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7" documentId="13_ncr:1_{6D77814B-C7CD-4523-9D17-7BB21FBAFF84}" xr6:coauthVersionLast="47" xr6:coauthVersionMax="47" xr10:uidLastSave="{80B07360-B11B-4312-94FC-757544A61DE4}"/>
  <bookViews>
    <workbookView xWindow="-120" yWindow="-120" windowWidth="29040" windowHeight="15720" tabRatio="811" xr2:uid="{00000000-000D-0000-FFFF-FFFF00000000}"/>
  </bookViews>
  <sheets>
    <sheet name="外製薬" sheetId="34" r:id="rId1"/>
    <sheet name="外製療" sheetId="38" r:id="rId2"/>
    <sheet name="外製診" sheetId="37" r:id="rId3"/>
    <sheet name="外製外" sheetId="35" r:id="rId4"/>
    <sheet name="外製再" sheetId="41" r:id="rId5"/>
  </sheets>
  <definedNames>
    <definedName name="_xlnm._FilterDatabase" localSheetId="3" hidden="1">外製外!$A$6:$Q$100</definedName>
    <definedName name="_xlnm._FilterDatabase" localSheetId="4" hidden="1">外製再!$A$6:$Q$6</definedName>
    <definedName name="_xlnm._FilterDatabase" localSheetId="2" hidden="1">外製診!$A$6:$P$593</definedName>
    <definedName name="_xlnm._FilterDatabase" localSheetId="0" hidden="1">外製薬!$A$6:$Q$1000</definedName>
    <definedName name="_xlnm._FilterDatabase" localSheetId="1" hidden="1">外製療!$A$6:$P$1000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870" i="38" l="1"/>
  <c r="K871" i="38"/>
  <c r="K872" i="38"/>
  <c r="K873" i="38"/>
  <c r="K874" i="38"/>
  <c r="K875" i="38"/>
  <c r="K876" i="38"/>
  <c r="K877" i="38"/>
  <c r="K878" i="38"/>
  <c r="K879" i="38"/>
  <c r="K880" i="38"/>
  <c r="K881" i="38"/>
  <c r="K882" i="38"/>
  <c r="K883" i="38"/>
  <c r="K884" i="38"/>
  <c r="K885" i="38"/>
  <c r="K886" i="38"/>
  <c r="K887" i="38"/>
  <c r="K888" i="38"/>
  <c r="K889" i="38"/>
  <c r="K890" i="38"/>
  <c r="K891" i="38"/>
  <c r="K892" i="38"/>
  <c r="K893" i="38"/>
  <c r="K894" i="38"/>
  <c r="K895" i="38"/>
  <c r="K896" i="38"/>
  <c r="K897" i="38"/>
  <c r="K898" i="38"/>
  <c r="K899" i="38"/>
  <c r="K900" i="38"/>
  <c r="K901" i="38"/>
  <c r="K902" i="38"/>
  <c r="K903" i="38"/>
  <c r="K904" i="38"/>
  <c r="K905" i="38"/>
  <c r="K906" i="38"/>
  <c r="K907" i="38"/>
  <c r="K908" i="38"/>
  <c r="K909" i="38"/>
  <c r="K910" i="38"/>
  <c r="K911" i="38"/>
  <c r="K912" i="38"/>
  <c r="K913" i="38"/>
  <c r="K914" i="38"/>
  <c r="K915" i="38"/>
  <c r="K916" i="38"/>
  <c r="K917" i="38"/>
  <c r="K918" i="38"/>
  <c r="K919" i="38"/>
  <c r="K920" i="38"/>
  <c r="K921" i="38"/>
  <c r="K922" i="38"/>
  <c r="K923" i="38"/>
  <c r="K924" i="38"/>
  <c r="K925" i="38"/>
  <c r="K926" i="38"/>
  <c r="K927" i="38"/>
  <c r="K928" i="38"/>
  <c r="K929" i="38"/>
  <c r="K930" i="38"/>
  <c r="K931" i="38"/>
  <c r="K932" i="38"/>
  <c r="K933" i="38"/>
  <c r="K934" i="38"/>
  <c r="K935" i="38"/>
  <c r="K936" i="38"/>
  <c r="K937" i="38"/>
  <c r="K938" i="38"/>
  <c r="K939" i="38"/>
  <c r="K940" i="38"/>
  <c r="K941" i="38"/>
  <c r="K942" i="38"/>
  <c r="K943" i="38"/>
  <c r="K944" i="38"/>
  <c r="K945" i="38"/>
  <c r="K946" i="38"/>
  <c r="K947" i="38"/>
  <c r="K948" i="38"/>
  <c r="K949" i="38"/>
  <c r="K950" i="38"/>
  <c r="K951" i="38"/>
  <c r="K952" i="38"/>
  <c r="K953" i="38"/>
  <c r="K954" i="38"/>
  <c r="K955" i="38"/>
  <c r="K956" i="38"/>
  <c r="K957" i="38"/>
  <c r="K958" i="38"/>
  <c r="K959" i="38"/>
  <c r="K960" i="38"/>
  <c r="K961" i="38"/>
  <c r="K962" i="38"/>
  <c r="K963" i="38"/>
  <c r="K964" i="38"/>
  <c r="K965" i="38"/>
  <c r="K966" i="38"/>
  <c r="K967" i="38"/>
  <c r="K968" i="38"/>
  <c r="K969" i="38"/>
  <c r="K970" i="38"/>
  <c r="K971" i="38"/>
  <c r="K972" i="38"/>
  <c r="K973" i="38"/>
  <c r="K974" i="38"/>
  <c r="K975" i="38"/>
  <c r="K976" i="38"/>
  <c r="K977" i="38"/>
  <c r="K978" i="38"/>
  <c r="K979" i="38"/>
  <c r="K980" i="38"/>
  <c r="K981" i="38"/>
  <c r="K982" i="38"/>
  <c r="K983" i="38"/>
  <c r="K984" i="38"/>
  <c r="K985" i="38"/>
  <c r="K986" i="38"/>
  <c r="K987" i="38"/>
  <c r="K988" i="38"/>
  <c r="K989" i="38"/>
  <c r="K990" i="38"/>
  <c r="K991" i="38"/>
  <c r="K992" i="38"/>
  <c r="K993" i="38"/>
  <c r="K994" i="38"/>
  <c r="K995" i="38"/>
  <c r="K996" i="38"/>
  <c r="K997" i="38"/>
  <c r="K998" i="38"/>
  <c r="K999" i="38"/>
  <c r="K1000" i="38"/>
  <c r="H875" i="34"/>
  <c r="I875" i="34" s="1"/>
  <c r="K875" i="34" s="1"/>
  <c r="H368" i="34"/>
  <c r="H1" i="41"/>
  <c r="H1" i="35"/>
  <c r="H1" i="37"/>
  <c r="H1" i="38"/>
  <c r="H1" i="34"/>
  <c r="H331" i="38"/>
  <c r="I331" i="38" s="1"/>
  <c r="K331" i="38" s="1"/>
  <c r="H332" i="38"/>
  <c r="I332" i="38" s="1"/>
  <c r="K332" i="38" s="1"/>
  <c r="H333" i="38"/>
  <c r="I333" i="38" s="1"/>
  <c r="K333" i="38" s="1"/>
  <c r="H334" i="38"/>
  <c r="I334" i="38" s="1"/>
  <c r="K334" i="38" s="1"/>
  <c r="H335" i="38"/>
  <c r="I335" i="38" s="1"/>
  <c r="H8" i="41" l="1"/>
  <c r="I8" i="41" s="1"/>
  <c r="K8" i="41" s="1"/>
  <c r="H9" i="41"/>
  <c r="I9" i="41" s="1"/>
  <c r="K9" i="41"/>
  <c r="H10" i="41"/>
  <c r="I10" i="41" s="1"/>
  <c r="K10" i="41"/>
  <c r="H11" i="41"/>
  <c r="I11" i="41" s="1"/>
  <c r="K11" i="41"/>
  <c r="H12" i="41"/>
  <c r="I12" i="41" s="1"/>
  <c r="K12" i="41"/>
  <c r="H13" i="41"/>
  <c r="I13" i="41" s="1"/>
  <c r="K13" i="41"/>
  <c r="H14" i="41"/>
  <c r="I14" i="41" s="1"/>
  <c r="K14" i="41"/>
  <c r="H15" i="41"/>
  <c r="I15" i="41" s="1"/>
  <c r="K15" i="41"/>
  <c r="H16" i="41"/>
  <c r="I16" i="41" s="1"/>
  <c r="K16" i="41"/>
  <c r="H17" i="41"/>
  <c r="I17" i="41" s="1"/>
  <c r="K17" i="41"/>
  <c r="H18" i="41"/>
  <c r="I18" i="41" s="1"/>
  <c r="K18" i="41"/>
  <c r="H19" i="41"/>
  <c r="I19" i="41" s="1"/>
  <c r="K19" i="41"/>
  <c r="H20" i="41"/>
  <c r="I20" i="41" s="1"/>
  <c r="K20" i="41"/>
  <c r="H21" i="41"/>
  <c r="I21" i="41" s="1"/>
  <c r="K21" i="41"/>
  <c r="H22" i="41"/>
  <c r="I22" i="41" s="1"/>
  <c r="K22" i="41"/>
  <c r="H23" i="41"/>
  <c r="I23" i="41" s="1"/>
  <c r="K23" i="41"/>
  <c r="H24" i="41"/>
  <c r="I24" i="41" s="1"/>
  <c r="K24" i="41"/>
  <c r="H25" i="41"/>
  <c r="I25" i="41" s="1"/>
  <c r="K25" i="41"/>
  <c r="H26" i="41"/>
  <c r="I26" i="41" s="1"/>
  <c r="K26" i="41"/>
  <c r="H27" i="41"/>
  <c r="I27" i="41" s="1"/>
  <c r="K27" i="41"/>
  <c r="H28" i="41"/>
  <c r="I28" i="41" s="1"/>
  <c r="K28" i="41"/>
  <c r="H29" i="41"/>
  <c r="I29" i="41" s="1"/>
  <c r="K29" i="41"/>
  <c r="H30" i="41"/>
  <c r="I30" i="41" s="1"/>
  <c r="K30" i="41"/>
  <c r="H31" i="41"/>
  <c r="I31" i="41" s="1"/>
  <c r="K31" i="41"/>
  <c r="H32" i="41"/>
  <c r="I32" i="41" s="1"/>
  <c r="K32" i="41"/>
  <c r="H33" i="41"/>
  <c r="I33" i="41" s="1"/>
  <c r="K33" i="41"/>
  <c r="H34" i="41"/>
  <c r="I34" i="41" s="1"/>
  <c r="K34" i="41"/>
  <c r="H35" i="41"/>
  <c r="I35" i="41" s="1"/>
  <c r="K35" i="41"/>
  <c r="H36" i="41"/>
  <c r="I36" i="41" s="1"/>
  <c r="K36" i="41"/>
  <c r="H37" i="41"/>
  <c r="I37" i="41" s="1"/>
  <c r="K37" i="41"/>
  <c r="H38" i="41"/>
  <c r="I38" i="41" s="1"/>
  <c r="K38" i="41"/>
  <c r="H39" i="41"/>
  <c r="I39" i="41" s="1"/>
  <c r="K39" i="41"/>
  <c r="H40" i="41"/>
  <c r="I40" i="41" s="1"/>
  <c r="K40" i="41"/>
  <c r="H41" i="41"/>
  <c r="I41" i="41" s="1"/>
  <c r="K41" i="41"/>
  <c r="H42" i="41"/>
  <c r="I42" i="41" s="1"/>
  <c r="K42" i="41"/>
  <c r="H43" i="41"/>
  <c r="I43" i="41" s="1"/>
  <c r="K43" i="41"/>
  <c r="H44" i="41"/>
  <c r="I44" i="41" s="1"/>
  <c r="K44" i="41"/>
  <c r="H45" i="41"/>
  <c r="I45" i="41" s="1"/>
  <c r="K45" i="41"/>
  <c r="H46" i="41"/>
  <c r="I46" i="41" s="1"/>
  <c r="K46" i="41"/>
  <c r="H47" i="41"/>
  <c r="I47" i="41" s="1"/>
  <c r="K47" i="41"/>
  <c r="H48" i="41"/>
  <c r="I48" i="41" s="1"/>
  <c r="K48" i="41"/>
  <c r="H49" i="41"/>
  <c r="I49" i="41" s="1"/>
  <c r="K49" i="41"/>
  <c r="H50" i="41"/>
  <c r="I50" i="41" s="1"/>
  <c r="K50" i="41"/>
  <c r="H51" i="41"/>
  <c r="I51" i="41" s="1"/>
  <c r="K51" i="41"/>
  <c r="H52" i="41"/>
  <c r="I52" i="41" s="1"/>
  <c r="K52" i="41"/>
  <c r="H53" i="41"/>
  <c r="I53" i="41" s="1"/>
  <c r="K53" i="41"/>
  <c r="H54" i="41"/>
  <c r="I54" i="41" s="1"/>
  <c r="K54" i="41"/>
  <c r="H55" i="41"/>
  <c r="I55" i="41" s="1"/>
  <c r="K55" i="41"/>
  <c r="H56" i="41"/>
  <c r="I56" i="41" s="1"/>
  <c r="K56" i="41"/>
  <c r="H57" i="41"/>
  <c r="I57" i="41" s="1"/>
  <c r="K57" i="41"/>
  <c r="H58" i="41"/>
  <c r="I58" i="41" s="1"/>
  <c r="K58" i="41"/>
  <c r="H59" i="41"/>
  <c r="I59" i="41" s="1"/>
  <c r="K59" i="41"/>
  <c r="H60" i="41"/>
  <c r="I60" i="41" s="1"/>
  <c r="K60" i="41"/>
  <c r="H61" i="41"/>
  <c r="I61" i="41" s="1"/>
  <c r="K61" i="41"/>
  <c r="H62" i="41"/>
  <c r="I62" i="41" s="1"/>
  <c r="K62" i="41"/>
  <c r="H63" i="41"/>
  <c r="I63" i="41" s="1"/>
  <c r="K63" i="41"/>
  <c r="H64" i="41"/>
  <c r="I64" i="41" s="1"/>
  <c r="K64" i="41"/>
  <c r="H65" i="41"/>
  <c r="I65" i="41" s="1"/>
  <c r="K65" i="41"/>
  <c r="H66" i="41"/>
  <c r="I66" i="41" s="1"/>
  <c r="K66" i="41"/>
  <c r="H67" i="41"/>
  <c r="I67" i="41" s="1"/>
  <c r="K67" i="41"/>
  <c r="H68" i="41"/>
  <c r="I68" i="41" s="1"/>
  <c r="K68" i="41"/>
  <c r="H69" i="41"/>
  <c r="I69" i="41" s="1"/>
  <c r="K69" i="41"/>
  <c r="H70" i="41"/>
  <c r="I70" i="41" s="1"/>
  <c r="K70" i="41"/>
  <c r="H71" i="41"/>
  <c r="I71" i="41" s="1"/>
  <c r="K71" i="41"/>
  <c r="H72" i="41"/>
  <c r="I72" i="41" s="1"/>
  <c r="K72" i="41"/>
  <c r="H73" i="41"/>
  <c r="I73" i="41" s="1"/>
  <c r="K73" i="41"/>
  <c r="H74" i="41"/>
  <c r="I74" i="41" s="1"/>
  <c r="K74" i="41"/>
  <c r="H75" i="41"/>
  <c r="I75" i="41" s="1"/>
  <c r="K75" i="41"/>
  <c r="H76" i="41"/>
  <c r="I76" i="41" s="1"/>
  <c r="K76" i="41"/>
  <c r="H77" i="41"/>
  <c r="I77" i="41" s="1"/>
  <c r="K77" i="41"/>
  <c r="H78" i="41"/>
  <c r="I78" i="41" s="1"/>
  <c r="K78" i="41"/>
  <c r="H79" i="41"/>
  <c r="I79" i="41" s="1"/>
  <c r="K79" i="41"/>
  <c r="H80" i="41"/>
  <c r="I80" i="41" s="1"/>
  <c r="K80" i="41"/>
  <c r="H81" i="41"/>
  <c r="I81" i="41" s="1"/>
  <c r="K81" i="41"/>
  <c r="H82" i="41"/>
  <c r="I82" i="41" s="1"/>
  <c r="K82" i="41"/>
  <c r="H83" i="41"/>
  <c r="I83" i="41" s="1"/>
  <c r="K83" i="41"/>
  <c r="H84" i="41"/>
  <c r="I84" i="41" s="1"/>
  <c r="K84" i="41"/>
  <c r="H85" i="41"/>
  <c r="I85" i="41" s="1"/>
  <c r="K85" i="41"/>
  <c r="H86" i="41"/>
  <c r="I86" i="41" s="1"/>
  <c r="K86" i="41"/>
  <c r="H87" i="41"/>
  <c r="I87" i="41" s="1"/>
  <c r="K87" i="41"/>
  <c r="H88" i="41"/>
  <c r="I88" i="41" s="1"/>
  <c r="K88" i="41"/>
  <c r="H89" i="41"/>
  <c r="I89" i="41" s="1"/>
  <c r="K89" i="41"/>
  <c r="H90" i="41"/>
  <c r="I90" i="41" s="1"/>
  <c r="K90" i="41"/>
  <c r="H91" i="41"/>
  <c r="I91" i="41" s="1"/>
  <c r="K91" i="41"/>
  <c r="H92" i="41"/>
  <c r="I92" i="41" s="1"/>
  <c r="K92" i="41"/>
  <c r="H93" i="41"/>
  <c r="I93" i="41" s="1"/>
  <c r="K93" i="41"/>
  <c r="H94" i="41"/>
  <c r="I94" i="41" s="1"/>
  <c r="K94" i="41"/>
  <c r="H95" i="41"/>
  <c r="I95" i="41" s="1"/>
  <c r="K95" i="41"/>
  <c r="H96" i="41"/>
  <c r="I96" i="41" s="1"/>
  <c r="K96" i="41"/>
  <c r="H97" i="41"/>
  <c r="I97" i="41" s="1"/>
  <c r="K97" i="41"/>
  <c r="H98" i="41"/>
  <c r="I98" i="41" s="1"/>
  <c r="K98" i="41"/>
  <c r="H99" i="41"/>
  <c r="I99" i="41" s="1"/>
  <c r="K99" i="41"/>
  <c r="H100" i="41"/>
  <c r="I100" i="41" s="1"/>
  <c r="K100" i="41"/>
  <c r="H7" i="41"/>
  <c r="I7" i="41" s="1"/>
  <c r="K7" i="41" s="1"/>
  <c r="H8" i="35"/>
  <c r="I8" i="35" s="1"/>
  <c r="K8" i="35" s="1"/>
  <c r="H9" i="35"/>
  <c r="I9" i="35" s="1"/>
  <c r="K9" i="35" s="1"/>
  <c r="H10" i="35"/>
  <c r="I10" i="35" s="1"/>
  <c r="K10" i="35" s="1"/>
  <c r="H11" i="35"/>
  <c r="I11" i="35" s="1"/>
  <c r="K11" i="35" s="1"/>
  <c r="H12" i="35"/>
  <c r="I12" i="35" s="1"/>
  <c r="K12" i="35" s="1"/>
  <c r="H13" i="35"/>
  <c r="I13" i="35" s="1"/>
  <c r="K13" i="35" s="1"/>
  <c r="H14" i="35"/>
  <c r="I14" i="35"/>
  <c r="K14" i="35" s="1"/>
  <c r="H15" i="35"/>
  <c r="I15" i="35" s="1"/>
  <c r="K15" i="35" s="1"/>
  <c r="H16" i="35"/>
  <c r="I16" i="35" s="1"/>
  <c r="K16" i="35" s="1"/>
  <c r="H17" i="35"/>
  <c r="I17" i="35" s="1"/>
  <c r="K17" i="35" s="1"/>
  <c r="H18" i="35"/>
  <c r="I18" i="35" s="1"/>
  <c r="K18" i="35" s="1"/>
  <c r="H19" i="35"/>
  <c r="I19" i="35" s="1"/>
  <c r="K19" i="35" s="1"/>
  <c r="H20" i="35"/>
  <c r="I20" i="35" s="1"/>
  <c r="K20" i="35" s="1"/>
  <c r="H21" i="35"/>
  <c r="I21" i="35" s="1"/>
  <c r="K21" i="35" s="1"/>
  <c r="H22" i="35"/>
  <c r="I22" i="35" s="1"/>
  <c r="K22" i="35" s="1"/>
  <c r="H23" i="35"/>
  <c r="I23" i="35" s="1"/>
  <c r="K23" i="35" s="1"/>
  <c r="H24" i="35"/>
  <c r="I24" i="35" s="1"/>
  <c r="K24" i="35" s="1"/>
  <c r="H25" i="35"/>
  <c r="I25" i="35" s="1"/>
  <c r="K25" i="35" s="1"/>
  <c r="H26" i="35"/>
  <c r="I26" i="35" s="1"/>
  <c r="K26" i="35" s="1"/>
  <c r="H27" i="35"/>
  <c r="I27" i="35" s="1"/>
  <c r="K27" i="35" s="1"/>
  <c r="H28" i="35"/>
  <c r="I28" i="35" s="1"/>
  <c r="K28" i="35" s="1"/>
  <c r="H29" i="35"/>
  <c r="I29" i="35" s="1"/>
  <c r="K29" i="35" s="1"/>
  <c r="H30" i="35"/>
  <c r="I30" i="35" s="1"/>
  <c r="K30" i="35" s="1"/>
  <c r="H31" i="35"/>
  <c r="I31" i="35" s="1"/>
  <c r="K31" i="35" s="1"/>
  <c r="H32" i="35"/>
  <c r="I32" i="35" s="1"/>
  <c r="K32" i="35" s="1"/>
  <c r="H33" i="35"/>
  <c r="I33" i="35" s="1"/>
  <c r="K33" i="35" s="1"/>
  <c r="H34" i="35"/>
  <c r="I34" i="35" s="1"/>
  <c r="K34" i="35" s="1"/>
  <c r="H35" i="35"/>
  <c r="I35" i="35" s="1"/>
  <c r="K35" i="35" s="1"/>
  <c r="H36" i="35"/>
  <c r="I36" i="35" s="1"/>
  <c r="K36" i="35" s="1"/>
  <c r="H37" i="35"/>
  <c r="I37" i="35" s="1"/>
  <c r="K37" i="35" s="1"/>
  <c r="H38" i="35"/>
  <c r="I38" i="35" s="1"/>
  <c r="K38" i="35" s="1"/>
  <c r="H39" i="35"/>
  <c r="I39" i="35" s="1"/>
  <c r="K39" i="35" s="1"/>
  <c r="H40" i="35"/>
  <c r="I40" i="35" s="1"/>
  <c r="K40" i="35" s="1"/>
  <c r="H41" i="35"/>
  <c r="I41" i="35" s="1"/>
  <c r="K41" i="35" s="1"/>
  <c r="H42" i="35"/>
  <c r="I42" i="35" s="1"/>
  <c r="K42" i="35"/>
  <c r="H43" i="35"/>
  <c r="I43" i="35" s="1"/>
  <c r="K43" i="35"/>
  <c r="H44" i="35"/>
  <c r="I44" i="35" s="1"/>
  <c r="K44" i="35"/>
  <c r="H45" i="35"/>
  <c r="I45" i="35" s="1"/>
  <c r="K45" i="35"/>
  <c r="H46" i="35"/>
  <c r="I46" i="35" s="1"/>
  <c r="K46" i="35"/>
  <c r="H47" i="35"/>
  <c r="I47" i="35" s="1"/>
  <c r="K47" i="35"/>
  <c r="H48" i="35"/>
  <c r="I48" i="35" s="1"/>
  <c r="K48" i="35"/>
  <c r="H49" i="35"/>
  <c r="I49" i="35" s="1"/>
  <c r="K49" i="35"/>
  <c r="H50" i="35"/>
  <c r="I50" i="35" s="1"/>
  <c r="K50" i="35"/>
  <c r="H51" i="35"/>
  <c r="I51" i="35" s="1"/>
  <c r="K51" i="35"/>
  <c r="H52" i="35"/>
  <c r="I52" i="35" s="1"/>
  <c r="K52" i="35"/>
  <c r="H53" i="35"/>
  <c r="I53" i="35" s="1"/>
  <c r="K53" i="35"/>
  <c r="H54" i="35"/>
  <c r="I54" i="35" s="1"/>
  <c r="K54" i="35"/>
  <c r="H55" i="35"/>
  <c r="I55" i="35" s="1"/>
  <c r="K55" i="35"/>
  <c r="H56" i="35"/>
  <c r="I56" i="35" s="1"/>
  <c r="K56" i="35"/>
  <c r="H57" i="35"/>
  <c r="I57" i="35" s="1"/>
  <c r="K57" i="35"/>
  <c r="H58" i="35"/>
  <c r="I58" i="35" s="1"/>
  <c r="K58" i="35"/>
  <c r="H59" i="35"/>
  <c r="I59" i="35" s="1"/>
  <c r="K59" i="35"/>
  <c r="H60" i="35"/>
  <c r="I60" i="35" s="1"/>
  <c r="K60" i="35"/>
  <c r="H61" i="35"/>
  <c r="I61" i="35" s="1"/>
  <c r="K61" i="35"/>
  <c r="H62" i="35"/>
  <c r="I62" i="35" s="1"/>
  <c r="K62" i="35"/>
  <c r="H63" i="35"/>
  <c r="I63" i="35" s="1"/>
  <c r="K63" i="35"/>
  <c r="H64" i="35"/>
  <c r="I64" i="35" s="1"/>
  <c r="K64" i="35"/>
  <c r="H65" i="35"/>
  <c r="I65" i="35" s="1"/>
  <c r="K65" i="35"/>
  <c r="H66" i="35"/>
  <c r="I66" i="35" s="1"/>
  <c r="K66" i="35"/>
  <c r="H67" i="35"/>
  <c r="I67" i="35" s="1"/>
  <c r="K67" i="35"/>
  <c r="H68" i="35"/>
  <c r="I68" i="35" s="1"/>
  <c r="K68" i="35"/>
  <c r="H69" i="35"/>
  <c r="I69" i="35" s="1"/>
  <c r="K69" i="35"/>
  <c r="H70" i="35"/>
  <c r="I70" i="35" s="1"/>
  <c r="K70" i="35"/>
  <c r="H71" i="35"/>
  <c r="I71" i="35" s="1"/>
  <c r="K71" i="35"/>
  <c r="H72" i="35"/>
  <c r="I72" i="35" s="1"/>
  <c r="K72" i="35"/>
  <c r="H73" i="35"/>
  <c r="I73" i="35" s="1"/>
  <c r="K73" i="35"/>
  <c r="H74" i="35"/>
  <c r="I74" i="35" s="1"/>
  <c r="K74" i="35"/>
  <c r="H75" i="35"/>
  <c r="I75" i="35" s="1"/>
  <c r="K75" i="35"/>
  <c r="H76" i="35"/>
  <c r="I76" i="35" s="1"/>
  <c r="K76" i="35"/>
  <c r="H77" i="35"/>
  <c r="I77" i="35" s="1"/>
  <c r="K77" i="35"/>
  <c r="H78" i="35"/>
  <c r="I78" i="35" s="1"/>
  <c r="K78" i="35"/>
  <c r="H79" i="35"/>
  <c r="I79" i="35" s="1"/>
  <c r="K79" i="35"/>
  <c r="H80" i="35"/>
  <c r="I80" i="35" s="1"/>
  <c r="K80" i="35"/>
  <c r="H81" i="35"/>
  <c r="I81" i="35" s="1"/>
  <c r="K81" i="35"/>
  <c r="H82" i="35"/>
  <c r="I82" i="35" s="1"/>
  <c r="K82" i="35"/>
  <c r="H83" i="35"/>
  <c r="I83" i="35" s="1"/>
  <c r="K83" i="35"/>
  <c r="H84" i="35"/>
  <c r="I84" i="35" s="1"/>
  <c r="K84" i="35"/>
  <c r="H85" i="35"/>
  <c r="I85" i="35" s="1"/>
  <c r="K85" i="35"/>
  <c r="H86" i="35"/>
  <c r="I86" i="35" s="1"/>
  <c r="K86" i="35"/>
  <c r="H87" i="35"/>
  <c r="I87" i="35" s="1"/>
  <c r="K87" i="35"/>
  <c r="H88" i="35"/>
  <c r="I88" i="35" s="1"/>
  <c r="K88" i="35"/>
  <c r="H89" i="35"/>
  <c r="I89" i="35" s="1"/>
  <c r="K89" i="35"/>
  <c r="H90" i="35"/>
  <c r="I90" i="35" s="1"/>
  <c r="K90" i="35"/>
  <c r="H91" i="35"/>
  <c r="I91" i="35" s="1"/>
  <c r="K91" i="35"/>
  <c r="H92" i="35"/>
  <c r="I92" i="35" s="1"/>
  <c r="K92" i="35"/>
  <c r="H93" i="35"/>
  <c r="I93" i="35" s="1"/>
  <c r="K93" i="35"/>
  <c r="H94" i="35"/>
  <c r="I94" i="35" s="1"/>
  <c r="K94" i="35"/>
  <c r="H95" i="35"/>
  <c r="I95" i="35" s="1"/>
  <c r="K95" i="35"/>
  <c r="H96" i="35"/>
  <c r="I96" i="35" s="1"/>
  <c r="K96" i="35"/>
  <c r="H97" i="35"/>
  <c r="I97" i="35" s="1"/>
  <c r="K97" i="35"/>
  <c r="H98" i="35"/>
  <c r="I98" i="35" s="1"/>
  <c r="K98" i="35"/>
  <c r="H99" i="35"/>
  <c r="I99" i="35" s="1"/>
  <c r="K99" i="35"/>
  <c r="H100" i="35"/>
  <c r="I100" i="35" s="1"/>
  <c r="K100" i="35"/>
  <c r="H7" i="35"/>
  <c r="I7" i="35" s="1"/>
  <c r="K7" i="35" s="1"/>
  <c r="I3" i="41" l="1" a="1"/>
  <c r="I3" i="41" s="1"/>
  <c r="I3" i="35" a="1"/>
  <c r="I3" i="35" s="1"/>
  <c r="H8" i="37"/>
  <c r="I8" i="37" s="1"/>
  <c r="K8" i="37" s="1"/>
  <c r="H9" i="37"/>
  <c r="I9" i="37" s="1"/>
  <c r="K9" i="37" s="1"/>
  <c r="H10" i="37"/>
  <c r="I10" i="37" s="1"/>
  <c r="K10" i="37" s="1"/>
  <c r="H11" i="37"/>
  <c r="I11" i="37" s="1"/>
  <c r="K11" i="37" s="1"/>
  <c r="H12" i="37"/>
  <c r="I12" i="37" s="1"/>
  <c r="K12" i="37" s="1"/>
  <c r="H13" i="37"/>
  <c r="I13" i="37" s="1"/>
  <c r="K13" i="37" s="1"/>
  <c r="H14" i="37"/>
  <c r="I14" i="37" s="1"/>
  <c r="K14" i="37" s="1"/>
  <c r="H15" i="37"/>
  <c r="I15" i="37" s="1"/>
  <c r="K15" i="37" s="1"/>
  <c r="H16" i="37"/>
  <c r="I16" i="37" s="1"/>
  <c r="K16" i="37" s="1"/>
  <c r="H17" i="37"/>
  <c r="I17" i="37" s="1"/>
  <c r="K17" i="37" s="1"/>
  <c r="H18" i="37"/>
  <c r="I18" i="37" s="1"/>
  <c r="K18" i="37" s="1"/>
  <c r="H19" i="37"/>
  <c r="I19" i="37" s="1"/>
  <c r="K19" i="37" s="1"/>
  <c r="H20" i="37"/>
  <c r="I20" i="37" s="1"/>
  <c r="K20" i="37" s="1"/>
  <c r="H21" i="37"/>
  <c r="I21" i="37" s="1"/>
  <c r="K21" i="37" s="1"/>
  <c r="H22" i="37"/>
  <c r="I22" i="37" s="1"/>
  <c r="K22" i="37" s="1"/>
  <c r="H23" i="37"/>
  <c r="I23" i="37" s="1"/>
  <c r="K23" i="37" s="1"/>
  <c r="H24" i="37"/>
  <c r="I24" i="37" s="1"/>
  <c r="K24" i="37" s="1"/>
  <c r="H25" i="37"/>
  <c r="I25" i="37" s="1"/>
  <c r="K25" i="37" s="1"/>
  <c r="H26" i="37"/>
  <c r="I26" i="37" s="1"/>
  <c r="K26" i="37" s="1"/>
  <c r="H27" i="37"/>
  <c r="I27" i="37" s="1"/>
  <c r="K27" i="37" s="1"/>
  <c r="H28" i="37"/>
  <c r="I28" i="37" s="1"/>
  <c r="K28" i="37" s="1"/>
  <c r="H29" i="37"/>
  <c r="I29" i="37" s="1"/>
  <c r="K29" i="37" s="1"/>
  <c r="H30" i="37"/>
  <c r="I30" i="37" s="1"/>
  <c r="K30" i="37" s="1"/>
  <c r="H31" i="37"/>
  <c r="I31" i="37" s="1"/>
  <c r="K31" i="37" s="1"/>
  <c r="H32" i="37"/>
  <c r="I32" i="37" s="1"/>
  <c r="K32" i="37" s="1"/>
  <c r="H33" i="37"/>
  <c r="I33" i="37" s="1"/>
  <c r="K33" i="37" s="1"/>
  <c r="H34" i="37"/>
  <c r="I34" i="37" s="1"/>
  <c r="K34" i="37" s="1"/>
  <c r="H35" i="37"/>
  <c r="I35" i="37" s="1"/>
  <c r="K35" i="37" s="1"/>
  <c r="H36" i="37"/>
  <c r="I36" i="37" s="1"/>
  <c r="K36" i="37" s="1"/>
  <c r="H37" i="37"/>
  <c r="I37" i="37" s="1"/>
  <c r="K37" i="37" s="1"/>
  <c r="H38" i="37"/>
  <c r="I38" i="37"/>
  <c r="K38" i="37" s="1"/>
  <c r="H39" i="37"/>
  <c r="I39" i="37" s="1"/>
  <c r="K39" i="37" s="1"/>
  <c r="H40" i="37"/>
  <c r="I40" i="37" s="1"/>
  <c r="K40" i="37" s="1"/>
  <c r="H41" i="37"/>
  <c r="I41" i="37" s="1"/>
  <c r="H42" i="37"/>
  <c r="I42" i="37" s="1"/>
  <c r="K42" i="37" s="1"/>
  <c r="H43" i="37"/>
  <c r="I43" i="37" s="1"/>
  <c r="K43" i="37" s="1"/>
  <c r="H44" i="37"/>
  <c r="I44" i="37" s="1"/>
  <c r="K44" i="37" s="1"/>
  <c r="H45" i="37"/>
  <c r="I45" i="37" s="1"/>
  <c r="K45" i="37" s="1"/>
  <c r="H46" i="37"/>
  <c r="I46" i="37" s="1"/>
  <c r="K46" i="37" s="1"/>
  <c r="H47" i="37"/>
  <c r="I47" i="37" s="1"/>
  <c r="K47" i="37" s="1"/>
  <c r="H48" i="37"/>
  <c r="I48" i="37" s="1"/>
  <c r="K48" i="37" s="1"/>
  <c r="H49" i="37"/>
  <c r="I49" i="37" s="1"/>
  <c r="K49" i="37" s="1"/>
  <c r="H50" i="37"/>
  <c r="I50" i="37" s="1"/>
  <c r="K50" i="37" s="1"/>
  <c r="H51" i="37"/>
  <c r="I51" i="37" s="1"/>
  <c r="K51" i="37" s="1"/>
  <c r="H52" i="37"/>
  <c r="I52" i="37" s="1"/>
  <c r="K52" i="37" s="1"/>
  <c r="H53" i="37"/>
  <c r="I53" i="37" s="1"/>
  <c r="K53" i="37" s="1"/>
  <c r="H54" i="37"/>
  <c r="I54" i="37" s="1"/>
  <c r="K54" i="37" s="1"/>
  <c r="H55" i="37"/>
  <c r="I55" i="37" s="1"/>
  <c r="K55" i="37" s="1"/>
  <c r="H56" i="37"/>
  <c r="I56" i="37" s="1"/>
  <c r="K56" i="37" s="1"/>
  <c r="H57" i="37"/>
  <c r="I57" i="37" s="1"/>
  <c r="K57" i="37" s="1"/>
  <c r="H58" i="37"/>
  <c r="I58" i="37" s="1"/>
  <c r="K58" i="37" s="1"/>
  <c r="H59" i="37"/>
  <c r="I59" i="37" s="1"/>
  <c r="K59" i="37" s="1"/>
  <c r="H60" i="37"/>
  <c r="I60" i="37" s="1"/>
  <c r="K60" i="37" s="1"/>
  <c r="H61" i="37"/>
  <c r="I61" i="37" s="1"/>
  <c r="K61" i="37" s="1"/>
  <c r="H62" i="37"/>
  <c r="I62" i="37" s="1"/>
  <c r="K62" i="37" s="1"/>
  <c r="H63" i="37"/>
  <c r="I63" i="37" s="1"/>
  <c r="K63" i="37"/>
  <c r="H64" i="37"/>
  <c r="I64" i="37" s="1"/>
  <c r="K64" i="37"/>
  <c r="H65" i="37"/>
  <c r="I65" i="37" s="1"/>
  <c r="K65" i="37"/>
  <c r="H66" i="37"/>
  <c r="I66" i="37" s="1"/>
  <c r="K66" i="37"/>
  <c r="H67" i="37"/>
  <c r="I67" i="37" s="1"/>
  <c r="K67" i="37"/>
  <c r="H68" i="37"/>
  <c r="I68" i="37" s="1"/>
  <c r="K68" i="37"/>
  <c r="H69" i="37"/>
  <c r="I69" i="37" s="1"/>
  <c r="K69" i="37"/>
  <c r="H70" i="37"/>
  <c r="I70" i="37" s="1"/>
  <c r="K70" i="37"/>
  <c r="H71" i="37"/>
  <c r="I71" i="37" s="1"/>
  <c r="K71" i="37"/>
  <c r="H72" i="37"/>
  <c r="I72" i="37" s="1"/>
  <c r="K72" i="37"/>
  <c r="H73" i="37"/>
  <c r="I73" i="37" s="1"/>
  <c r="K73" i="37"/>
  <c r="H74" i="37"/>
  <c r="I74" i="37" s="1"/>
  <c r="K74" i="37"/>
  <c r="H75" i="37"/>
  <c r="I75" i="37" s="1"/>
  <c r="K75" i="37"/>
  <c r="H76" i="37"/>
  <c r="I76" i="37" s="1"/>
  <c r="K76" i="37"/>
  <c r="H77" i="37"/>
  <c r="I77" i="37" s="1"/>
  <c r="K77" i="37"/>
  <c r="H78" i="37"/>
  <c r="I78" i="37" s="1"/>
  <c r="K78" i="37"/>
  <c r="H79" i="37"/>
  <c r="I79" i="37" s="1"/>
  <c r="K79" i="37"/>
  <c r="H80" i="37"/>
  <c r="I80" i="37" s="1"/>
  <c r="K80" i="37"/>
  <c r="H81" i="37"/>
  <c r="I81" i="37" s="1"/>
  <c r="K81" i="37"/>
  <c r="H82" i="37"/>
  <c r="I82" i="37" s="1"/>
  <c r="K82" i="37"/>
  <c r="H83" i="37"/>
  <c r="I83" i="37" s="1"/>
  <c r="K83" i="37"/>
  <c r="H84" i="37"/>
  <c r="I84" i="37" s="1"/>
  <c r="K84" i="37"/>
  <c r="H85" i="37"/>
  <c r="I85" i="37" s="1"/>
  <c r="K85" i="37"/>
  <c r="H86" i="37"/>
  <c r="I86" i="37" s="1"/>
  <c r="K86" i="37"/>
  <c r="H87" i="37"/>
  <c r="I87" i="37" s="1"/>
  <c r="K87" i="37"/>
  <c r="H88" i="37"/>
  <c r="I88" i="37" s="1"/>
  <c r="K88" i="37"/>
  <c r="H89" i="37"/>
  <c r="I89" i="37" s="1"/>
  <c r="K89" i="37"/>
  <c r="H90" i="37"/>
  <c r="I90" i="37" s="1"/>
  <c r="K90" i="37"/>
  <c r="H91" i="37"/>
  <c r="I91" i="37" s="1"/>
  <c r="K91" i="37"/>
  <c r="H92" i="37"/>
  <c r="I92" i="37" s="1"/>
  <c r="K92" i="37"/>
  <c r="H93" i="37"/>
  <c r="I93" i="37" s="1"/>
  <c r="K93" i="37"/>
  <c r="H94" i="37"/>
  <c r="I94" i="37" s="1"/>
  <c r="K94" i="37"/>
  <c r="H95" i="37"/>
  <c r="I95" i="37" s="1"/>
  <c r="K95" i="37"/>
  <c r="H96" i="37"/>
  <c r="I96" i="37" s="1"/>
  <c r="K96" i="37"/>
  <c r="H97" i="37"/>
  <c r="I97" i="37" s="1"/>
  <c r="K97" i="37"/>
  <c r="H98" i="37"/>
  <c r="I98" i="37" s="1"/>
  <c r="K98" i="37"/>
  <c r="H99" i="37"/>
  <c r="I99" i="37" s="1"/>
  <c r="K99" i="37"/>
  <c r="H100" i="37"/>
  <c r="I100" i="37" s="1"/>
  <c r="K100" i="37"/>
  <c r="H101" i="37"/>
  <c r="I101" i="37" s="1"/>
  <c r="K101" i="37"/>
  <c r="H102" i="37"/>
  <c r="I102" i="37" s="1"/>
  <c r="K102" i="37"/>
  <c r="H103" i="37"/>
  <c r="I103" i="37" s="1"/>
  <c r="K103" i="37"/>
  <c r="H104" i="37"/>
  <c r="I104" i="37" s="1"/>
  <c r="K104" i="37"/>
  <c r="H105" i="37"/>
  <c r="I105" i="37" s="1"/>
  <c r="K105" i="37"/>
  <c r="H106" i="37"/>
  <c r="I106" i="37" s="1"/>
  <c r="K106" i="37"/>
  <c r="H107" i="37"/>
  <c r="I107" i="37" s="1"/>
  <c r="K107" i="37"/>
  <c r="H108" i="37"/>
  <c r="I108" i="37" s="1"/>
  <c r="K108" i="37"/>
  <c r="H109" i="37"/>
  <c r="I109" i="37" s="1"/>
  <c r="K109" i="37"/>
  <c r="H110" i="37"/>
  <c r="I110" i="37" s="1"/>
  <c r="K110" i="37"/>
  <c r="H111" i="37"/>
  <c r="I111" i="37" s="1"/>
  <c r="K111" i="37"/>
  <c r="H112" i="37"/>
  <c r="I112" i="37" s="1"/>
  <c r="K112" i="37"/>
  <c r="H113" i="37"/>
  <c r="I113" i="37" s="1"/>
  <c r="K113" i="37"/>
  <c r="H114" i="37"/>
  <c r="I114" i="37" s="1"/>
  <c r="K114" i="37"/>
  <c r="H115" i="37"/>
  <c r="I115" i="37" s="1"/>
  <c r="K115" i="37"/>
  <c r="H116" i="37"/>
  <c r="I116" i="37" s="1"/>
  <c r="K116" i="37"/>
  <c r="H117" i="37"/>
  <c r="I117" i="37" s="1"/>
  <c r="K117" i="37"/>
  <c r="H118" i="37"/>
  <c r="I118" i="37" s="1"/>
  <c r="K118" i="37"/>
  <c r="H119" i="37"/>
  <c r="I119" i="37" s="1"/>
  <c r="K119" i="37"/>
  <c r="H120" i="37"/>
  <c r="I120" i="37" s="1"/>
  <c r="K120" i="37"/>
  <c r="H121" i="37"/>
  <c r="I121" i="37" s="1"/>
  <c r="K121" i="37"/>
  <c r="H122" i="37"/>
  <c r="I122" i="37" s="1"/>
  <c r="K122" i="37"/>
  <c r="H123" i="37"/>
  <c r="I123" i="37" s="1"/>
  <c r="K123" i="37"/>
  <c r="H124" i="37"/>
  <c r="I124" i="37" s="1"/>
  <c r="K124" i="37"/>
  <c r="H125" i="37"/>
  <c r="I125" i="37" s="1"/>
  <c r="K125" i="37"/>
  <c r="H126" i="37"/>
  <c r="I126" i="37" s="1"/>
  <c r="K126" i="37"/>
  <c r="H127" i="37"/>
  <c r="I127" i="37" s="1"/>
  <c r="K127" i="37"/>
  <c r="H128" i="37"/>
  <c r="I128" i="37" s="1"/>
  <c r="K128" i="37"/>
  <c r="H129" i="37"/>
  <c r="I129" i="37" s="1"/>
  <c r="K129" i="37"/>
  <c r="H130" i="37"/>
  <c r="I130" i="37" s="1"/>
  <c r="K130" i="37"/>
  <c r="H131" i="37"/>
  <c r="I131" i="37" s="1"/>
  <c r="K131" i="37"/>
  <c r="H132" i="37"/>
  <c r="I132" i="37" s="1"/>
  <c r="K132" i="37"/>
  <c r="H133" i="37"/>
  <c r="I133" i="37" s="1"/>
  <c r="K133" i="37"/>
  <c r="H134" i="37"/>
  <c r="I134" i="37" s="1"/>
  <c r="K134" i="37"/>
  <c r="H135" i="37"/>
  <c r="I135" i="37" s="1"/>
  <c r="K135" i="37"/>
  <c r="H136" i="37"/>
  <c r="I136" i="37" s="1"/>
  <c r="K136" i="37"/>
  <c r="H137" i="37"/>
  <c r="I137" i="37" s="1"/>
  <c r="K137" i="37"/>
  <c r="H138" i="37"/>
  <c r="I138" i="37" s="1"/>
  <c r="K138" i="37"/>
  <c r="H139" i="37"/>
  <c r="I139" i="37" s="1"/>
  <c r="K139" i="37"/>
  <c r="H140" i="37"/>
  <c r="I140" i="37" s="1"/>
  <c r="K140" i="37"/>
  <c r="H141" i="37"/>
  <c r="I141" i="37" s="1"/>
  <c r="K141" i="37"/>
  <c r="H142" i="37"/>
  <c r="I142" i="37" s="1"/>
  <c r="K142" i="37"/>
  <c r="H143" i="37"/>
  <c r="I143" i="37" s="1"/>
  <c r="K143" i="37"/>
  <c r="H144" i="37"/>
  <c r="I144" i="37" s="1"/>
  <c r="K144" i="37"/>
  <c r="H145" i="37"/>
  <c r="I145" i="37" s="1"/>
  <c r="K145" i="37"/>
  <c r="H146" i="37"/>
  <c r="I146" i="37" s="1"/>
  <c r="K146" i="37"/>
  <c r="H147" i="37"/>
  <c r="I147" i="37" s="1"/>
  <c r="K147" i="37"/>
  <c r="H148" i="37"/>
  <c r="I148" i="37" s="1"/>
  <c r="K148" i="37"/>
  <c r="H149" i="37"/>
  <c r="I149" i="37" s="1"/>
  <c r="K149" i="37"/>
  <c r="H150" i="37"/>
  <c r="I150" i="37" s="1"/>
  <c r="K150" i="37"/>
  <c r="H151" i="37"/>
  <c r="I151" i="37" s="1"/>
  <c r="K151" i="37"/>
  <c r="H152" i="37"/>
  <c r="I152" i="37" s="1"/>
  <c r="K152" i="37"/>
  <c r="H153" i="37"/>
  <c r="I153" i="37" s="1"/>
  <c r="K153" i="37"/>
  <c r="H154" i="37"/>
  <c r="I154" i="37" s="1"/>
  <c r="K154" i="37"/>
  <c r="H155" i="37"/>
  <c r="I155" i="37" s="1"/>
  <c r="K155" i="37"/>
  <c r="H156" i="37"/>
  <c r="I156" i="37" s="1"/>
  <c r="K156" i="37"/>
  <c r="H157" i="37"/>
  <c r="I157" i="37" s="1"/>
  <c r="K157" i="37"/>
  <c r="H158" i="37"/>
  <c r="I158" i="37" s="1"/>
  <c r="K158" i="37"/>
  <c r="H159" i="37"/>
  <c r="I159" i="37" s="1"/>
  <c r="K159" i="37"/>
  <c r="H160" i="37"/>
  <c r="I160" i="37" s="1"/>
  <c r="K160" i="37"/>
  <c r="H161" i="37"/>
  <c r="I161" i="37" s="1"/>
  <c r="K161" i="37"/>
  <c r="H162" i="37"/>
  <c r="I162" i="37" s="1"/>
  <c r="K162" i="37"/>
  <c r="H163" i="37"/>
  <c r="I163" i="37" s="1"/>
  <c r="K163" i="37"/>
  <c r="H164" i="37"/>
  <c r="I164" i="37" s="1"/>
  <c r="K164" i="37"/>
  <c r="H165" i="37"/>
  <c r="I165" i="37" s="1"/>
  <c r="K165" i="37"/>
  <c r="H166" i="37"/>
  <c r="I166" i="37" s="1"/>
  <c r="K166" i="37"/>
  <c r="H167" i="37"/>
  <c r="I167" i="37" s="1"/>
  <c r="K167" i="37"/>
  <c r="H168" i="37"/>
  <c r="I168" i="37" s="1"/>
  <c r="K168" i="37"/>
  <c r="H169" i="37"/>
  <c r="I169" i="37" s="1"/>
  <c r="K169" i="37"/>
  <c r="H170" i="37"/>
  <c r="I170" i="37" s="1"/>
  <c r="K170" i="37"/>
  <c r="H171" i="37"/>
  <c r="I171" i="37" s="1"/>
  <c r="K171" i="37"/>
  <c r="H172" i="37"/>
  <c r="I172" i="37" s="1"/>
  <c r="K172" i="37"/>
  <c r="H173" i="37"/>
  <c r="I173" i="37" s="1"/>
  <c r="K173" i="37"/>
  <c r="H174" i="37"/>
  <c r="I174" i="37" s="1"/>
  <c r="K174" i="37"/>
  <c r="H175" i="37"/>
  <c r="I175" i="37" s="1"/>
  <c r="K175" i="37"/>
  <c r="H176" i="37"/>
  <c r="I176" i="37" s="1"/>
  <c r="K176" i="37"/>
  <c r="H177" i="37"/>
  <c r="I177" i="37" s="1"/>
  <c r="K177" i="37"/>
  <c r="H178" i="37"/>
  <c r="I178" i="37" s="1"/>
  <c r="K178" i="37"/>
  <c r="H179" i="37"/>
  <c r="I179" i="37" s="1"/>
  <c r="K179" i="37"/>
  <c r="H180" i="37"/>
  <c r="I180" i="37" s="1"/>
  <c r="K180" i="37"/>
  <c r="H181" i="37"/>
  <c r="I181" i="37" s="1"/>
  <c r="K181" i="37"/>
  <c r="H182" i="37"/>
  <c r="I182" i="37" s="1"/>
  <c r="K182" i="37"/>
  <c r="H183" i="37"/>
  <c r="I183" i="37" s="1"/>
  <c r="K183" i="37"/>
  <c r="H184" i="37"/>
  <c r="I184" i="37" s="1"/>
  <c r="K184" i="37"/>
  <c r="H185" i="37"/>
  <c r="I185" i="37" s="1"/>
  <c r="K185" i="37"/>
  <c r="H186" i="37"/>
  <c r="I186" i="37" s="1"/>
  <c r="K186" i="37"/>
  <c r="H187" i="37"/>
  <c r="I187" i="37" s="1"/>
  <c r="K187" i="37"/>
  <c r="H188" i="37"/>
  <c r="I188" i="37" s="1"/>
  <c r="K188" i="37"/>
  <c r="H189" i="37"/>
  <c r="I189" i="37" s="1"/>
  <c r="K189" i="37"/>
  <c r="H190" i="37"/>
  <c r="I190" i="37" s="1"/>
  <c r="K190" i="37"/>
  <c r="H191" i="37"/>
  <c r="I191" i="37" s="1"/>
  <c r="K191" i="37"/>
  <c r="H192" i="37"/>
  <c r="I192" i="37" s="1"/>
  <c r="K192" i="37"/>
  <c r="H193" i="37"/>
  <c r="I193" i="37" s="1"/>
  <c r="K193" i="37"/>
  <c r="H194" i="37"/>
  <c r="I194" i="37" s="1"/>
  <c r="K194" i="37"/>
  <c r="H195" i="37"/>
  <c r="I195" i="37" s="1"/>
  <c r="K195" i="37"/>
  <c r="H196" i="37"/>
  <c r="I196" i="37" s="1"/>
  <c r="K196" i="37"/>
  <c r="H197" i="37"/>
  <c r="I197" i="37" s="1"/>
  <c r="K197" i="37"/>
  <c r="H198" i="37"/>
  <c r="I198" i="37" s="1"/>
  <c r="K198" i="37"/>
  <c r="H199" i="37"/>
  <c r="I199" i="37" s="1"/>
  <c r="K199" i="37"/>
  <c r="H200" i="37"/>
  <c r="I200" i="37" s="1"/>
  <c r="K200" i="37"/>
  <c r="H201" i="37"/>
  <c r="I201" i="37" s="1"/>
  <c r="K201" i="37"/>
  <c r="H202" i="37"/>
  <c r="I202" i="37" s="1"/>
  <c r="K202" i="37"/>
  <c r="H203" i="37"/>
  <c r="I203" i="37" s="1"/>
  <c r="K203" i="37"/>
  <c r="H204" i="37"/>
  <c r="I204" i="37" s="1"/>
  <c r="K204" i="37"/>
  <c r="H205" i="37"/>
  <c r="I205" i="37" s="1"/>
  <c r="K205" i="37"/>
  <c r="H206" i="37"/>
  <c r="I206" i="37" s="1"/>
  <c r="K206" i="37"/>
  <c r="H207" i="37"/>
  <c r="I207" i="37" s="1"/>
  <c r="K207" i="37"/>
  <c r="H208" i="37"/>
  <c r="I208" i="37" s="1"/>
  <c r="K208" i="37"/>
  <c r="H209" i="37"/>
  <c r="I209" i="37" s="1"/>
  <c r="K209" i="37"/>
  <c r="H210" i="37"/>
  <c r="I210" i="37" s="1"/>
  <c r="K210" i="37"/>
  <c r="H211" i="37"/>
  <c r="I211" i="37" s="1"/>
  <c r="K211" i="37"/>
  <c r="H212" i="37"/>
  <c r="I212" i="37" s="1"/>
  <c r="K212" i="37"/>
  <c r="H213" i="37"/>
  <c r="I213" i="37" s="1"/>
  <c r="K213" i="37"/>
  <c r="H214" i="37"/>
  <c r="I214" i="37" s="1"/>
  <c r="K214" i="37"/>
  <c r="H215" i="37"/>
  <c r="I215" i="37" s="1"/>
  <c r="K215" i="37"/>
  <c r="H216" i="37"/>
  <c r="I216" i="37" s="1"/>
  <c r="K216" i="37"/>
  <c r="H217" i="37"/>
  <c r="I217" i="37" s="1"/>
  <c r="K217" i="37"/>
  <c r="H218" i="37"/>
  <c r="I218" i="37" s="1"/>
  <c r="K218" i="37"/>
  <c r="H219" i="37"/>
  <c r="I219" i="37" s="1"/>
  <c r="K219" i="37"/>
  <c r="H220" i="37"/>
  <c r="I220" i="37" s="1"/>
  <c r="K220" i="37"/>
  <c r="H221" i="37"/>
  <c r="I221" i="37" s="1"/>
  <c r="K221" i="37"/>
  <c r="H222" i="37"/>
  <c r="I222" i="37" s="1"/>
  <c r="K222" i="37"/>
  <c r="H223" i="37"/>
  <c r="I223" i="37" s="1"/>
  <c r="K223" i="37"/>
  <c r="H224" i="37"/>
  <c r="I224" i="37" s="1"/>
  <c r="K224" i="37"/>
  <c r="H225" i="37"/>
  <c r="I225" i="37" s="1"/>
  <c r="K225" i="37"/>
  <c r="H226" i="37"/>
  <c r="I226" i="37" s="1"/>
  <c r="K226" i="37"/>
  <c r="H227" i="37"/>
  <c r="I227" i="37" s="1"/>
  <c r="K227" i="37"/>
  <c r="H228" i="37"/>
  <c r="I228" i="37" s="1"/>
  <c r="K228" i="37"/>
  <c r="H229" i="37"/>
  <c r="I229" i="37" s="1"/>
  <c r="K229" i="37"/>
  <c r="H230" i="37"/>
  <c r="I230" i="37" s="1"/>
  <c r="K230" i="37"/>
  <c r="H231" i="37"/>
  <c r="I231" i="37" s="1"/>
  <c r="K231" i="37"/>
  <c r="H232" i="37"/>
  <c r="I232" i="37" s="1"/>
  <c r="K232" i="37"/>
  <c r="H233" i="37"/>
  <c r="I233" i="37" s="1"/>
  <c r="K233" i="37"/>
  <c r="H234" i="37"/>
  <c r="I234" i="37" s="1"/>
  <c r="K234" i="37"/>
  <c r="H235" i="37"/>
  <c r="I235" i="37" s="1"/>
  <c r="K235" i="37"/>
  <c r="H236" i="37"/>
  <c r="I236" i="37" s="1"/>
  <c r="K236" i="37"/>
  <c r="H237" i="37"/>
  <c r="I237" i="37" s="1"/>
  <c r="K237" i="37"/>
  <c r="H238" i="37"/>
  <c r="I238" i="37" s="1"/>
  <c r="K238" i="37"/>
  <c r="H239" i="37"/>
  <c r="I239" i="37" s="1"/>
  <c r="K239" i="37"/>
  <c r="H240" i="37"/>
  <c r="I240" i="37" s="1"/>
  <c r="K240" i="37"/>
  <c r="H241" i="37"/>
  <c r="I241" i="37" s="1"/>
  <c r="K241" i="37"/>
  <c r="H242" i="37"/>
  <c r="I242" i="37" s="1"/>
  <c r="K242" i="37"/>
  <c r="H243" i="37"/>
  <c r="I243" i="37" s="1"/>
  <c r="K243" i="37"/>
  <c r="H244" i="37"/>
  <c r="I244" i="37" s="1"/>
  <c r="K244" i="37"/>
  <c r="H245" i="37"/>
  <c r="I245" i="37" s="1"/>
  <c r="K245" i="37"/>
  <c r="H246" i="37"/>
  <c r="I246" i="37" s="1"/>
  <c r="K246" i="37"/>
  <c r="H247" i="37"/>
  <c r="I247" i="37" s="1"/>
  <c r="K247" i="37"/>
  <c r="H248" i="37"/>
  <c r="I248" i="37" s="1"/>
  <c r="K248" i="37"/>
  <c r="H249" i="37"/>
  <c r="I249" i="37" s="1"/>
  <c r="K249" i="37"/>
  <c r="H250" i="37"/>
  <c r="I250" i="37" s="1"/>
  <c r="K250" i="37"/>
  <c r="H251" i="37"/>
  <c r="I251" i="37" s="1"/>
  <c r="K251" i="37"/>
  <c r="H252" i="37"/>
  <c r="I252" i="37" s="1"/>
  <c r="K252" i="37"/>
  <c r="H253" i="37"/>
  <c r="I253" i="37" s="1"/>
  <c r="K253" i="37"/>
  <c r="H254" i="37"/>
  <c r="I254" i="37" s="1"/>
  <c r="K254" i="37"/>
  <c r="H255" i="37"/>
  <c r="I255" i="37" s="1"/>
  <c r="K255" i="37"/>
  <c r="H256" i="37"/>
  <c r="I256" i="37" s="1"/>
  <c r="K256" i="37"/>
  <c r="H257" i="37"/>
  <c r="I257" i="37" s="1"/>
  <c r="K257" i="37"/>
  <c r="H258" i="37"/>
  <c r="I258" i="37" s="1"/>
  <c r="K258" i="37"/>
  <c r="H259" i="37"/>
  <c r="I259" i="37" s="1"/>
  <c r="K259" i="37"/>
  <c r="H260" i="37"/>
  <c r="I260" i="37" s="1"/>
  <c r="K260" i="37"/>
  <c r="H261" i="37"/>
  <c r="I261" i="37" s="1"/>
  <c r="K261" i="37"/>
  <c r="H262" i="37"/>
  <c r="I262" i="37" s="1"/>
  <c r="K262" i="37"/>
  <c r="H263" i="37"/>
  <c r="I263" i="37" s="1"/>
  <c r="K263" i="37"/>
  <c r="H264" i="37"/>
  <c r="I264" i="37" s="1"/>
  <c r="K264" i="37"/>
  <c r="H265" i="37"/>
  <c r="I265" i="37" s="1"/>
  <c r="K265" i="37"/>
  <c r="H266" i="37"/>
  <c r="I266" i="37" s="1"/>
  <c r="K266" i="37"/>
  <c r="H267" i="37"/>
  <c r="I267" i="37" s="1"/>
  <c r="K267" i="37"/>
  <c r="H268" i="37"/>
  <c r="I268" i="37" s="1"/>
  <c r="K268" i="37"/>
  <c r="H269" i="37"/>
  <c r="I269" i="37" s="1"/>
  <c r="K269" i="37"/>
  <c r="H270" i="37"/>
  <c r="I270" i="37" s="1"/>
  <c r="K270" i="37"/>
  <c r="H271" i="37"/>
  <c r="I271" i="37" s="1"/>
  <c r="K271" i="37"/>
  <c r="H272" i="37"/>
  <c r="I272" i="37" s="1"/>
  <c r="K272" i="37"/>
  <c r="H273" i="37"/>
  <c r="I273" i="37" s="1"/>
  <c r="K273" i="37"/>
  <c r="H274" i="37"/>
  <c r="I274" i="37" s="1"/>
  <c r="K274" i="37"/>
  <c r="H275" i="37"/>
  <c r="I275" i="37" s="1"/>
  <c r="K275" i="37"/>
  <c r="H276" i="37"/>
  <c r="I276" i="37" s="1"/>
  <c r="K276" i="37"/>
  <c r="H277" i="37"/>
  <c r="I277" i="37" s="1"/>
  <c r="K277" i="37"/>
  <c r="H278" i="37"/>
  <c r="I278" i="37" s="1"/>
  <c r="K278" i="37"/>
  <c r="H279" i="37"/>
  <c r="I279" i="37" s="1"/>
  <c r="K279" i="37"/>
  <c r="H280" i="37"/>
  <c r="I280" i="37" s="1"/>
  <c r="K280" i="37"/>
  <c r="H281" i="37"/>
  <c r="I281" i="37" s="1"/>
  <c r="K281" i="37"/>
  <c r="H282" i="37"/>
  <c r="I282" i="37" s="1"/>
  <c r="K282" i="37"/>
  <c r="H283" i="37"/>
  <c r="I283" i="37" s="1"/>
  <c r="K283" i="37"/>
  <c r="H284" i="37"/>
  <c r="I284" i="37" s="1"/>
  <c r="K284" i="37"/>
  <c r="H285" i="37"/>
  <c r="I285" i="37" s="1"/>
  <c r="K285" i="37"/>
  <c r="H286" i="37"/>
  <c r="I286" i="37" s="1"/>
  <c r="K286" i="37"/>
  <c r="H287" i="37"/>
  <c r="I287" i="37" s="1"/>
  <c r="K287" i="37"/>
  <c r="H288" i="37"/>
  <c r="I288" i="37" s="1"/>
  <c r="K288" i="37"/>
  <c r="H289" i="37"/>
  <c r="I289" i="37" s="1"/>
  <c r="K289" i="37"/>
  <c r="H290" i="37"/>
  <c r="I290" i="37" s="1"/>
  <c r="K290" i="37"/>
  <c r="H291" i="37"/>
  <c r="I291" i="37" s="1"/>
  <c r="K291" i="37"/>
  <c r="H292" i="37"/>
  <c r="I292" i="37" s="1"/>
  <c r="K292" i="37"/>
  <c r="H293" i="37"/>
  <c r="I293" i="37" s="1"/>
  <c r="K293" i="37"/>
  <c r="H294" i="37"/>
  <c r="I294" i="37" s="1"/>
  <c r="K294" i="37"/>
  <c r="H295" i="37"/>
  <c r="I295" i="37" s="1"/>
  <c r="K295" i="37"/>
  <c r="H296" i="37"/>
  <c r="I296" i="37" s="1"/>
  <c r="K296" i="37"/>
  <c r="H297" i="37"/>
  <c r="I297" i="37" s="1"/>
  <c r="K297" i="37"/>
  <c r="H298" i="37"/>
  <c r="I298" i="37" s="1"/>
  <c r="K298" i="37"/>
  <c r="H299" i="37"/>
  <c r="I299" i="37" s="1"/>
  <c r="K299" i="37"/>
  <c r="H300" i="37"/>
  <c r="I300" i="37" s="1"/>
  <c r="K300" i="37"/>
  <c r="H301" i="37"/>
  <c r="I301" i="37" s="1"/>
  <c r="K301" i="37"/>
  <c r="H302" i="37"/>
  <c r="I302" i="37" s="1"/>
  <c r="K302" i="37"/>
  <c r="H303" i="37"/>
  <c r="I303" i="37" s="1"/>
  <c r="K303" i="37"/>
  <c r="H304" i="37"/>
  <c r="I304" i="37" s="1"/>
  <c r="K304" i="37"/>
  <c r="H305" i="37"/>
  <c r="I305" i="37" s="1"/>
  <c r="K305" i="37"/>
  <c r="H306" i="37"/>
  <c r="I306" i="37" s="1"/>
  <c r="K306" i="37"/>
  <c r="H307" i="37"/>
  <c r="I307" i="37" s="1"/>
  <c r="K307" i="37"/>
  <c r="H308" i="37"/>
  <c r="I308" i="37" s="1"/>
  <c r="K308" i="37"/>
  <c r="H309" i="37"/>
  <c r="I309" i="37" s="1"/>
  <c r="K309" i="37"/>
  <c r="H310" i="37"/>
  <c r="I310" i="37" s="1"/>
  <c r="K310" i="37"/>
  <c r="H311" i="37"/>
  <c r="I311" i="37" s="1"/>
  <c r="K311" i="37"/>
  <c r="H312" i="37"/>
  <c r="I312" i="37" s="1"/>
  <c r="K312" i="37"/>
  <c r="H313" i="37"/>
  <c r="I313" i="37" s="1"/>
  <c r="K313" i="37"/>
  <c r="H314" i="37"/>
  <c r="I314" i="37" s="1"/>
  <c r="K314" i="37"/>
  <c r="H315" i="37"/>
  <c r="I315" i="37" s="1"/>
  <c r="K315" i="37"/>
  <c r="H316" i="37"/>
  <c r="I316" i="37" s="1"/>
  <c r="K316" i="37"/>
  <c r="H317" i="37"/>
  <c r="I317" i="37" s="1"/>
  <c r="K317" i="37"/>
  <c r="H318" i="37"/>
  <c r="I318" i="37" s="1"/>
  <c r="K318" i="37"/>
  <c r="H319" i="37"/>
  <c r="I319" i="37" s="1"/>
  <c r="K319" i="37"/>
  <c r="H320" i="37"/>
  <c r="I320" i="37" s="1"/>
  <c r="K320" i="37"/>
  <c r="H321" i="37"/>
  <c r="I321" i="37" s="1"/>
  <c r="K321" i="37"/>
  <c r="H322" i="37"/>
  <c r="I322" i="37" s="1"/>
  <c r="K322" i="37"/>
  <c r="H323" i="37"/>
  <c r="I323" i="37" s="1"/>
  <c r="K323" i="37"/>
  <c r="H324" i="37"/>
  <c r="I324" i="37" s="1"/>
  <c r="K324" i="37"/>
  <c r="H325" i="37"/>
  <c r="I325" i="37" s="1"/>
  <c r="K325" i="37"/>
  <c r="H326" i="37"/>
  <c r="I326" i="37" s="1"/>
  <c r="K326" i="37"/>
  <c r="H327" i="37"/>
  <c r="I327" i="37" s="1"/>
  <c r="K327" i="37"/>
  <c r="H328" i="37"/>
  <c r="I328" i="37" s="1"/>
  <c r="K328" i="37"/>
  <c r="H329" i="37"/>
  <c r="I329" i="37" s="1"/>
  <c r="K329" i="37"/>
  <c r="H330" i="37"/>
  <c r="I330" i="37" s="1"/>
  <c r="K330" i="37"/>
  <c r="H331" i="37"/>
  <c r="I331" i="37" s="1"/>
  <c r="K331" i="37"/>
  <c r="H332" i="37"/>
  <c r="I332" i="37" s="1"/>
  <c r="K332" i="37"/>
  <c r="H333" i="37"/>
  <c r="I333" i="37" s="1"/>
  <c r="K333" i="37"/>
  <c r="H334" i="37"/>
  <c r="I334" i="37" s="1"/>
  <c r="K334" i="37"/>
  <c r="H335" i="37"/>
  <c r="I335" i="37" s="1"/>
  <c r="K335" i="37"/>
  <c r="H336" i="37"/>
  <c r="I336" i="37" s="1"/>
  <c r="K336" i="37"/>
  <c r="H337" i="37"/>
  <c r="I337" i="37" s="1"/>
  <c r="K337" i="37"/>
  <c r="H338" i="37"/>
  <c r="I338" i="37" s="1"/>
  <c r="K338" i="37"/>
  <c r="H339" i="37"/>
  <c r="I339" i="37" s="1"/>
  <c r="K339" i="37"/>
  <c r="H340" i="37"/>
  <c r="I340" i="37" s="1"/>
  <c r="K340" i="37"/>
  <c r="H341" i="37"/>
  <c r="I341" i="37" s="1"/>
  <c r="K341" i="37"/>
  <c r="H342" i="37"/>
  <c r="I342" i="37" s="1"/>
  <c r="K342" i="37"/>
  <c r="H343" i="37"/>
  <c r="I343" i="37" s="1"/>
  <c r="K343" i="37"/>
  <c r="H344" i="37"/>
  <c r="I344" i="37" s="1"/>
  <c r="K344" i="37"/>
  <c r="H345" i="37"/>
  <c r="I345" i="37" s="1"/>
  <c r="K345" i="37"/>
  <c r="H346" i="37"/>
  <c r="I346" i="37" s="1"/>
  <c r="K346" i="37"/>
  <c r="H347" i="37"/>
  <c r="I347" i="37" s="1"/>
  <c r="K347" i="37"/>
  <c r="H348" i="37"/>
  <c r="I348" i="37" s="1"/>
  <c r="K348" i="37"/>
  <c r="H349" i="37"/>
  <c r="I349" i="37" s="1"/>
  <c r="K349" i="37"/>
  <c r="H350" i="37"/>
  <c r="I350" i="37" s="1"/>
  <c r="K350" i="37"/>
  <c r="H351" i="37"/>
  <c r="I351" i="37" s="1"/>
  <c r="K351" i="37"/>
  <c r="H352" i="37"/>
  <c r="I352" i="37" s="1"/>
  <c r="K352" i="37"/>
  <c r="H353" i="37"/>
  <c r="I353" i="37" s="1"/>
  <c r="K353" i="37"/>
  <c r="H354" i="37"/>
  <c r="I354" i="37" s="1"/>
  <c r="K354" i="37"/>
  <c r="H355" i="37"/>
  <c r="I355" i="37" s="1"/>
  <c r="K355" i="37"/>
  <c r="H356" i="37"/>
  <c r="I356" i="37" s="1"/>
  <c r="K356" i="37"/>
  <c r="H357" i="37"/>
  <c r="I357" i="37" s="1"/>
  <c r="K357" i="37"/>
  <c r="H358" i="37"/>
  <c r="I358" i="37" s="1"/>
  <c r="K358" i="37"/>
  <c r="H359" i="37"/>
  <c r="I359" i="37" s="1"/>
  <c r="K359" i="37"/>
  <c r="H360" i="37"/>
  <c r="I360" i="37" s="1"/>
  <c r="K360" i="37"/>
  <c r="H361" i="37"/>
  <c r="I361" i="37" s="1"/>
  <c r="K361" i="37"/>
  <c r="H362" i="37"/>
  <c r="I362" i="37" s="1"/>
  <c r="K362" i="37"/>
  <c r="H363" i="37"/>
  <c r="I363" i="37" s="1"/>
  <c r="K363" i="37"/>
  <c r="H364" i="37"/>
  <c r="I364" i="37" s="1"/>
  <c r="K364" i="37"/>
  <c r="H365" i="37"/>
  <c r="I365" i="37" s="1"/>
  <c r="K365" i="37"/>
  <c r="H366" i="37"/>
  <c r="I366" i="37" s="1"/>
  <c r="K366" i="37"/>
  <c r="H367" i="37"/>
  <c r="I367" i="37" s="1"/>
  <c r="K367" i="37"/>
  <c r="H368" i="37"/>
  <c r="I368" i="37" s="1"/>
  <c r="K368" i="37"/>
  <c r="H369" i="37"/>
  <c r="I369" i="37" s="1"/>
  <c r="K369" i="37"/>
  <c r="H370" i="37"/>
  <c r="I370" i="37" s="1"/>
  <c r="K370" i="37"/>
  <c r="H371" i="37"/>
  <c r="I371" i="37" s="1"/>
  <c r="K371" i="37"/>
  <c r="H372" i="37"/>
  <c r="I372" i="37" s="1"/>
  <c r="K372" i="37"/>
  <c r="H373" i="37"/>
  <c r="I373" i="37" s="1"/>
  <c r="K373" i="37"/>
  <c r="H374" i="37"/>
  <c r="I374" i="37" s="1"/>
  <c r="K374" i="37"/>
  <c r="H375" i="37"/>
  <c r="I375" i="37" s="1"/>
  <c r="K375" i="37"/>
  <c r="H376" i="37"/>
  <c r="I376" i="37" s="1"/>
  <c r="K376" i="37"/>
  <c r="H377" i="37"/>
  <c r="I377" i="37" s="1"/>
  <c r="K377" i="37"/>
  <c r="H378" i="37"/>
  <c r="I378" i="37" s="1"/>
  <c r="K378" i="37"/>
  <c r="H379" i="37"/>
  <c r="I379" i="37" s="1"/>
  <c r="K379" i="37"/>
  <c r="H380" i="37"/>
  <c r="I380" i="37" s="1"/>
  <c r="K380" i="37"/>
  <c r="H381" i="37"/>
  <c r="I381" i="37" s="1"/>
  <c r="K381" i="37"/>
  <c r="H382" i="37"/>
  <c r="I382" i="37" s="1"/>
  <c r="K382" i="37"/>
  <c r="H383" i="37"/>
  <c r="I383" i="37" s="1"/>
  <c r="K383" i="37"/>
  <c r="H384" i="37"/>
  <c r="I384" i="37" s="1"/>
  <c r="K384" i="37"/>
  <c r="H385" i="37"/>
  <c r="I385" i="37" s="1"/>
  <c r="K385" i="37"/>
  <c r="H386" i="37"/>
  <c r="I386" i="37" s="1"/>
  <c r="K386" i="37"/>
  <c r="H387" i="37"/>
  <c r="I387" i="37" s="1"/>
  <c r="K387" i="37"/>
  <c r="H388" i="37"/>
  <c r="I388" i="37" s="1"/>
  <c r="K388" i="37"/>
  <c r="H389" i="37"/>
  <c r="I389" i="37" s="1"/>
  <c r="K389" i="37"/>
  <c r="H390" i="37"/>
  <c r="I390" i="37" s="1"/>
  <c r="K390" i="37"/>
  <c r="H391" i="37"/>
  <c r="I391" i="37" s="1"/>
  <c r="K391" i="37"/>
  <c r="H392" i="37"/>
  <c r="I392" i="37" s="1"/>
  <c r="K392" i="37"/>
  <c r="H393" i="37"/>
  <c r="I393" i="37" s="1"/>
  <c r="K393" i="37"/>
  <c r="H394" i="37"/>
  <c r="I394" i="37" s="1"/>
  <c r="K394" i="37"/>
  <c r="H395" i="37"/>
  <c r="I395" i="37" s="1"/>
  <c r="K395" i="37"/>
  <c r="H396" i="37"/>
  <c r="I396" i="37" s="1"/>
  <c r="K396" i="37"/>
  <c r="H397" i="37"/>
  <c r="I397" i="37" s="1"/>
  <c r="K397" i="37"/>
  <c r="H398" i="37"/>
  <c r="I398" i="37" s="1"/>
  <c r="K398" i="37"/>
  <c r="H399" i="37"/>
  <c r="I399" i="37" s="1"/>
  <c r="K399" i="37"/>
  <c r="H400" i="37"/>
  <c r="I400" i="37" s="1"/>
  <c r="K400" i="37"/>
  <c r="H401" i="37"/>
  <c r="I401" i="37" s="1"/>
  <c r="K401" i="37"/>
  <c r="H402" i="37"/>
  <c r="I402" i="37" s="1"/>
  <c r="K402" i="37"/>
  <c r="H403" i="37"/>
  <c r="I403" i="37" s="1"/>
  <c r="K403" i="37"/>
  <c r="H404" i="37"/>
  <c r="I404" i="37" s="1"/>
  <c r="K404" i="37"/>
  <c r="H405" i="37"/>
  <c r="I405" i="37" s="1"/>
  <c r="K405" i="37"/>
  <c r="H406" i="37"/>
  <c r="I406" i="37" s="1"/>
  <c r="K406" i="37"/>
  <c r="H407" i="37"/>
  <c r="I407" i="37" s="1"/>
  <c r="K407" i="37"/>
  <c r="H408" i="37"/>
  <c r="I408" i="37" s="1"/>
  <c r="K408" i="37"/>
  <c r="H409" i="37"/>
  <c r="I409" i="37" s="1"/>
  <c r="K409" i="37"/>
  <c r="H410" i="37"/>
  <c r="I410" i="37" s="1"/>
  <c r="K410" i="37"/>
  <c r="H411" i="37"/>
  <c r="I411" i="37" s="1"/>
  <c r="K411" i="37"/>
  <c r="H412" i="37"/>
  <c r="I412" i="37" s="1"/>
  <c r="K412" i="37"/>
  <c r="H413" i="37"/>
  <c r="I413" i="37" s="1"/>
  <c r="K413" i="37"/>
  <c r="H414" i="37"/>
  <c r="I414" i="37" s="1"/>
  <c r="K414" i="37"/>
  <c r="H415" i="37"/>
  <c r="I415" i="37" s="1"/>
  <c r="K415" i="37"/>
  <c r="H416" i="37"/>
  <c r="I416" i="37" s="1"/>
  <c r="K416" i="37"/>
  <c r="H417" i="37"/>
  <c r="I417" i="37" s="1"/>
  <c r="K417" i="37"/>
  <c r="H418" i="37"/>
  <c r="I418" i="37" s="1"/>
  <c r="K418" i="37"/>
  <c r="H419" i="37"/>
  <c r="I419" i="37" s="1"/>
  <c r="K419" i="37"/>
  <c r="H420" i="37"/>
  <c r="I420" i="37" s="1"/>
  <c r="K420" i="37"/>
  <c r="H421" i="37"/>
  <c r="I421" i="37" s="1"/>
  <c r="K421" i="37"/>
  <c r="H422" i="37"/>
  <c r="I422" i="37" s="1"/>
  <c r="K422" i="37"/>
  <c r="H423" i="37"/>
  <c r="I423" i="37" s="1"/>
  <c r="K423" i="37"/>
  <c r="H424" i="37"/>
  <c r="I424" i="37" s="1"/>
  <c r="K424" i="37"/>
  <c r="H425" i="37"/>
  <c r="I425" i="37" s="1"/>
  <c r="K425" i="37"/>
  <c r="H426" i="37"/>
  <c r="I426" i="37" s="1"/>
  <c r="K426" i="37"/>
  <c r="H427" i="37"/>
  <c r="I427" i="37" s="1"/>
  <c r="K427" i="37"/>
  <c r="H428" i="37"/>
  <c r="I428" i="37" s="1"/>
  <c r="K428" i="37"/>
  <c r="H429" i="37"/>
  <c r="I429" i="37" s="1"/>
  <c r="K429" i="37"/>
  <c r="H430" i="37"/>
  <c r="I430" i="37" s="1"/>
  <c r="K430" i="37"/>
  <c r="H431" i="37"/>
  <c r="I431" i="37" s="1"/>
  <c r="K431" i="37"/>
  <c r="H432" i="37"/>
  <c r="I432" i="37" s="1"/>
  <c r="K432" i="37"/>
  <c r="H433" i="37"/>
  <c r="I433" i="37" s="1"/>
  <c r="K433" i="37"/>
  <c r="H434" i="37"/>
  <c r="I434" i="37" s="1"/>
  <c r="K434" i="37"/>
  <c r="H435" i="37"/>
  <c r="I435" i="37" s="1"/>
  <c r="K435" i="37"/>
  <c r="H436" i="37"/>
  <c r="I436" i="37" s="1"/>
  <c r="K436" i="37"/>
  <c r="H437" i="37"/>
  <c r="I437" i="37" s="1"/>
  <c r="K437" i="37"/>
  <c r="H438" i="37"/>
  <c r="I438" i="37" s="1"/>
  <c r="K438" i="37"/>
  <c r="H439" i="37"/>
  <c r="I439" i="37" s="1"/>
  <c r="K439" i="37"/>
  <c r="H440" i="37"/>
  <c r="I440" i="37" s="1"/>
  <c r="K440" i="37"/>
  <c r="H441" i="37"/>
  <c r="I441" i="37" s="1"/>
  <c r="K441" i="37"/>
  <c r="H442" i="37"/>
  <c r="I442" i="37" s="1"/>
  <c r="K442" i="37"/>
  <c r="H443" i="37"/>
  <c r="I443" i="37" s="1"/>
  <c r="K443" i="37"/>
  <c r="H444" i="37"/>
  <c r="I444" i="37" s="1"/>
  <c r="K444" i="37"/>
  <c r="H445" i="37"/>
  <c r="I445" i="37" s="1"/>
  <c r="K445" i="37"/>
  <c r="H446" i="37"/>
  <c r="I446" i="37" s="1"/>
  <c r="K446" i="37"/>
  <c r="H447" i="37"/>
  <c r="I447" i="37" s="1"/>
  <c r="K447" i="37"/>
  <c r="H448" i="37"/>
  <c r="I448" i="37" s="1"/>
  <c r="K448" i="37"/>
  <c r="H449" i="37"/>
  <c r="I449" i="37" s="1"/>
  <c r="K449" i="37"/>
  <c r="H450" i="37"/>
  <c r="I450" i="37" s="1"/>
  <c r="K450" i="37"/>
  <c r="H451" i="37"/>
  <c r="I451" i="37" s="1"/>
  <c r="K451" i="37"/>
  <c r="H452" i="37"/>
  <c r="I452" i="37" s="1"/>
  <c r="K452" i="37"/>
  <c r="H453" i="37"/>
  <c r="I453" i="37" s="1"/>
  <c r="K453" i="37"/>
  <c r="H454" i="37"/>
  <c r="I454" i="37" s="1"/>
  <c r="K454" i="37"/>
  <c r="H455" i="37"/>
  <c r="I455" i="37" s="1"/>
  <c r="K455" i="37"/>
  <c r="H456" i="37"/>
  <c r="I456" i="37" s="1"/>
  <c r="K456" i="37"/>
  <c r="H457" i="37"/>
  <c r="I457" i="37" s="1"/>
  <c r="K457" i="37"/>
  <c r="H458" i="37"/>
  <c r="I458" i="37" s="1"/>
  <c r="K458" i="37"/>
  <c r="H459" i="37"/>
  <c r="I459" i="37" s="1"/>
  <c r="K459" i="37"/>
  <c r="H460" i="37"/>
  <c r="I460" i="37" s="1"/>
  <c r="K460" i="37"/>
  <c r="H461" i="37"/>
  <c r="I461" i="37" s="1"/>
  <c r="K461" i="37"/>
  <c r="H462" i="37"/>
  <c r="I462" i="37" s="1"/>
  <c r="K462" i="37"/>
  <c r="H463" i="37"/>
  <c r="I463" i="37" s="1"/>
  <c r="K463" i="37"/>
  <c r="H464" i="37"/>
  <c r="I464" i="37" s="1"/>
  <c r="K464" i="37"/>
  <c r="H465" i="37"/>
  <c r="I465" i="37" s="1"/>
  <c r="K465" i="37"/>
  <c r="H466" i="37"/>
  <c r="I466" i="37" s="1"/>
  <c r="K466" i="37"/>
  <c r="H467" i="37"/>
  <c r="I467" i="37" s="1"/>
  <c r="K467" i="37"/>
  <c r="H468" i="37"/>
  <c r="I468" i="37" s="1"/>
  <c r="K468" i="37"/>
  <c r="H469" i="37"/>
  <c r="I469" i="37" s="1"/>
  <c r="K469" i="37"/>
  <c r="H470" i="37"/>
  <c r="I470" i="37" s="1"/>
  <c r="K470" i="37"/>
  <c r="H471" i="37"/>
  <c r="I471" i="37" s="1"/>
  <c r="K471" i="37"/>
  <c r="H472" i="37"/>
  <c r="I472" i="37" s="1"/>
  <c r="K472" i="37"/>
  <c r="H473" i="37"/>
  <c r="I473" i="37" s="1"/>
  <c r="K473" i="37"/>
  <c r="H474" i="37"/>
  <c r="I474" i="37" s="1"/>
  <c r="K474" i="37"/>
  <c r="H475" i="37"/>
  <c r="I475" i="37" s="1"/>
  <c r="K475" i="37"/>
  <c r="H476" i="37"/>
  <c r="I476" i="37" s="1"/>
  <c r="K476" i="37"/>
  <c r="H477" i="37"/>
  <c r="I477" i="37" s="1"/>
  <c r="K477" i="37"/>
  <c r="H478" i="37"/>
  <c r="I478" i="37" s="1"/>
  <c r="K478" i="37"/>
  <c r="H479" i="37"/>
  <c r="I479" i="37" s="1"/>
  <c r="K479" i="37"/>
  <c r="H480" i="37"/>
  <c r="I480" i="37" s="1"/>
  <c r="K480" i="37"/>
  <c r="H481" i="37"/>
  <c r="I481" i="37" s="1"/>
  <c r="K481" i="37"/>
  <c r="H482" i="37"/>
  <c r="I482" i="37" s="1"/>
  <c r="K482" i="37"/>
  <c r="H483" i="37"/>
  <c r="I483" i="37" s="1"/>
  <c r="K483" i="37"/>
  <c r="H484" i="37"/>
  <c r="I484" i="37" s="1"/>
  <c r="K484" i="37"/>
  <c r="H485" i="37"/>
  <c r="I485" i="37" s="1"/>
  <c r="K485" i="37"/>
  <c r="H486" i="37"/>
  <c r="I486" i="37" s="1"/>
  <c r="K486" i="37"/>
  <c r="H487" i="37"/>
  <c r="I487" i="37" s="1"/>
  <c r="K487" i="37"/>
  <c r="H488" i="37"/>
  <c r="I488" i="37" s="1"/>
  <c r="K488" i="37"/>
  <c r="H489" i="37"/>
  <c r="I489" i="37" s="1"/>
  <c r="K489" i="37"/>
  <c r="H490" i="37"/>
  <c r="I490" i="37" s="1"/>
  <c r="K490" i="37"/>
  <c r="H491" i="37"/>
  <c r="I491" i="37" s="1"/>
  <c r="K491" i="37"/>
  <c r="H492" i="37"/>
  <c r="I492" i="37" s="1"/>
  <c r="K492" i="37"/>
  <c r="H493" i="37"/>
  <c r="I493" i="37" s="1"/>
  <c r="K493" i="37"/>
  <c r="H494" i="37"/>
  <c r="I494" i="37" s="1"/>
  <c r="K494" i="37"/>
  <c r="H495" i="37"/>
  <c r="I495" i="37" s="1"/>
  <c r="K495" i="37"/>
  <c r="H496" i="37"/>
  <c r="I496" i="37" s="1"/>
  <c r="K496" i="37"/>
  <c r="H497" i="37"/>
  <c r="I497" i="37" s="1"/>
  <c r="K497" i="37"/>
  <c r="H498" i="37"/>
  <c r="I498" i="37" s="1"/>
  <c r="K498" i="37"/>
  <c r="H499" i="37"/>
  <c r="I499" i="37" s="1"/>
  <c r="K499" i="37"/>
  <c r="H500" i="37"/>
  <c r="I500" i="37" s="1"/>
  <c r="K500" i="37"/>
  <c r="H501" i="37"/>
  <c r="I501" i="37" s="1"/>
  <c r="K501" i="37"/>
  <c r="H502" i="37"/>
  <c r="I502" i="37" s="1"/>
  <c r="K502" i="37"/>
  <c r="H503" i="37"/>
  <c r="I503" i="37" s="1"/>
  <c r="K503" i="37"/>
  <c r="H504" i="37"/>
  <c r="I504" i="37" s="1"/>
  <c r="K504" i="37"/>
  <c r="H505" i="37"/>
  <c r="I505" i="37" s="1"/>
  <c r="K505" i="37"/>
  <c r="H506" i="37"/>
  <c r="I506" i="37" s="1"/>
  <c r="K506" i="37"/>
  <c r="H7" i="37"/>
  <c r="I7" i="37" s="1"/>
  <c r="K7" i="37" s="1"/>
  <c r="I3" i="37" a="1"/>
  <c r="I3" i="37" s="1"/>
  <c r="H1000" i="38"/>
  <c r="I1000" i="38" s="1"/>
  <c r="H999" i="38"/>
  <c r="I999" i="38" s="1"/>
  <c r="H998" i="38"/>
  <c r="I998" i="38" s="1"/>
  <c r="H997" i="38"/>
  <c r="I997" i="38" s="1"/>
  <c r="H996" i="38"/>
  <c r="I996" i="38" s="1"/>
  <c r="H995" i="38"/>
  <c r="I995" i="38" s="1"/>
  <c r="H994" i="38"/>
  <c r="I994" i="38" s="1"/>
  <c r="H993" i="38"/>
  <c r="I993" i="38" s="1"/>
  <c r="H992" i="38"/>
  <c r="I992" i="38" s="1"/>
  <c r="H991" i="38"/>
  <c r="I991" i="38" s="1"/>
  <c r="H990" i="38"/>
  <c r="I990" i="38" s="1"/>
  <c r="H989" i="38"/>
  <c r="I989" i="38" s="1"/>
  <c r="H988" i="38"/>
  <c r="I988" i="38" s="1"/>
  <c r="H987" i="38"/>
  <c r="I987" i="38" s="1"/>
  <c r="H986" i="38"/>
  <c r="I986" i="38" s="1"/>
  <c r="H985" i="38"/>
  <c r="I985" i="38" s="1"/>
  <c r="H984" i="38"/>
  <c r="I984" i="38" s="1"/>
  <c r="H983" i="38"/>
  <c r="I983" i="38" s="1"/>
  <c r="H982" i="38"/>
  <c r="I982" i="38" s="1"/>
  <c r="H981" i="38"/>
  <c r="I981" i="38" s="1"/>
  <c r="H980" i="38"/>
  <c r="I980" i="38" s="1"/>
  <c r="H979" i="38"/>
  <c r="I979" i="38" s="1"/>
  <c r="H978" i="38"/>
  <c r="I978" i="38" s="1"/>
  <c r="H977" i="38"/>
  <c r="I977" i="38" s="1"/>
  <c r="H976" i="38"/>
  <c r="I976" i="38" s="1"/>
  <c r="H975" i="38"/>
  <c r="I975" i="38" s="1"/>
  <c r="H974" i="38"/>
  <c r="I974" i="38" s="1"/>
  <c r="H973" i="38"/>
  <c r="I973" i="38" s="1"/>
  <c r="H972" i="38"/>
  <c r="I972" i="38" s="1"/>
  <c r="H971" i="38"/>
  <c r="I971" i="38" s="1"/>
  <c r="H970" i="38"/>
  <c r="I970" i="38" s="1"/>
  <c r="H969" i="38"/>
  <c r="I969" i="38" s="1"/>
  <c r="H968" i="38"/>
  <c r="I968" i="38" s="1"/>
  <c r="H967" i="38"/>
  <c r="I967" i="38" s="1"/>
  <c r="H966" i="38"/>
  <c r="I966" i="38" s="1"/>
  <c r="H965" i="38"/>
  <c r="I965" i="38" s="1"/>
  <c r="H964" i="38"/>
  <c r="I964" i="38" s="1"/>
  <c r="H963" i="38"/>
  <c r="I963" i="38" s="1"/>
  <c r="H962" i="38"/>
  <c r="I962" i="38" s="1"/>
  <c r="H961" i="38"/>
  <c r="I961" i="38" s="1"/>
  <c r="H960" i="38"/>
  <c r="I960" i="38" s="1"/>
  <c r="H959" i="38"/>
  <c r="I959" i="38" s="1"/>
  <c r="H958" i="38"/>
  <c r="I958" i="38" s="1"/>
  <c r="H957" i="38"/>
  <c r="I957" i="38" s="1"/>
  <c r="H956" i="38"/>
  <c r="I956" i="38" s="1"/>
  <c r="H955" i="38"/>
  <c r="I955" i="38" s="1"/>
  <c r="H954" i="38"/>
  <c r="I954" i="38" s="1"/>
  <c r="H953" i="38"/>
  <c r="I953" i="38" s="1"/>
  <c r="H952" i="38"/>
  <c r="I952" i="38" s="1"/>
  <c r="H951" i="38"/>
  <c r="I951" i="38" s="1"/>
  <c r="H950" i="38"/>
  <c r="I950" i="38" s="1"/>
  <c r="H949" i="38"/>
  <c r="I949" i="38" s="1"/>
  <c r="H948" i="38"/>
  <c r="I948" i="38" s="1"/>
  <c r="H947" i="38"/>
  <c r="I947" i="38" s="1"/>
  <c r="H946" i="38"/>
  <c r="I946" i="38" s="1"/>
  <c r="H945" i="38"/>
  <c r="I945" i="38" s="1"/>
  <c r="H944" i="38"/>
  <c r="I944" i="38" s="1"/>
  <c r="H943" i="38"/>
  <c r="I943" i="38" s="1"/>
  <c r="H942" i="38"/>
  <c r="I942" i="38" s="1"/>
  <c r="H941" i="38"/>
  <c r="I941" i="38" s="1"/>
  <c r="H940" i="38"/>
  <c r="I940" i="38" s="1"/>
  <c r="H939" i="38"/>
  <c r="I939" i="38" s="1"/>
  <c r="H938" i="38"/>
  <c r="I938" i="38" s="1"/>
  <c r="H937" i="38"/>
  <c r="I937" i="38" s="1"/>
  <c r="H936" i="38"/>
  <c r="I936" i="38" s="1"/>
  <c r="H935" i="38"/>
  <c r="I935" i="38" s="1"/>
  <c r="H934" i="38"/>
  <c r="I934" i="38" s="1"/>
  <c r="H933" i="38"/>
  <c r="I933" i="38" s="1"/>
  <c r="H932" i="38"/>
  <c r="I932" i="38" s="1"/>
  <c r="H931" i="38"/>
  <c r="I931" i="38" s="1"/>
  <c r="H930" i="38"/>
  <c r="I930" i="38" s="1"/>
  <c r="H929" i="38"/>
  <c r="I929" i="38" s="1"/>
  <c r="H928" i="38"/>
  <c r="I928" i="38" s="1"/>
  <c r="H927" i="38"/>
  <c r="I927" i="38" s="1"/>
  <c r="H926" i="38"/>
  <c r="I926" i="38" s="1"/>
  <c r="H925" i="38"/>
  <c r="I925" i="38" s="1"/>
  <c r="H924" i="38"/>
  <c r="I924" i="38" s="1"/>
  <c r="H923" i="38"/>
  <c r="I923" i="38" s="1"/>
  <c r="H922" i="38"/>
  <c r="I922" i="38" s="1"/>
  <c r="H921" i="38"/>
  <c r="I921" i="38" s="1"/>
  <c r="H920" i="38"/>
  <c r="I920" i="38" s="1"/>
  <c r="H919" i="38"/>
  <c r="I919" i="38" s="1"/>
  <c r="H918" i="38"/>
  <c r="I918" i="38" s="1"/>
  <c r="H917" i="38"/>
  <c r="I917" i="38" s="1"/>
  <c r="H916" i="38"/>
  <c r="I916" i="38" s="1"/>
  <c r="H915" i="38"/>
  <c r="I915" i="38" s="1"/>
  <c r="H914" i="38"/>
  <c r="I914" i="38" s="1"/>
  <c r="H913" i="38"/>
  <c r="I913" i="38" s="1"/>
  <c r="H912" i="38"/>
  <c r="I912" i="38" s="1"/>
  <c r="H911" i="38"/>
  <c r="I911" i="38" s="1"/>
  <c r="H910" i="38"/>
  <c r="I910" i="38" s="1"/>
  <c r="H909" i="38"/>
  <c r="I909" i="38" s="1"/>
  <c r="H908" i="38"/>
  <c r="I908" i="38" s="1"/>
  <c r="H907" i="38"/>
  <c r="I907" i="38" s="1"/>
  <c r="H906" i="38"/>
  <c r="I906" i="38" s="1"/>
  <c r="H905" i="38"/>
  <c r="I905" i="38" s="1"/>
  <c r="H904" i="38"/>
  <c r="I904" i="38" s="1"/>
  <c r="H903" i="38"/>
  <c r="I903" i="38" s="1"/>
  <c r="H902" i="38"/>
  <c r="I902" i="38" s="1"/>
  <c r="H901" i="38"/>
  <c r="I901" i="38" s="1"/>
  <c r="H900" i="38"/>
  <c r="I900" i="38" s="1"/>
  <c r="H899" i="38"/>
  <c r="I899" i="38" s="1"/>
  <c r="H898" i="38"/>
  <c r="I898" i="38" s="1"/>
  <c r="H897" i="38"/>
  <c r="I897" i="38" s="1"/>
  <c r="H896" i="38"/>
  <c r="I896" i="38" s="1"/>
  <c r="H895" i="38"/>
  <c r="I895" i="38" s="1"/>
  <c r="H894" i="38"/>
  <c r="I894" i="38" s="1"/>
  <c r="H893" i="38"/>
  <c r="I893" i="38" s="1"/>
  <c r="H892" i="38"/>
  <c r="I892" i="38" s="1"/>
  <c r="H891" i="38"/>
  <c r="I891" i="38" s="1"/>
  <c r="H890" i="38"/>
  <c r="I890" i="38" s="1"/>
  <c r="H889" i="38"/>
  <c r="I889" i="38" s="1"/>
  <c r="H888" i="38"/>
  <c r="I888" i="38" s="1"/>
  <c r="H887" i="38"/>
  <c r="I887" i="38" s="1"/>
  <c r="H886" i="38"/>
  <c r="I886" i="38" s="1"/>
  <c r="H885" i="38"/>
  <c r="I885" i="38" s="1"/>
  <c r="H884" i="38"/>
  <c r="I884" i="38" s="1"/>
  <c r="H883" i="38"/>
  <c r="I883" i="38" s="1"/>
  <c r="H882" i="38"/>
  <c r="I882" i="38" s="1"/>
  <c r="H881" i="38"/>
  <c r="I881" i="38" s="1"/>
  <c r="H880" i="38"/>
  <c r="I880" i="38" s="1"/>
  <c r="H879" i="38"/>
  <c r="I879" i="38" s="1"/>
  <c r="H878" i="38"/>
  <c r="I878" i="38" s="1"/>
  <c r="H877" i="38"/>
  <c r="I877" i="38" s="1"/>
  <c r="H876" i="38"/>
  <c r="I876" i="38" s="1"/>
  <c r="H875" i="38"/>
  <c r="I875" i="38" s="1"/>
  <c r="H874" i="38"/>
  <c r="I874" i="38" s="1"/>
  <c r="H873" i="38"/>
  <c r="I873" i="38" s="1"/>
  <c r="H872" i="38"/>
  <c r="I872" i="38" s="1"/>
  <c r="H871" i="38"/>
  <c r="I871" i="38" s="1"/>
  <c r="H870" i="38"/>
  <c r="I870" i="38" s="1"/>
  <c r="H869" i="38"/>
  <c r="I869" i="38" s="1"/>
  <c r="K869" i="38" s="1"/>
  <c r="H868" i="38"/>
  <c r="I868" i="38" s="1"/>
  <c r="K868" i="38" s="1"/>
  <c r="H867" i="38"/>
  <c r="I867" i="38" s="1"/>
  <c r="K867" i="38" s="1"/>
  <c r="H866" i="38"/>
  <c r="I866" i="38" s="1"/>
  <c r="K866" i="38" s="1"/>
  <c r="H865" i="38"/>
  <c r="I865" i="38" s="1"/>
  <c r="K865" i="38" s="1"/>
  <c r="H864" i="38"/>
  <c r="I864" i="38" s="1"/>
  <c r="K864" i="38" s="1"/>
  <c r="H863" i="38"/>
  <c r="I863" i="38" s="1"/>
  <c r="K863" i="38" s="1"/>
  <c r="H862" i="38"/>
  <c r="I862" i="38" s="1"/>
  <c r="K862" i="38" s="1"/>
  <c r="H861" i="38"/>
  <c r="I861" i="38" s="1"/>
  <c r="K861" i="38" s="1"/>
  <c r="H860" i="38"/>
  <c r="I860" i="38" s="1"/>
  <c r="K860" i="38" s="1"/>
  <c r="H859" i="38"/>
  <c r="I859" i="38" s="1"/>
  <c r="K859" i="38" s="1"/>
  <c r="H858" i="38"/>
  <c r="I858" i="38" s="1"/>
  <c r="K858" i="38" s="1"/>
  <c r="H857" i="38"/>
  <c r="I857" i="38" s="1"/>
  <c r="K857" i="38" s="1"/>
  <c r="H856" i="38"/>
  <c r="I856" i="38" s="1"/>
  <c r="K856" i="38" s="1"/>
  <c r="H855" i="38"/>
  <c r="I855" i="38" s="1"/>
  <c r="K855" i="38" s="1"/>
  <c r="H854" i="38"/>
  <c r="I854" i="38" s="1"/>
  <c r="K854" i="38" s="1"/>
  <c r="H853" i="38"/>
  <c r="I853" i="38" s="1"/>
  <c r="K853" i="38" s="1"/>
  <c r="H852" i="38"/>
  <c r="I852" i="38" s="1"/>
  <c r="K852" i="38" s="1"/>
  <c r="H851" i="38"/>
  <c r="I851" i="38" s="1"/>
  <c r="K851" i="38" s="1"/>
  <c r="H850" i="38"/>
  <c r="I850" i="38" s="1"/>
  <c r="K850" i="38" s="1"/>
  <c r="H849" i="38"/>
  <c r="I849" i="38" s="1"/>
  <c r="K849" i="38" s="1"/>
  <c r="H848" i="38"/>
  <c r="I848" i="38" s="1"/>
  <c r="K848" i="38" s="1"/>
  <c r="H847" i="38"/>
  <c r="I847" i="38" s="1"/>
  <c r="K847" i="38" s="1"/>
  <c r="H846" i="38"/>
  <c r="I846" i="38" s="1"/>
  <c r="K846" i="38" s="1"/>
  <c r="H845" i="38"/>
  <c r="I845" i="38" s="1"/>
  <c r="K845" i="38" s="1"/>
  <c r="H844" i="38"/>
  <c r="I844" i="38" s="1"/>
  <c r="K844" i="38" s="1"/>
  <c r="H843" i="38"/>
  <c r="I843" i="38" s="1"/>
  <c r="K843" i="38" s="1"/>
  <c r="H842" i="38"/>
  <c r="I842" i="38" s="1"/>
  <c r="K842" i="38" s="1"/>
  <c r="H841" i="38"/>
  <c r="I841" i="38" s="1"/>
  <c r="K841" i="38" s="1"/>
  <c r="H840" i="38"/>
  <c r="I840" i="38" s="1"/>
  <c r="K840" i="38" s="1"/>
  <c r="H839" i="38"/>
  <c r="I839" i="38" s="1"/>
  <c r="K839" i="38" s="1"/>
  <c r="H838" i="38"/>
  <c r="I838" i="38" s="1"/>
  <c r="K838" i="38" s="1"/>
  <c r="H837" i="38"/>
  <c r="I837" i="38" s="1"/>
  <c r="K837" i="38" s="1"/>
  <c r="H836" i="38"/>
  <c r="I836" i="38" s="1"/>
  <c r="K836" i="38" s="1"/>
  <c r="H835" i="38"/>
  <c r="I835" i="38" s="1"/>
  <c r="K835" i="38" s="1"/>
  <c r="H834" i="38"/>
  <c r="I834" i="38" s="1"/>
  <c r="K834" i="38" s="1"/>
  <c r="H833" i="38"/>
  <c r="I833" i="38" s="1"/>
  <c r="K833" i="38" s="1"/>
  <c r="H832" i="38"/>
  <c r="I832" i="38" s="1"/>
  <c r="K832" i="38" s="1"/>
  <c r="H831" i="38"/>
  <c r="I831" i="38" s="1"/>
  <c r="K831" i="38" s="1"/>
  <c r="H830" i="38"/>
  <c r="I830" i="38" s="1"/>
  <c r="K830" i="38" s="1"/>
  <c r="H829" i="38"/>
  <c r="I829" i="38" s="1"/>
  <c r="K829" i="38" s="1"/>
  <c r="H828" i="38"/>
  <c r="I828" i="38" s="1"/>
  <c r="K828" i="38" s="1"/>
  <c r="H827" i="38"/>
  <c r="I827" i="38" s="1"/>
  <c r="K827" i="38" s="1"/>
  <c r="H826" i="38"/>
  <c r="I826" i="38" s="1"/>
  <c r="K826" i="38" s="1"/>
  <c r="H825" i="38"/>
  <c r="I825" i="38" s="1"/>
  <c r="K825" i="38" s="1"/>
  <c r="H824" i="38"/>
  <c r="I824" i="38" s="1"/>
  <c r="K824" i="38" s="1"/>
  <c r="H823" i="38"/>
  <c r="I823" i="38" s="1"/>
  <c r="K823" i="38" s="1"/>
  <c r="H822" i="38"/>
  <c r="I822" i="38" s="1"/>
  <c r="K822" i="38" s="1"/>
  <c r="H821" i="38"/>
  <c r="I821" i="38" s="1"/>
  <c r="K821" i="38" s="1"/>
  <c r="H820" i="38"/>
  <c r="I820" i="38" s="1"/>
  <c r="K820" i="38" s="1"/>
  <c r="H819" i="38"/>
  <c r="I819" i="38" s="1"/>
  <c r="K819" i="38" s="1"/>
  <c r="H818" i="38"/>
  <c r="I818" i="38" s="1"/>
  <c r="K818" i="38" s="1"/>
  <c r="H817" i="38"/>
  <c r="I817" i="38" s="1"/>
  <c r="K817" i="38" s="1"/>
  <c r="H816" i="38"/>
  <c r="I816" i="38" s="1"/>
  <c r="K816" i="38" s="1"/>
  <c r="H815" i="38"/>
  <c r="I815" i="38" s="1"/>
  <c r="K815" i="38" s="1"/>
  <c r="H814" i="38"/>
  <c r="I814" i="38" s="1"/>
  <c r="K814" i="38" s="1"/>
  <c r="H813" i="38"/>
  <c r="I813" i="38" s="1"/>
  <c r="K813" i="38" s="1"/>
  <c r="H812" i="38"/>
  <c r="I812" i="38" s="1"/>
  <c r="K812" i="38" s="1"/>
  <c r="H811" i="38"/>
  <c r="I811" i="38" s="1"/>
  <c r="K811" i="38" s="1"/>
  <c r="H810" i="38"/>
  <c r="I810" i="38" s="1"/>
  <c r="K810" i="38" s="1"/>
  <c r="H809" i="38"/>
  <c r="I809" i="38" s="1"/>
  <c r="K809" i="38" s="1"/>
  <c r="H808" i="38"/>
  <c r="I808" i="38" s="1"/>
  <c r="K808" i="38" s="1"/>
  <c r="H807" i="38"/>
  <c r="I807" i="38" s="1"/>
  <c r="K807" i="38" s="1"/>
  <c r="H806" i="38"/>
  <c r="I806" i="38" s="1"/>
  <c r="K806" i="38" s="1"/>
  <c r="H805" i="38"/>
  <c r="I805" i="38" s="1"/>
  <c r="K805" i="38" s="1"/>
  <c r="H804" i="38"/>
  <c r="I804" i="38" s="1"/>
  <c r="K804" i="38" s="1"/>
  <c r="H803" i="38"/>
  <c r="I803" i="38" s="1"/>
  <c r="K803" i="38" s="1"/>
  <c r="H802" i="38"/>
  <c r="I802" i="38" s="1"/>
  <c r="K802" i="38" s="1"/>
  <c r="H801" i="38"/>
  <c r="I801" i="38" s="1"/>
  <c r="K801" i="38" s="1"/>
  <c r="H800" i="38"/>
  <c r="I800" i="38" s="1"/>
  <c r="K800" i="38" s="1"/>
  <c r="H799" i="38"/>
  <c r="I799" i="38" s="1"/>
  <c r="K799" i="38" s="1"/>
  <c r="H798" i="38"/>
  <c r="I798" i="38" s="1"/>
  <c r="K798" i="38" s="1"/>
  <c r="H797" i="38"/>
  <c r="I797" i="38" s="1"/>
  <c r="K797" i="38" s="1"/>
  <c r="H796" i="38"/>
  <c r="I796" i="38" s="1"/>
  <c r="K796" i="38" s="1"/>
  <c r="H795" i="38"/>
  <c r="I795" i="38" s="1"/>
  <c r="K795" i="38" s="1"/>
  <c r="H794" i="38"/>
  <c r="I794" i="38" s="1"/>
  <c r="K794" i="38" s="1"/>
  <c r="H793" i="38"/>
  <c r="I793" i="38" s="1"/>
  <c r="K793" i="38" s="1"/>
  <c r="H792" i="38"/>
  <c r="I792" i="38" s="1"/>
  <c r="K792" i="38" s="1"/>
  <c r="H791" i="38"/>
  <c r="I791" i="38" s="1"/>
  <c r="K791" i="38" s="1"/>
  <c r="H790" i="38"/>
  <c r="I790" i="38" s="1"/>
  <c r="K790" i="38" s="1"/>
  <c r="H789" i="38"/>
  <c r="I789" i="38" s="1"/>
  <c r="K789" i="38" s="1"/>
  <c r="H788" i="38"/>
  <c r="I788" i="38" s="1"/>
  <c r="K788" i="38" s="1"/>
  <c r="H787" i="38"/>
  <c r="I787" i="38" s="1"/>
  <c r="K787" i="38" s="1"/>
  <c r="H786" i="38"/>
  <c r="I786" i="38" s="1"/>
  <c r="K786" i="38" s="1"/>
  <c r="H785" i="38"/>
  <c r="I785" i="38" s="1"/>
  <c r="K785" i="38" s="1"/>
  <c r="H784" i="38"/>
  <c r="I784" i="38" s="1"/>
  <c r="K784" i="38" s="1"/>
  <c r="H783" i="38"/>
  <c r="I783" i="38" s="1"/>
  <c r="K783" i="38" s="1"/>
  <c r="H782" i="38"/>
  <c r="I782" i="38" s="1"/>
  <c r="K782" i="38" s="1"/>
  <c r="H781" i="38"/>
  <c r="I781" i="38" s="1"/>
  <c r="K781" i="38" s="1"/>
  <c r="H780" i="38"/>
  <c r="I780" i="38" s="1"/>
  <c r="K780" i="38" s="1"/>
  <c r="H779" i="38"/>
  <c r="I779" i="38" s="1"/>
  <c r="K779" i="38" s="1"/>
  <c r="H778" i="38"/>
  <c r="I778" i="38" s="1"/>
  <c r="K778" i="38" s="1"/>
  <c r="H777" i="38"/>
  <c r="I777" i="38" s="1"/>
  <c r="K777" i="38" s="1"/>
  <c r="H776" i="38"/>
  <c r="I776" i="38" s="1"/>
  <c r="K776" i="38" s="1"/>
  <c r="H775" i="38"/>
  <c r="I775" i="38" s="1"/>
  <c r="K775" i="38" s="1"/>
  <c r="H774" i="38"/>
  <c r="I774" i="38" s="1"/>
  <c r="K774" i="38" s="1"/>
  <c r="H773" i="38"/>
  <c r="I773" i="38" s="1"/>
  <c r="K773" i="38" s="1"/>
  <c r="H772" i="38"/>
  <c r="I772" i="38" s="1"/>
  <c r="K772" i="38" s="1"/>
  <c r="H771" i="38"/>
  <c r="I771" i="38" s="1"/>
  <c r="K771" i="38" s="1"/>
  <c r="H770" i="38"/>
  <c r="I770" i="38" s="1"/>
  <c r="K770" i="38" s="1"/>
  <c r="H769" i="38"/>
  <c r="I769" i="38" s="1"/>
  <c r="K769" i="38" s="1"/>
  <c r="H768" i="38"/>
  <c r="I768" i="38" s="1"/>
  <c r="K768" i="38" s="1"/>
  <c r="H767" i="38"/>
  <c r="I767" i="38" s="1"/>
  <c r="K767" i="38" s="1"/>
  <c r="H766" i="38"/>
  <c r="I766" i="38" s="1"/>
  <c r="K766" i="38" s="1"/>
  <c r="H765" i="38"/>
  <c r="I765" i="38" s="1"/>
  <c r="K765" i="38" s="1"/>
  <c r="H764" i="38"/>
  <c r="I764" i="38" s="1"/>
  <c r="K764" i="38" s="1"/>
  <c r="H763" i="38"/>
  <c r="I763" i="38" s="1"/>
  <c r="K763" i="38" s="1"/>
  <c r="H762" i="38"/>
  <c r="I762" i="38" s="1"/>
  <c r="K762" i="38" s="1"/>
  <c r="H761" i="38"/>
  <c r="I761" i="38" s="1"/>
  <c r="K761" i="38" s="1"/>
  <c r="H760" i="38"/>
  <c r="I760" i="38" s="1"/>
  <c r="K760" i="38" s="1"/>
  <c r="H759" i="38"/>
  <c r="I759" i="38" s="1"/>
  <c r="K759" i="38" s="1"/>
  <c r="H758" i="38"/>
  <c r="I758" i="38" s="1"/>
  <c r="K758" i="38" s="1"/>
  <c r="H757" i="38"/>
  <c r="I757" i="38" s="1"/>
  <c r="K757" i="38" s="1"/>
  <c r="H756" i="38"/>
  <c r="I756" i="38" s="1"/>
  <c r="K756" i="38" s="1"/>
  <c r="H755" i="38"/>
  <c r="I755" i="38" s="1"/>
  <c r="K755" i="38" s="1"/>
  <c r="H754" i="38"/>
  <c r="I754" i="38" s="1"/>
  <c r="K754" i="38" s="1"/>
  <c r="H753" i="38"/>
  <c r="I753" i="38" s="1"/>
  <c r="K753" i="38" s="1"/>
  <c r="H752" i="38"/>
  <c r="I752" i="38" s="1"/>
  <c r="K752" i="38" s="1"/>
  <c r="H751" i="38"/>
  <c r="I751" i="38" s="1"/>
  <c r="K751" i="38" s="1"/>
  <c r="H750" i="38"/>
  <c r="I750" i="38" s="1"/>
  <c r="K750" i="38" s="1"/>
  <c r="H749" i="38"/>
  <c r="I749" i="38" s="1"/>
  <c r="K749" i="38" s="1"/>
  <c r="H748" i="38"/>
  <c r="I748" i="38" s="1"/>
  <c r="H747" i="38"/>
  <c r="I747" i="38" s="1"/>
  <c r="K747" i="38" s="1"/>
  <c r="H746" i="38"/>
  <c r="I746" i="38" s="1"/>
  <c r="K746" i="38" s="1"/>
  <c r="H745" i="38"/>
  <c r="I745" i="38" s="1"/>
  <c r="K745" i="38" s="1"/>
  <c r="H744" i="38"/>
  <c r="I744" i="38" s="1"/>
  <c r="K744" i="38" s="1"/>
  <c r="H743" i="38"/>
  <c r="I743" i="38" s="1"/>
  <c r="K743" i="38" s="1"/>
  <c r="H742" i="38"/>
  <c r="I742" i="38" s="1"/>
  <c r="K742" i="38" s="1"/>
  <c r="H741" i="38"/>
  <c r="I741" i="38" s="1"/>
  <c r="K741" i="38" s="1"/>
  <c r="H740" i="38"/>
  <c r="I740" i="38" s="1"/>
  <c r="K740" i="38" s="1"/>
  <c r="H739" i="38"/>
  <c r="I739" i="38" s="1"/>
  <c r="K739" i="38" s="1"/>
  <c r="H738" i="38"/>
  <c r="I738" i="38" s="1"/>
  <c r="K738" i="38" s="1"/>
  <c r="H737" i="38"/>
  <c r="I737" i="38" s="1"/>
  <c r="K737" i="38" s="1"/>
  <c r="H736" i="38"/>
  <c r="I736" i="38" s="1"/>
  <c r="K736" i="38" s="1"/>
  <c r="H735" i="38"/>
  <c r="I735" i="38" s="1"/>
  <c r="K735" i="38" s="1"/>
  <c r="H734" i="38"/>
  <c r="I734" i="38" s="1"/>
  <c r="K734" i="38" s="1"/>
  <c r="H733" i="38"/>
  <c r="I733" i="38" s="1"/>
  <c r="K733" i="38" s="1"/>
  <c r="H732" i="38"/>
  <c r="I732" i="38" s="1"/>
  <c r="K732" i="38" s="1"/>
  <c r="H731" i="38"/>
  <c r="I731" i="38" s="1"/>
  <c r="K731" i="38" s="1"/>
  <c r="H730" i="38"/>
  <c r="I730" i="38" s="1"/>
  <c r="K730" i="38" s="1"/>
  <c r="H729" i="38"/>
  <c r="I729" i="38" s="1"/>
  <c r="K729" i="38" s="1"/>
  <c r="H728" i="38"/>
  <c r="I728" i="38" s="1"/>
  <c r="K728" i="38" s="1"/>
  <c r="H727" i="38"/>
  <c r="I727" i="38" s="1"/>
  <c r="K727" i="38" s="1"/>
  <c r="H726" i="38"/>
  <c r="I726" i="38" s="1"/>
  <c r="K726" i="38" s="1"/>
  <c r="H725" i="38"/>
  <c r="I725" i="38" s="1"/>
  <c r="K725" i="38" s="1"/>
  <c r="H724" i="38"/>
  <c r="I724" i="38" s="1"/>
  <c r="K724" i="38" s="1"/>
  <c r="H723" i="38"/>
  <c r="I723" i="38" s="1"/>
  <c r="K723" i="38" s="1"/>
  <c r="H722" i="38"/>
  <c r="I722" i="38" s="1"/>
  <c r="K722" i="38" s="1"/>
  <c r="H721" i="38"/>
  <c r="I721" i="38" s="1"/>
  <c r="K721" i="38" s="1"/>
  <c r="H720" i="38"/>
  <c r="I720" i="38" s="1"/>
  <c r="K720" i="38" s="1"/>
  <c r="H719" i="38"/>
  <c r="I719" i="38" s="1"/>
  <c r="K719" i="38" s="1"/>
  <c r="H718" i="38"/>
  <c r="I718" i="38" s="1"/>
  <c r="K718" i="38" s="1"/>
  <c r="H717" i="38"/>
  <c r="I717" i="38" s="1"/>
  <c r="K717" i="38" s="1"/>
  <c r="H716" i="38"/>
  <c r="I716" i="38" s="1"/>
  <c r="K716" i="38" s="1"/>
  <c r="H715" i="38"/>
  <c r="I715" i="38" s="1"/>
  <c r="K715" i="38" s="1"/>
  <c r="H714" i="38"/>
  <c r="I714" i="38" s="1"/>
  <c r="K714" i="38" s="1"/>
  <c r="H713" i="38"/>
  <c r="I713" i="38" s="1"/>
  <c r="K713" i="38" s="1"/>
  <c r="H712" i="38"/>
  <c r="I712" i="38" s="1"/>
  <c r="K712" i="38" s="1"/>
  <c r="H711" i="38"/>
  <c r="I711" i="38" s="1"/>
  <c r="K711" i="38" s="1"/>
  <c r="H710" i="38"/>
  <c r="I710" i="38" s="1"/>
  <c r="K710" i="38" s="1"/>
  <c r="H709" i="38"/>
  <c r="I709" i="38" s="1"/>
  <c r="K709" i="38" s="1"/>
  <c r="H708" i="38"/>
  <c r="I708" i="38" s="1"/>
  <c r="K708" i="38" s="1"/>
  <c r="H707" i="38"/>
  <c r="I707" i="38" s="1"/>
  <c r="K707" i="38" s="1"/>
  <c r="H706" i="38"/>
  <c r="I706" i="38" s="1"/>
  <c r="K706" i="38" s="1"/>
  <c r="H705" i="38"/>
  <c r="I705" i="38" s="1"/>
  <c r="K705" i="38" s="1"/>
  <c r="H704" i="38"/>
  <c r="I704" i="38" s="1"/>
  <c r="K704" i="38" s="1"/>
  <c r="H703" i="38"/>
  <c r="I703" i="38" s="1"/>
  <c r="K703" i="38" s="1"/>
  <c r="H702" i="38"/>
  <c r="I702" i="38" s="1"/>
  <c r="K702" i="38" s="1"/>
  <c r="H701" i="38"/>
  <c r="I701" i="38" s="1"/>
  <c r="K701" i="38" s="1"/>
  <c r="H700" i="38"/>
  <c r="I700" i="38" s="1"/>
  <c r="K700" i="38" s="1"/>
  <c r="H699" i="38"/>
  <c r="I699" i="38" s="1"/>
  <c r="K699" i="38" s="1"/>
  <c r="H698" i="38"/>
  <c r="I698" i="38" s="1"/>
  <c r="K698" i="38" s="1"/>
  <c r="H697" i="38"/>
  <c r="I697" i="38" s="1"/>
  <c r="K697" i="38" s="1"/>
  <c r="H696" i="38"/>
  <c r="I696" i="38" s="1"/>
  <c r="K696" i="38" s="1"/>
  <c r="H695" i="38"/>
  <c r="I695" i="38" s="1"/>
  <c r="K695" i="38" s="1"/>
  <c r="H694" i="38"/>
  <c r="I694" i="38" s="1"/>
  <c r="K694" i="38" s="1"/>
  <c r="H693" i="38"/>
  <c r="I693" i="38" s="1"/>
  <c r="K693" i="38" s="1"/>
  <c r="H692" i="38"/>
  <c r="I692" i="38" s="1"/>
  <c r="K692" i="38" s="1"/>
  <c r="H691" i="38"/>
  <c r="I691" i="38" s="1"/>
  <c r="K691" i="38" s="1"/>
  <c r="H690" i="38"/>
  <c r="I690" i="38" s="1"/>
  <c r="K690" i="38" s="1"/>
  <c r="H689" i="38"/>
  <c r="I689" i="38" s="1"/>
  <c r="K689" i="38" s="1"/>
  <c r="H688" i="38"/>
  <c r="I688" i="38" s="1"/>
  <c r="K688" i="38" s="1"/>
  <c r="H687" i="38"/>
  <c r="I687" i="38" s="1"/>
  <c r="K687" i="38" s="1"/>
  <c r="H686" i="38"/>
  <c r="I686" i="38" s="1"/>
  <c r="K686" i="38" s="1"/>
  <c r="H685" i="38"/>
  <c r="I685" i="38" s="1"/>
  <c r="K685" i="38" s="1"/>
  <c r="H684" i="38"/>
  <c r="I684" i="38" s="1"/>
  <c r="K684" i="38" s="1"/>
  <c r="H683" i="38"/>
  <c r="I683" i="38" s="1"/>
  <c r="K683" i="38" s="1"/>
  <c r="H682" i="38"/>
  <c r="I682" i="38" s="1"/>
  <c r="K682" i="38" s="1"/>
  <c r="H681" i="38"/>
  <c r="I681" i="38" s="1"/>
  <c r="K681" i="38" s="1"/>
  <c r="H680" i="38"/>
  <c r="I680" i="38" s="1"/>
  <c r="K680" i="38" s="1"/>
  <c r="H679" i="38"/>
  <c r="I679" i="38" s="1"/>
  <c r="K679" i="38" s="1"/>
  <c r="H678" i="38"/>
  <c r="I678" i="38" s="1"/>
  <c r="K678" i="38" s="1"/>
  <c r="H677" i="38"/>
  <c r="I677" i="38" s="1"/>
  <c r="K677" i="38" s="1"/>
  <c r="H676" i="38"/>
  <c r="I676" i="38" s="1"/>
  <c r="K676" i="38" s="1"/>
  <c r="H675" i="38"/>
  <c r="I675" i="38" s="1"/>
  <c r="K675" i="38" s="1"/>
  <c r="H674" i="38"/>
  <c r="I674" i="38" s="1"/>
  <c r="K674" i="38" s="1"/>
  <c r="H673" i="38"/>
  <c r="I673" i="38" s="1"/>
  <c r="K673" i="38" s="1"/>
  <c r="H672" i="38"/>
  <c r="I672" i="38" s="1"/>
  <c r="K672" i="38" s="1"/>
  <c r="H671" i="38"/>
  <c r="I671" i="38" s="1"/>
  <c r="K671" i="38" s="1"/>
  <c r="H670" i="38"/>
  <c r="I670" i="38" s="1"/>
  <c r="K670" i="38" s="1"/>
  <c r="H669" i="38"/>
  <c r="I669" i="38" s="1"/>
  <c r="K669" i="38" s="1"/>
  <c r="H668" i="38"/>
  <c r="I668" i="38" s="1"/>
  <c r="K668" i="38" s="1"/>
  <c r="H667" i="38"/>
  <c r="I667" i="38" s="1"/>
  <c r="K667" i="38" s="1"/>
  <c r="H666" i="38"/>
  <c r="I666" i="38" s="1"/>
  <c r="K666" i="38" s="1"/>
  <c r="H665" i="38"/>
  <c r="I665" i="38" s="1"/>
  <c r="K665" i="38" s="1"/>
  <c r="H664" i="38"/>
  <c r="I664" i="38" s="1"/>
  <c r="K664" i="38" s="1"/>
  <c r="H663" i="38"/>
  <c r="I663" i="38" s="1"/>
  <c r="K663" i="38" s="1"/>
  <c r="H662" i="38"/>
  <c r="I662" i="38" s="1"/>
  <c r="K662" i="38" s="1"/>
  <c r="H661" i="38"/>
  <c r="I661" i="38" s="1"/>
  <c r="K661" i="38" s="1"/>
  <c r="H660" i="38"/>
  <c r="I660" i="38" s="1"/>
  <c r="K660" i="38" s="1"/>
  <c r="H659" i="38"/>
  <c r="I659" i="38" s="1"/>
  <c r="H658" i="38"/>
  <c r="I658" i="38" s="1"/>
  <c r="K658" i="38" s="1"/>
  <c r="H657" i="38"/>
  <c r="I657" i="38" s="1"/>
  <c r="K657" i="38" s="1"/>
  <c r="H656" i="38"/>
  <c r="I656" i="38" s="1"/>
  <c r="K656" i="38" s="1"/>
  <c r="H655" i="38"/>
  <c r="I655" i="38" s="1"/>
  <c r="K655" i="38" s="1"/>
  <c r="H654" i="38"/>
  <c r="I654" i="38" s="1"/>
  <c r="K654" i="38" s="1"/>
  <c r="H653" i="38"/>
  <c r="I653" i="38" s="1"/>
  <c r="K653" i="38" s="1"/>
  <c r="H652" i="38"/>
  <c r="I652" i="38" s="1"/>
  <c r="K652" i="38" s="1"/>
  <c r="H651" i="38"/>
  <c r="I651" i="38" s="1"/>
  <c r="K651" i="38" s="1"/>
  <c r="H650" i="38"/>
  <c r="I650" i="38" s="1"/>
  <c r="K650" i="38" s="1"/>
  <c r="H649" i="38"/>
  <c r="I649" i="38" s="1"/>
  <c r="H648" i="38"/>
  <c r="I648" i="38" s="1"/>
  <c r="K648" i="38" s="1"/>
  <c r="H647" i="38"/>
  <c r="I647" i="38" s="1"/>
  <c r="K647" i="38" s="1"/>
  <c r="H646" i="38"/>
  <c r="I646" i="38" s="1"/>
  <c r="H645" i="38"/>
  <c r="I645" i="38" s="1"/>
  <c r="K645" i="38" s="1"/>
  <c r="H644" i="38"/>
  <c r="I644" i="38" s="1"/>
  <c r="K644" i="38" s="1"/>
  <c r="H643" i="38"/>
  <c r="I643" i="38" s="1"/>
  <c r="H642" i="38"/>
  <c r="I642" i="38" s="1"/>
  <c r="K642" i="38" s="1"/>
  <c r="H641" i="38"/>
  <c r="I641" i="38" s="1"/>
  <c r="K641" i="38" s="1"/>
  <c r="H640" i="38"/>
  <c r="I640" i="38" s="1"/>
  <c r="K640" i="38" s="1"/>
  <c r="H639" i="38"/>
  <c r="I639" i="38" s="1"/>
  <c r="K639" i="38" s="1"/>
  <c r="H638" i="38"/>
  <c r="I638" i="38" s="1"/>
  <c r="K638" i="38" s="1"/>
  <c r="H637" i="38"/>
  <c r="I637" i="38" s="1"/>
  <c r="K637" i="38" s="1"/>
  <c r="H636" i="38"/>
  <c r="I636" i="38" s="1"/>
  <c r="K636" i="38" s="1"/>
  <c r="H635" i="38"/>
  <c r="I635" i="38" s="1"/>
  <c r="K635" i="38" s="1"/>
  <c r="H634" i="38"/>
  <c r="I634" i="38" s="1"/>
  <c r="K634" i="38" s="1"/>
  <c r="H633" i="38"/>
  <c r="I633" i="38" s="1"/>
  <c r="K633" i="38" s="1"/>
  <c r="H632" i="38"/>
  <c r="I632" i="38" s="1"/>
  <c r="K632" i="38" s="1"/>
  <c r="H631" i="38"/>
  <c r="I631" i="38" s="1"/>
  <c r="K631" i="38" s="1"/>
  <c r="H630" i="38"/>
  <c r="I630" i="38" s="1"/>
  <c r="K630" i="38" s="1"/>
  <c r="H629" i="38"/>
  <c r="I629" i="38" s="1"/>
  <c r="K629" i="38" s="1"/>
  <c r="H628" i="38"/>
  <c r="I628" i="38" s="1"/>
  <c r="K628" i="38" s="1"/>
  <c r="H627" i="38"/>
  <c r="I627" i="38" s="1"/>
  <c r="K627" i="38" s="1"/>
  <c r="H626" i="38"/>
  <c r="I626" i="38" s="1"/>
  <c r="K626" i="38" s="1"/>
  <c r="H625" i="38"/>
  <c r="I625" i="38" s="1"/>
  <c r="K625" i="38" s="1"/>
  <c r="H624" i="38"/>
  <c r="I624" i="38" s="1"/>
  <c r="K624" i="38" s="1"/>
  <c r="H623" i="38"/>
  <c r="I623" i="38" s="1"/>
  <c r="K623" i="38" s="1"/>
  <c r="H622" i="38"/>
  <c r="I622" i="38" s="1"/>
  <c r="K622" i="38" s="1"/>
  <c r="H621" i="38"/>
  <c r="I621" i="38" s="1"/>
  <c r="K621" i="38" s="1"/>
  <c r="H620" i="38"/>
  <c r="I620" i="38" s="1"/>
  <c r="K620" i="38" s="1"/>
  <c r="H619" i="38"/>
  <c r="I619" i="38" s="1"/>
  <c r="K619" i="38" s="1"/>
  <c r="H618" i="38"/>
  <c r="I618" i="38" s="1"/>
  <c r="K618" i="38" s="1"/>
  <c r="H617" i="38"/>
  <c r="I617" i="38" s="1"/>
  <c r="K617" i="38" s="1"/>
  <c r="H616" i="38"/>
  <c r="I616" i="38" s="1"/>
  <c r="K616" i="38" s="1"/>
  <c r="H615" i="38"/>
  <c r="I615" i="38" s="1"/>
  <c r="K615" i="38" s="1"/>
  <c r="H614" i="38"/>
  <c r="I614" i="38" s="1"/>
  <c r="K614" i="38" s="1"/>
  <c r="H613" i="38"/>
  <c r="I613" i="38" s="1"/>
  <c r="K613" i="38" s="1"/>
  <c r="H612" i="38"/>
  <c r="I612" i="38" s="1"/>
  <c r="K612" i="38" s="1"/>
  <c r="H611" i="38"/>
  <c r="I611" i="38" s="1"/>
  <c r="K611" i="38" s="1"/>
  <c r="H610" i="38"/>
  <c r="I610" i="38" s="1"/>
  <c r="K610" i="38" s="1"/>
  <c r="H609" i="38"/>
  <c r="I609" i="38" s="1"/>
  <c r="K609" i="38" s="1"/>
  <c r="H608" i="38"/>
  <c r="I608" i="38" s="1"/>
  <c r="K608" i="38" s="1"/>
  <c r="H607" i="38"/>
  <c r="I607" i="38" s="1"/>
  <c r="K607" i="38" s="1"/>
  <c r="H606" i="38"/>
  <c r="I606" i="38" s="1"/>
  <c r="K606" i="38" s="1"/>
  <c r="H605" i="38"/>
  <c r="I605" i="38" s="1"/>
  <c r="K605" i="38" s="1"/>
  <c r="H604" i="38"/>
  <c r="I604" i="38" s="1"/>
  <c r="K604" i="38" s="1"/>
  <c r="H603" i="38"/>
  <c r="I603" i="38" s="1"/>
  <c r="K603" i="38" s="1"/>
  <c r="H602" i="38"/>
  <c r="I602" i="38" s="1"/>
  <c r="K602" i="38" s="1"/>
  <c r="H601" i="38"/>
  <c r="I601" i="38" s="1"/>
  <c r="K601" i="38" s="1"/>
  <c r="H600" i="38"/>
  <c r="I600" i="38" s="1"/>
  <c r="K600" i="38" s="1"/>
  <c r="H599" i="38"/>
  <c r="I599" i="38" s="1"/>
  <c r="K599" i="38" s="1"/>
  <c r="H598" i="38"/>
  <c r="I598" i="38" s="1"/>
  <c r="K598" i="38" s="1"/>
  <c r="H597" i="38"/>
  <c r="I597" i="38" s="1"/>
  <c r="K597" i="38" s="1"/>
  <c r="H596" i="38"/>
  <c r="I596" i="38" s="1"/>
  <c r="K596" i="38" s="1"/>
  <c r="H595" i="38"/>
  <c r="I595" i="38" s="1"/>
  <c r="K595" i="38" s="1"/>
  <c r="H594" i="38"/>
  <c r="I594" i="38" s="1"/>
  <c r="K594" i="38" s="1"/>
  <c r="H593" i="38"/>
  <c r="I593" i="38" s="1"/>
  <c r="K593" i="38" s="1"/>
  <c r="H592" i="38"/>
  <c r="I592" i="38" s="1"/>
  <c r="K592" i="38" s="1"/>
  <c r="H591" i="38"/>
  <c r="I591" i="38" s="1"/>
  <c r="K591" i="38" s="1"/>
  <c r="H590" i="38"/>
  <c r="I590" i="38" s="1"/>
  <c r="K590" i="38" s="1"/>
  <c r="H589" i="38"/>
  <c r="I589" i="38" s="1"/>
  <c r="K589" i="38" s="1"/>
  <c r="H588" i="38"/>
  <c r="I588" i="38" s="1"/>
  <c r="K588" i="38" s="1"/>
  <c r="H587" i="38"/>
  <c r="I587" i="38" s="1"/>
  <c r="K587" i="38" s="1"/>
  <c r="H586" i="38"/>
  <c r="I586" i="38" s="1"/>
  <c r="K586" i="38" s="1"/>
  <c r="H585" i="38"/>
  <c r="I585" i="38" s="1"/>
  <c r="H584" i="38"/>
  <c r="I584" i="38" s="1"/>
  <c r="K584" i="38" s="1"/>
  <c r="H583" i="38"/>
  <c r="I583" i="38" s="1"/>
  <c r="K583" i="38" s="1"/>
  <c r="H582" i="38"/>
  <c r="I582" i="38" s="1"/>
  <c r="K582" i="38" s="1"/>
  <c r="H581" i="38"/>
  <c r="I581" i="38" s="1"/>
  <c r="K581" i="38" s="1"/>
  <c r="H580" i="38"/>
  <c r="I580" i="38" s="1"/>
  <c r="K580" i="38" s="1"/>
  <c r="H579" i="38"/>
  <c r="I579" i="38" s="1"/>
  <c r="K579" i="38" s="1"/>
  <c r="H578" i="38"/>
  <c r="I578" i="38" s="1"/>
  <c r="K578" i="38" s="1"/>
  <c r="H577" i="38"/>
  <c r="I577" i="38" s="1"/>
  <c r="K577" i="38" s="1"/>
  <c r="H576" i="38"/>
  <c r="I576" i="38" s="1"/>
  <c r="K576" i="38" s="1"/>
  <c r="H575" i="38"/>
  <c r="I575" i="38" s="1"/>
  <c r="K575" i="38" s="1"/>
  <c r="H574" i="38"/>
  <c r="I574" i="38" s="1"/>
  <c r="K574" i="38" s="1"/>
  <c r="H573" i="38"/>
  <c r="I573" i="38" s="1"/>
  <c r="K573" i="38" s="1"/>
  <c r="H572" i="38"/>
  <c r="I572" i="38" s="1"/>
  <c r="K572" i="38" s="1"/>
  <c r="H571" i="38"/>
  <c r="I571" i="38" s="1"/>
  <c r="K571" i="38" s="1"/>
  <c r="H570" i="38"/>
  <c r="I570" i="38" s="1"/>
  <c r="K570" i="38" s="1"/>
  <c r="H569" i="38"/>
  <c r="I569" i="38" s="1"/>
  <c r="K569" i="38" s="1"/>
  <c r="H568" i="38"/>
  <c r="I568" i="38" s="1"/>
  <c r="K568" i="38" s="1"/>
  <c r="H567" i="38"/>
  <c r="I567" i="38" s="1"/>
  <c r="K567" i="38" s="1"/>
  <c r="H566" i="38"/>
  <c r="I566" i="38" s="1"/>
  <c r="K566" i="38" s="1"/>
  <c r="H565" i="38"/>
  <c r="I565" i="38" s="1"/>
  <c r="K565" i="38" s="1"/>
  <c r="H564" i="38"/>
  <c r="I564" i="38" s="1"/>
  <c r="K564" i="38" s="1"/>
  <c r="H563" i="38"/>
  <c r="I563" i="38" s="1"/>
  <c r="K563" i="38" s="1"/>
  <c r="H562" i="38"/>
  <c r="I562" i="38" s="1"/>
  <c r="K562" i="38" s="1"/>
  <c r="H561" i="38"/>
  <c r="I561" i="38" s="1"/>
  <c r="K561" i="38" s="1"/>
  <c r="H560" i="38"/>
  <c r="I560" i="38" s="1"/>
  <c r="K560" i="38" s="1"/>
  <c r="H559" i="38"/>
  <c r="I559" i="38" s="1"/>
  <c r="K559" i="38" s="1"/>
  <c r="H558" i="38"/>
  <c r="I558" i="38" s="1"/>
  <c r="H557" i="38"/>
  <c r="I557" i="38" s="1"/>
  <c r="K557" i="38" s="1"/>
  <c r="H556" i="38"/>
  <c r="I556" i="38" s="1"/>
  <c r="K556" i="38" s="1"/>
  <c r="H555" i="38"/>
  <c r="I555" i="38" s="1"/>
  <c r="K555" i="38" s="1"/>
  <c r="H554" i="38"/>
  <c r="I554" i="38" s="1"/>
  <c r="K554" i="38" s="1"/>
  <c r="H553" i="38"/>
  <c r="I553" i="38" s="1"/>
  <c r="K553" i="38" s="1"/>
  <c r="H552" i="38"/>
  <c r="I552" i="38" s="1"/>
  <c r="K552" i="38" s="1"/>
  <c r="H551" i="38"/>
  <c r="I551" i="38" s="1"/>
  <c r="K551" i="38" s="1"/>
  <c r="H550" i="38"/>
  <c r="I550" i="38" s="1"/>
  <c r="K550" i="38" s="1"/>
  <c r="H549" i="38"/>
  <c r="I549" i="38" s="1"/>
  <c r="K549" i="38" s="1"/>
  <c r="H548" i="38"/>
  <c r="I548" i="38" s="1"/>
  <c r="K548" i="38" s="1"/>
  <c r="H547" i="38"/>
  <c r="I547" i="38" s="1"/>
  <c r="K547" i="38" s="1"/>
  <c r="H546" i="38"/>
  <c r="I546" i="38" s="1"/>
  <c r="K546" i="38" s="1"/>
  <c r="H545" i="38"/>
  <c r="I545" i="38" s="1"/>
  <c r="K545" i="38" s="1"/>
  <c r="H544" i="38"/>
  <c r="I544" i="38" s="1"/>
  <c r="K544" i="38" s="1"/>
  <c r="H543" i="38"/>
  <c r="I543" i="38" s="1"/>
  <c r="K543" i="38" s="1"/>
  <c r="H542" i="38"/>
  <c r="I542" i="38" s="1"/>
  <c r="K542" i="38" s="1"/>
  <c r="H541" i="38"/>
  <c r="I541" i="38" s="1"/>
  <c r="K541" i="38" s="1"/>
  <c r="H540" i="38"/>
  <c r="I540" i="38" s="1"/>
  <c r="K540" i="38" s="1"/>
  <c r="H539" i="38"/>
  <c r="I539" i="38" s="1"/>
  <c r="K539" i="38" s="1"/>
  <c r="H538" i="38"/>
  <c r="I538" i="38" s="1"/>
  <c r="K538" i="38" s="1"/>
  <c r="H537" i="38"/>
  <c r="I537" i="38" s="1"/>
  <c r="K537" i="38" s="1"/>
  <c r="H536" i="38"/>
  <c r="I536" i="38" s="1"/>
  <c r="K536" i="38" s="1"/>
  <c r="H535" i="38"/>
  <c r="I535" i="38" s="1"/>
  <c r="K535" i="38" s="1"/>
  <c r="H534" i="38"/>
  <c r="I534" i="38" s="1"/>
  <c r="K534" i="38" s="1"/>
  <c r="H533" i="38"/>
  <c r="I533" i="38" s="1"/>
  <c r="K533" i="38" s="1"/>
  <c r="H532" i="38"/>
  <c r="I532" i="38" s="1"/>
  <c r="K532" i="38" s="1"/>
  <c r="H531" i="38"/>
  <c r="I531" i="38" s="1"/>
  <c r="K531" i="38" s="1"/>
  <c r="H530" i="38"/>
  <c r="I530" i="38" s="1"/>
  <c r="K530" i="38" s="1"/>
  <c r="H529" i="38"/>
  <c r="I529" i="38" s="1"/>
  <c r="K529" i="38" s="1"/>
  <c r="H528" i="38"/>
  <c r="I528" i="38" s="1"/>
  <c r="K528" i="38" s="1"/>
  <c r="H527" i="38"/>
  <c r="I527" i="38" s="1"/>
  <c r="K527" i="38" s="1"/>
  <c r="H526" i="38"/>
  <c r="I526" i="38" s="1"/>
  <c r="K526" i="38" s="1"/>
  <c r="H525" i="38"/>
  <c r="I525" i="38" s="1"/>
  <c r="K525" i="38" s="1"/>
  <c r="H524" i="38"/>
  <c r="I524" i="38" s="1"/>
  <c r="K524" i="38" s="1"/>
  <c r="H523" i="38"/>
  <c r="I523" i="38" s="1"/>
  <c r="K523" i="38" s="1"/>
  <c r="H522" i="38"/>
  <c r="I522" i="38" s="1"/>
  <c r="K522" i="38" s="1"/>
  <c r="H521" i="38"/>
  <c r="I521" i="38" s="1"/>
  <c r="K521" i="38" s="1"/>
  <c r="H520" i="38"/>
  <c r="I520" i="38" s="1"/>
  <c r="K520" i="38" s="1"/>
  <c r="H519" i="38"/>
  <c r="I519" i="38" s="1"/>
  <c r="K519" i="38" s="1"/>
  <c r="H518" i="38"/>
  <c r="I518" i="38" s="1"/>
  <c r="K518" i="38" s="1"/>
  <c r="H517" i="38"/>
  <c r="I517" i="38" s="1"/>
  <c r="K517" i="38" s="1"/>
  <c r="H516" i="38"/>
  <c r="I516" i="38" s="1"/>
  <c r="K516" i="38" s="1"/>
  <c r="H515" i="38"/>
  <c r="I515" i="38" s="1"/>
  <c r="K515" i="38" s="1"/>
  <c r="H514" i="38"/>
  <c r="I514" i="38" s="1"/>
  <c r="K514" i="38" s="1"/>
  <c r="H513" i="38"/>
  <c r="I513" i="38" s="1"/>
  <c r="K513" i="38" s="1"/>
  <c r="H512" i="38"/>
  <c r="I512" i="38" s="1"/>
  <c r="K512" i="38" s="1"/>
  <c r="H511" i="38"/>
  <c r="I511" i="38" s="1"/>
  <c r="K511" i="38" s="1"/>
  <c r="H510" i="38"/>
  <c r="I510" i="38" s="1"/>
  <c r="K510" i="38" s="1"/>
  <c r="H509" i="38"/>
  <c r="I509" i="38" s="1"/>
  <c r="K509" i="38" s="1"/>
  <c r="H508" i="38"/>
  <c r="I508" i="38" s="1"/>
  <c r="K508" i="38" s="1"/>
  <c r="H507" i="38"/>
  <c r="I507" i="38" s="1"/>
  <c r="K507" i="38" s="1"/>
  <c r="H506" i="38"/>
  <c r="I506" i="38" s="1"/>
  <c r="K506" i="38" s="1"/>
  <c r="H505" i="38"/>
  <c r="I505" i="38" s="1"/>
  <c r="K505" i="38" s="1"/>
  <c r="H504" i="38"/>
  <c r="I504" i="38" s="1"/>
  <c r="K504" i="38" s="1"/>
  <c r="H503" i="38"/>
  <c r="I503" i="38" s="1"/>
  <c r="K503" i="38" s="1"/>
  <c r="H502" i="38"/>
  <c r="I502" i="38" s="1"/>
  <c r="K502" i="38" s="1"/>
  <c r="H501" i="38"/>
  <c r="I501" i="38" s="1"/>
  <c r="K501" i="38" s="1"/>
  <c r="H500" i="38"/>
  <c r="I500" i="38" s="1"/>
  <c r="K500" i="38" s="1"/>
  <c r="H499" i="38"/>
  <c r="I499" i="38" s="1"/>
  <c r="K499" i="38" s="1"/>
  <c r="H498" i="38"/>
  <c r="I498" i="38" s="1"/>
  <c r="K498" i="38" s="1"/>
  <c r="H497" i="38"/>
  <c r="I497" i="38" s="1"/>
  <c r="K497" i="38" s="1"/>
  <c r="H496" i="38"/>
  <c r="I496" i="38" s="1"/>
  <c r="K496" i="38" s="1"/>
  <c r="H495" i="38"/>
  <c r="I495" i="38" s="1"/>
  <c r="K495" i="38" s="1"/>
  <c r="H494" i="38"/>
  <c r="I494" i="38" s="1"/>
  <c r="K494" i="38" s="1"/>
  <c r="H493" i="38"/>
  <c r="I493" i="38" s="1"/>
  <c r="K493" i="38" s="1"/>
  <c r="H492" i="38"/>
  <c r="I492" i="38" s="1"/>
  <c r="K492" i="38" s="1"/>
  <c r="H491" i="38"/>
  <c r="I491" i="38" s="1"/>
  <c r="K491" i="38" s="1"/>
  <c r="H490" i="38"/>
  <c r="I490" i="38" s="1"/>
  <c r="K490" i="38" s="1"/>
  <c r="H489" i="38"/>
  <c r="I489" i="38" s="1"/>
  <c r="K489" i="38" s="1"/>
  <c r="H488" i="38"/>
  <c r="I488" i="38" s="1"/>
  <c r="K488" i="38" s="1"/>
  <c r="H487" i="38"/>
  <c r="I487" i="38" s="1"/>
  <c r="K487" i="38" s="1"/>
  <c r="H486" i="38"/>
  <c r="I486" i="38" s="1"/>
  <c r="K486" i="38" s="1"/>
  <c r="H485" i="38"/>
  <c r="I485" i="38" s="1"/>
  <c r="K485" i="38" s="1"/>
  <c r="H484" i="38"/>
  <c r="I484" i="38" s="1"/>
  <c r="K484" i="38" s="1"/>
  <c r="H483" i="38"/>
  <c r="I483" i="38" s="1"/>
  <c r="H482" i="38"/>
  <c r="I482" i="38" s="1"/>
  <c r="K482" i="38" s="1"/>
  <c r="H481" i="38"/>
  <c r="I481" i="38" s="1"/>
  <c r="K481" i="38" s="1"/>
  <c r="H480" i="38"/>
  <c r="I480" i="38" s="1"/>
  <c r="K480" i="38" s="1"/>
  <c r="H479" i="38"/>
  <c r="I479" i="38" s="1"/>
  <c r="K479" i="38" s="1"/>
  <c r="H478" i="38"/>
  <c r="I478" i="38" s="1"/>
  <c r="K478" i="38" s="1"/>
  <c r="H477" i="38"/>
  <c r="I477" i="38" s="1"/>
  <c r="K477" i="38" s="1"/>
  <c r="H476" i="38"/>
  <c r="I476" i="38" s="1"/>
  <c r="K476" i="38" s="1"/>
  <c r="H475" i="38"/>
  <c r="I475" i="38" s="1"/>
  <c r="K475" i="38" s="1"/>
  <c r="H474" i="38"/>
  <c r="I474" i="38" s="1"/>
  <c r="K474" i="38" s="1"/>
  <c r="H473" i="38"/>
  <c r="I473" i="38" s="1"/>
  <c r="K473" i="38" s="1"/>
  <c r="H472" i="38"/>
  <c r="I472" i="38" s="1"/>
  <c r="H471" i="38"/>
  <c r="I471" i="38" s="1"/>
  <c r="K471" i="38" s="1"/>
  <c r="H470" i="38"/>
  <c r="I470" i="38" s="1"/>
  <c r="K470" i="38" s="1"/>
  <c r="H469" i="38"/>
  <c r="I469" i="38" s="1"/>
  <c r="K469" i="38" s="1"/>
  <c r="H468" i="38"/>
  <c r="I468" i="38" s="1"/>
  <c r="K468" i="38" s="1"/>
  <c r="H467" i="38"/>
  <c r="I467" i="38" s="1"/>
  <c r="K467" i="38" s="1"/>
  <c r="H466" i="38"/>
  <c r="I466" i="38" s="1"/>
  <c r="K466" i="38" s="1"/>
  <c r="H465" i="38"/>
  <c r="I465" i="38" s="1"/>
  <c r="K465" i="38" s="1"/>
  <c r="H464" i="38"/>
  <c r="I464" i="38" s="1"/>
  <c r="K464" i="38" s="1"/>
  <c r="H463" i="38"/>
  <c r="I463" i="38" s="1"/>
  <c r="K463" i="38" s="1"/>
  <c r="H462" i="38"/>
  <c r="I462" i="38" s="1"/>
  <c r="K462" i="38" s="1"/>
  <c r="H461" i="38"/>
  <c r="I461" i="38" s="1"/>
  <c r="K461" i="38" s="1"/>
  <c r="H460" i="38"/>
  <c r="I460" i="38" s="1"/>
  <c r="K460" i="38" s="1"/>
  <c r="H459" i="38"/>
  <c r="I459" i="38" s="1"/>
  <c r="K459" i="38" s="1"/>
  <c r="H458" i="38"/>
  <c r="I458" i="38" s="1"/>
  <c r="K458" i="38" s="1"/>
  <c r="H457" i="38"/>
  <c r="I457" i="38" s="1"/>
  <c r="K457" i="38" s="1"/>
  <c r="H456" i="38"/>
  <c r="I456" i="38" s="1"/>
  <c r="K456" i="38" s="1"/>
  <c r="H455" i="38"/>
  <c r="I455" i="38" s="1"/>
  <c r="K455" i="38" s="1"/>
  <c r="H454" i="38"/>
  <c r="I454" i="38" s="1"/>
  <c r="K454" i="38" s="1"/>
  <c r="H453" i="38"/>
  <c r="I453" i="38" s="1"/>
  <c r="K453" i="38" s="1"/>
  <c r="H452" i="38"/>
  <c r="I452" i="38" s="1"/>
  <c r="K452" i="38" s="1"/>
  <c r="H451" i="38"/>
  <c r="I451" i="38" s="1"/>
  <c r="K451" i="38" s="1"/>
  <c r="H450" i="38"/>
  <c r="I450" i="38" s="1"/>
  <c r="K450" i="38" s="1"/>
  <c r="H449" i="38"/>
  <c r="I449" i="38" s="1"/>
  <c r="K449" i="38" s="1"/>
  <c r="H448" i="38"/>
  <c r="I448" i="38" s="1"/>
  <c r="K448" i="38" s="1"/>
  <c r="H447" i="38"/>
  <c r="I447" i="38" s="1"/>
  <c r="K447" i="38" s="1"/>
  <c r="H446" i="38"/>
  <c r="I446" i="38" s="1"/>
  <c r="K446" i="38" s="1"/>
  <c r="H445" i="38"/>
  <c r="I445" i="38" s="1"/>
  <c r="K445" i="38" s="1"/>
  <c r="H444" i="38"/>
  <c r="I444" i="38" s="1"/>
  <c r="H443" i="38"/>
  <c r="I443" i="38" s="1"/>
  <c r="K443" i="38" s="1"/>
  <c r="H442" i="38"/>
  <c r="I442" i="38" s="1"/>
  <c r="K442" i="38" s="1"/>
  <c r="H441" i="38"/>
  <c r="I441" i="38" s="1"/>
  <c r="K441" i="38" s="1"/>
  <c r="H440" i="38"/>
  <c r="I440" i="38" s="1"/>
  <c r="K440" i="38" s="1"/>
  <c r="H439" i="38"/>
  <c r="I439" i="38" s="1"/>
  <c r="K439" i="38" s="1"/>
  <c r="H438" i="38"/>
  <c r="I438" i="38" s="1"/>
  <c r="K438" i="38" s="1"/>
  <c r="H437" i="38"/>
  <c r="I437" i="38" s="1"/>
  <c r="K437" i="38" s="1"/>
  <c r="H436" i="38"/>
  <c r="I436" i="38" s="1"/>
  <c r="K436" i="38" s="1"/>
  <c r="H435" i="38"/>
  <c r="I435" i="38" s="1"/>
  <c r="K435" i="38" s="1"/>
  <c r="H434" i="38"/>
  <c r="I434" i="38" s="1"/>
  <c r="K434" i="38" s="1"/>
  <c r="H433" i="38"/>
  <c r="I433" i="38" s="1"/>
  <c r="K433" i="38" s="1"/>
  <c r="H432" i="38"/>
  <c r="I432" i="38" s="1"/>
  <c r="K432" i="38" s="1"/>
  <c r="H431" i="38"/>
  <c r="I431" i="38" s="1"/>
  <c r="K431" i="38" s="1"/>
  <c r="H430" i="38"/>
  <c r="I430" i="38" s="1"/>
  <c r="K430" i="38" s="1"/>
  <c r="H429" i="38"/>
  <c r="I429" i="38" s="1"/>
  <c r="K429" i="38" s="1"/>
  <c r="H428" i="38"/>
  <c r="I428" i="38" s="1"/>
  <c r="K428" i="38" s="1"/>
  <c r="H427" i="38"/>
  <c r="I427" i="38" s="1"/>
  <c r="K427" i="38" s="1"/>
  <c r="H426" i="38"/>
  <c r="I426" i="38" s="1"/>
  <c r="K426" i="38" s="1"/>
  <c r="H425" i="38"/>
  <c r="I425" i="38" s="1"/>
  <c r="K425" i="38" s="1"/>
  <c r="H424" i="38"/>
  <c r="I424" i="38" s="1"/>
  <c r="K424" i="38" s="1"/>
  <c r="H423" i="38"/>
  <c r="I423" i="38" s="1"/>
  <c r="K423" i="38" s="1"/>
  <c r="H422" i="38"/>
  <c r="I422" i="38" s="1"/>
  <c r="K422" i="38" s="1"/>
  <c r="H421" i="38"/>
  <c r="I421" i="38" s="1"/>
  <c r="K421" i="38" s="1"/>
  <c r="H420" i="38"/>
  <c r="I420" i="38" s="1"/>
  <c r="K420" i="38" s="1"/>
  <c r="H419" i="38"/>
  <c r="I419" i="38" s="1"/>
  <c r="K419" i="38" s="1"/>
  <c r="H418" i="38"/>
  <c r="I418" i="38" s="1"/>
  <c r="K418" i="38" s="1"/>
  <c r="H417" i="38"/>
  <c r="I417" i="38" s="1"/>
  <c r="K417" i="38" s="1"/>
  <c r="H416" i="38"/>
  <c r="I416" i="38" s="1"/>
  <c r="K416" i="38" s="1"/>
  <c r="H415" i="38"/>
  <c r="I415" i="38" s="1"/>
  <c r="K415" i="38" s="1"/>
  <c r="H414" i="38"/>
  <c r="I414" i="38" s="1"/>
  <c r="K414" i="38" s="1"/>
  <c r="H413" i="38"/>
  <c r="I413" i="38" s="1"/>
  <c r="K413" i="38" s="1"/>
  <c r="H412" i="38"/>
  <c r="I412" i="38" s="1"/>
  <c r="K412" i="38" s="1"/>
  <c r="H411" i="38"/>
  <c r="I411" i="38" s="1"/>
  <c r="K411" i="38" s="1"/>
  <c r="H410" i="38"/>
  <c r="I410" i="38" s="1"/>
  <c r="K410" i="38" s="1"/>
  <c r="H409" i="38"/>
  <c r="I409" i="38" s="1"/>
  <c r="K409" i="38" s="1"/>
  <c r="H408" i="38"/>
  <c r="I408" i="38" s="1"/>
  <c r="K408" i="38" s="1"/>
  <c r="H407" i="38"/>
  <c r="I407" i="38" s="1"/>
  <c r="K407" i="38" s="1"/>
  <c r="H406" i="38"/>
  <c r="I406" i="38" s="1"/>
  <c r="K406" i="38" s="1"/>
  <c r="H405" i="38"/>
  <c r="I405" i="38" s="1"/>
  <c r="K405" i="38" s="1"/>
  <c r="H404" i="38"/>
  <c r="I404" i="38" s="1"/>
  <c r="K404" i="38" s="1"/>
  <c r="H403" i="38"/>
  <c r="I403" i="38" s="1"/>
  <c r="K403" i="38" s="1"/>
  <c r="H402" i="38"/>
  <c r="I402" i="38" s="1"/>
  <c r="K402" i="38" s="1"/>
  <c r="H401" i="38"/>
  <c r="I401" i="38" s="1"/>
  <c r="K401" i="38" s="1"/>
  <c r="H400" i="38"/>
  <c r="I400" i="38" s="1"/>
  <c r="K400" i="38" s="1"/>
  <c r="H399" i="38"/>
  <c r="I399" i="38" s="1"/>
  <c r="K399" i="38" s="1"/>
  <c r="H398" i="38"/>
  <c r="I398" i="38" s="1"/>
  <c r="K398" i="38" s="1"/>
  <c r="H397" i="38"/>
  <c r="I397" i="38" s="1"/>
  <c r="K397" i="38" s="1"/>
  <c r="H396" i="38"/>
  <c r="I396" i="38" s="1"/>
  <c r="K396" i="38" s="1"/>
  <c r="H395" i="38"/>
  <c r="I395" i="38" s="1"/>
  <c r="H394" i="38"/>
  <c r="I394" i="38" s="1"/>
  <c r="K394" i="38" s="1"/>
  <c r="H393" i="38"/>
  <c r="I393" i="38" s="1"/>
  <c r="K393" i="38" s="1"/>
  <c r="H392" i="38"/>
  <c r="I392" i="38" s="1"/>
  <c r="K392" i="38" s="1"/>
  <c r="H391" i="38"/>
  <c r="I391" i="38" s="1"/>
  <c r="K391" i="38" s="1"/>
  <c r="H390" i="38"/>
  <c r="I390" i="38" s="1"/>
  <c r="K390" i="38" s="1"/>
  <c r="H389" i="38"/>
  <c r="I389" i="38" s="1"/>
  <c r="K389" i="38" s="1"/>
  <c r="H388" i="38"/>
  <c r="I388" i="38" s="1"/>
  <c r="K388" i="38" s="1"/>
  <c r="H387" i="38"/>
  <c r="I387" i="38" s="1"/>
  <c r="K387" i="38" s="1"/>
  <c r="H386" i="38"/>
  <c r="I386" i="38" s="1"/>
  <c r="K386" i="38" s="1"/>
  <c r="H385" i="38"/>
  <c r="I385" i="38" s="1"/>
  <c r="K385" i="38" s="1"/>
  <c r="H384" i="38"/>
  <c r="I384" i="38" s="1"/>
  <c r="K384" i="38" s="1"/>
  <c r="H383" i="38"/>
  <c r="I383" i="38" s="1"/>
  <c r="K383" i="38" s="1"/>
  <c r="H382" i="38"/>
  <c r="I382" i="38" s="1"/>
  <c r="K382" i="38" s="1"/>
  <c r="H381" i="38"/>
  <c r="I381" i="38" s="1"/>
  <c r="K381" i="38" s="1"/>
  <c r="H380" i="38"/>
  <c r="I380" i="38" s="1"/>
  <c r="K380" i="38" s="1"/>
  <c r="H379" i="38"/>
  <c r="I379" i="38" s="1"/>
  <c r="K379" i="38" s="1"/>
  <c r="H378" i="38"/>
  <c r="I378" i="38" s="1"/>
  <c r="K378" i="38" s="1"/>
  <c r="H377" i="38"/>
  <c r="I377" i="38" s="1"/>
  <c r="K377" i="38" s="1"/>
  <c r="H376" i="38"/>
  <c r="I376" i="38" s="1"/>
  <c r="K376" i="38" s="1"/>
  <c r="H375" i="38"/>
  <c r="I375" i="38" s="1"/>
  <c r="K375" i="38" s="1"/>
  <c r="H374" i="38"/>
  <c r="I374" i="38" s="1"/>
  <c r="K374" i="38" s="1"/>
  <c r="H373" i="38"/>
  <c r="I373" i="38" s="1"/>
  <c r="K373" i="38" s="1"/>
  <c r="H372" i="38"/>
  <c r="I372" i="38" s="1"/>
  <c r="K372" i="38" s="1"/>
  <c r="H371" i="38"/>
  <c r="I371" i="38" s="1"/>
  <c r="K371" i="38" s="1"/>
  <c r="H370" i="38"/>
  <c r="I370" i="38" s="1"/>
  <c r="K370" i="38" s="1"/>
  <c r="H369" i="38"/>
  <c r="I369" i="38" s="1"/>
  <c r="K369" i="38" s="1"/>
  <c r="H368" i="38"/>
  <c r="I368" i="38" s="1"/>
  <c r="K368" i="38" s="1"/>
  <c r="H367" i="38"/>
  <c r="I367" i="38" s="1"/>
  <c r="K367" i="38" s="1"/>
  <c r="H366" i="38"/>
  <c r="I366" i="38" s="1"/>
  <c r="K366" i="38" s="1"/>
  <c r="H365" i="38"/>
  <c r="I365" i="38" s="1"/>
  <c r="K365" i="38" s="1"/>
  <c r="H364" i="38"/>
  <c r="I364" i="38" s="1"/>
  <c r="K364" i="38" s="1"/>
  <c r="H363" i="38"/>
  <c r="I363" i="38" s="1"/>
  <c r="K363" i="38" s="1"/>
  <c r="H362" i="38"/>
  <c r="I362" i="38" s="1"/>
  <c r="K362" i="38" s="1"/>
  <c r="H361" i="38"/>
  <c r="I361" i="38" s="1"/>
  <c r="K361" i="38" s="1"/>
  <c r="H360" i="38"/>
  <c r="I360" i="38" s="1"/>
  <c r="K360" i="38" s="1"/>
  <c r="H359" i="38"/>
  <c r="I359" i="38" s="1"/>
  <c r="K359" i="38" s="1"/>
  <c r="H358" i="38"/>
  <c r="I358" i="38" s="1"/>
  <c r="K358" i="38" s="1"/>
  <c r="H357" i="38"/>
  <c r="I357" i="38" s="1"/>
  <c r="K357" i="38" s="1"/>
  <c r="H356" i="38"/>
  <c r="I356" i="38" s="1"/>
  <c r="K356" i="38" s="1"/>
  <c r="H355" i="38"/>
  <c r="I355" i="38" s="1"/>
  <c r="K355" i="38" s="1"/>
  <c r="H354" i="38"/>
  <c r="I354" i="38" s="1"/>
  <c r="H353" i="38"/>
  <c r="I353" i="38" s="1"/>
  <c r="K353" i="38" s="1"/>
  <c r="H352" i="38"/>
  <c r="I352" i="38" s="1"/>
  <c r="K352" i="38" s="1"/>
  <c r="H351" i="38"/>
  <c r="I351" i="38" s="1"/>
  <c r="K351" i="38" s="1"/>
  <c r="H350" i="38"/>
  <c r="I350" i="38" s="1"/>
  <c r="K350" i="38" s="1"/>
  <c r="H349" i="38"/>
  <c r="I349" i="38" s="1"/>
  <c r="K349" i="38" s="1"/>
  <c r="H348" i="38"/>
  <c r="I348" i="38" s="1"/>
  <c r="K348" i="38" s="1"/>
  <c r="H347" i="38"/>
  <c r="I347" i="38" s="1"/>
  <c r="K347" i="38" s="1"/>
  <c r="H346" i="38"/>
  <c r="I346" i="38" s="1"/>
  <c r="K346" i="38" s="1"/>
  <c r="H345" i="38"/>
  <c r="I345" i="38" s="1"/>
  <c r="K345" i="38" s="1"/>
  <c r="H344" i="38"/>
  <c r="I344" i="38" s="1"/>
  <c r="K344" i="38" s="1"/>
  <c r="H343" i="38"/>
  <c r="I343" i="38" s="1"/>
  <c r="K343" i="38" s="1"/>
  <c r="H342" i="38"/>
  <c r="I342" i="38" s="1"/>
  <c r="K342" i="38" s="1"/>
  <c r="H341" i="38"/>
  <c r="I341" i="38" s="1"/>
  <c r="K341" i="38" s="1"/>
  <c r="H340" i="38"/>
  <c r="I340" i="38" s="1"/>
  <c r="K340" i="38" s="1"/>
  <c r="H339" i="38"/>
  <c r="I339" i="38" s="1"/>
  <c r="K339" i="38" s="1"/>
  <c r="H338" i="38"/>
  <c r="I338" i="38" s="1"/>
  <c r="K338" i="38" s="1"/>
  <c r="H337" i="38"/>
  <c r="I337" i="38" s="1"/>
  <c r="K337" i="38" s="1"/>
  <c r="H336" i="38"/>
  <c r="I336" i="38" s="1"/>
  <c r="K336" i="38" s="1"/>
  <c r="H330" i="38"/>
  <c r="I330" i="38" s="1"/>
  <c r="H329" i="38"/>
  <c r="I329" i="38" s="1"/>
  <c r="H328" i="38"/>
  <c r="I328" i="38" s="1"/>
  <c r="K328" i="38" s="1"/>
  <c r="H327" i="38"/>
  <c r="I327" i="38" s="1"/>
  <c r="H326" i="38"/>
  <c r="I326" i="38" s="1"/>
  <c r="H325" i="38"/>
  <c r="I325" i="38" s="1"/>
  <c r="H324" i="38"/>
  <c r="I324" i="38" s="1"/>
  <c r="H323" i="38"/>
  <c r="I323" i="38" s="1"/>
  <c r="H322" i="38"/>
  <c r="I322" i="38" s="1"/>
  <c r="K322" i="38" s="1"/>
  <c r="H321" i="38"/>
  <c r="I321" i="38" s="1"/>
  <c r="K321" i="38" s="1"/>
  <c r="H320" i="38"/>
  <c r="I320" i="38" s="1"/>
  <c r="K320" i="38" s="1"/>
  <c r="H319" i="38"/>
  <c r="I319" i="38" s="1"/>
  <c r="K319" i="38" s="1"/>
  <c r="H318" i="38"/>
  <c r="I318" i="38" s="1"/>
  <c r="K318" i="38" s="1"/>
  <c r="H317" i="38"/>
  <c r="I317" i="38" s="1"/>
  <c r="K317" i="38" s="1"/>
  <c r="H316" i="38"/>
  <c r="I316" i="38" s="1"/>
  <c r="K316" i="38" s="1"/>
  <c r="H315" i="38"/>
  <c r="I315" i="38" s="1"/>
  <c r="K315" i="38" s="1"/>
  <c r="H314" i="38"/>
  <c r="I314" i="38" s="1"/>
  <c r="K314" i="38" s="1"/>
  <c r="H313" i="38"/>
  <c r="I313" i="38" s="1"/>
  <c r="K313" i="38" s="1"/>
  <c r="H312" i="38"/>
  <c r="I312" i="38" s="1"/>
  <c r="K312" i="38" s="1"/>
  <c r="H311" i="38"/>
  <c r="I311" i="38" s="1"/>
  <c r="K311" i="38" s="1"/>
  <c r="H310" i="38"/>
  <c r="I310" i="38" s="1"/>
  <c r="K310" i="38" s="1"/>
  <c r="H309" i="38"/>
  <c r="I309" i="38" s="1"/>
  <c r="K309" i="38" s="1"/>
  <c r="H308" i="38"/>
  <c r="I308" i="38" s="1"/>
  <c r="K308" i="38" s="1"/>
  <c r="H307" i="38"/>
  <c r="I307" i="38" s="1"/>
  <c r="K307" i="38" s="1"/>
  <c r="H306" i="38"/>
  <c r="I306" i="38" s="1"/>
  <c r="K306" i="38" s="1"/>
  <c r="H305" i="38"/>
  <c r="I305" i="38" s="1"/>
  <c r="K305" i="38" s="1"/>
  <c r="H304" i="38"/>
  <c r="I304" i="38" s="1"/>
  <c r="K304" i="38" s="1"/>
  <c r="H303" i="38"/>
  <c r="I303" i="38" s="1"/>
  <c r="K303" i="38" s="1"/>
  <c r="H302" i="38"/>
  <c r="I302" i="38" s="1"/>
  <c r="K302" i="38" s="1"/>
  <c r="H301" i="38"/>
  <c r="I301" i="38" s="1"/>
  <c r="K301" i="38" s="1"/>
  <c r="H300" i="38"/>
  <c r="I300" i="38" s="1"/>
  <c r="K300" i="38" s="1"/>
  <c r="H299" i="38"/>
  <c r="I299" i="38" s="1"/>
  <c r="K299" i="38" s="1"/>
  <c r="H298" i="38"/>
  <c r="I298" i="38" s="1"/>
  <c r="K298" i="38" s="1"/>
  <c r="H297" i="38"/>
  <c r="I297" i="38" s="1"/>
  <c r="K297" i="38" s="1"/>
  <c r="H296" i="38"/>
  <c r="I296" i="38" s="1"/>
  <c r="K296" i="38" s="1"/>
  <c r="H295" i="38"/>
  <c r="I295" i="38" s="1"/>
  <c r="K295" i="38" s="1"/>
  <c r="H294" i="38"/>
  <c r="I294" i="38" s="1"/>
  <c r="K294" i="38" s="1"/>
  <c r="H293" i="38"/>
  <c r="I293" i="38" s="1"/>
  <c r="K293" i="38" s="1"/>
  <c r="H292" i="38"/>
  <c r="I292" i="38" s="1"/>
  <c r="K292" i="38" s="1"/>
  <c r="H291" i="38"/>
  <c r="I291" i="38" s="1"/>
  <c r="K291" i="38" s="1"/>
  <c r="H290" i="38"/>
  <c r="I290" i="38" s="1"/>
  <c r="K290" i="38" s="1"/>
  <c r="H289" i="38"/>
  <c r="I289" i="38" s="1"/>
  <c r="H288" i="38"/>
  <c r="I288" i="38" s="1"/>
  <c r="K288" i="38" s="1"/>
  <c r="H287" i="38"/>
  <c r="I287" i="38" s="1"/>
  <c r="K287" i="38" s="1"/>
  <c r="H286" i="38"/>
  <c r="I286" i="38" s="1"/>
  <c r="K286" i="38" s="1"/>
  <c r="H285" i="38"/>
  <c r="I285" i="38" s="1"/>
  <c r="K285" i="38" s="1"/>
  <c r="H284" i="38"/>
  <c r="I284" i="38" s="1"/>
  <c r="K284" i="38" s="1"/>
  <c r="H283" i="38"/>
  <c r="I283" i="38" s="1"/>
  <c r="K283" i="38" s="1"/>
  <c r="H282" i="38"/>
  <c r="I282" i="38" s="1"/>
  <c r="K282" i="38" s="1"/>
  <c r="H281" i="38"/>
  <c r="I281" i="38" s="1"/>
  <c r="K281" i="38" s="1"/>
  <c r="H280" i="38"/>
  <c r="I280" i="38" s="1"/>
  <c r="K280" i="38" s="1"/>
  <c r="H279" i="38"/>
  <c r="I279" i="38" s="1"/>
  <c r="K279" i="38" s="1"/>
  <c r="H278" i="38"/>
  <c r="I278" i="38" s="1"/>
  <c r="K278" i="38" s="1"/>
  <c r="H277" i="38"/>
  <c r="I277" i="38" s="1"/>
  <c r="K277" i="38" s="1"/>
  <c r="H276" i="38"/>
  <c r="I276" i="38" s="1"/>
  <c r="K276" i="38" s="1"/>
  <c r="H275" i="38"/>
  <c r="I275" i="38" s="1"/>
  <c r="K275" i="38" s="1"/>
  <c r="H274" i="38"/>
  <c r="I274" i="38" s="1"/>
  <c r="K274" i="38" s="1"/>
  <c r="H273" i="38"/>
  <c r="I273" i="38" s="1"/>
  <c r="K273" i="38" s="1"/>
  <c r="H272" i="38"/>
  <c r="I272" i="38" s="1"/>
  <c r="K272" i="38" s="1"/>
  <c r="H271" i="38"/>
  <c r="I271" i="38" s="1"/>
  <c r="K271" i="38" s="1"/>
  <c r="H270" i="38"/>
  <c r="I270" i="38" s="1"/>
  <c r="K270" i="38" s="1"/>
  <c r="H269" i="38"/>
  <c r="I269" i="38" s="1"/>
  <c r="K269" i="38" s="1"/>
  <c r="H268" i="38"/>
  <c r="I268" i="38" s="1"/>
  <c r="K268" i="38" s="1"/>
  <c r="H267" i="38"/>
  <c r="I267" i="38" s="1"/>
  <c r="K267" i="38" s="1"/>
  <c r="H266" i="38"/>
  <c r="I266" i="38" s="1"/>
  <c r="K266" i="38" s="1"/>
  <c r="H265" i="38"/>
  <c r="I265" i="38" s="1"/>
  <c r="K265" i="38" s="1"/>
  <c r="H264" i="38"/>
  <c r="I264" i="38" s="1"/>
  <c r="K264" i="38" s="1"/>
  <c r="H263" i="38"/>
  <c r="I263" i="38" s="1"/>
  <c r="K263" i="38" s="1"/>
  <c r="H262" i="38"/>
  <c r="I262" i="38" s="1"/>
  <c r="K262" i="38" s="1"/>
  <c r="H261" i="38"/>
  <c r="I261" i="38" s="1"/>
  <c r="K261" i="38" s="1"/>
  <c r="H260" i="38"/>
  <c r="I260" i="38" s="1"/>
  <c r="K260" i="38" s="1"/>
  <c r="H259" i="38"/>
  <c r="I259" i="38" s="1"/>
  <c r="K259" i="38" s="1"/>
  <c r="H258" i="38"/>
  <c r="I258" i="38" s="1"/>
  <c r="K258" i="38" s="1"/>
  <c r="H257" i="38"/>
  <c r="I257" i="38" s="1"/>
  <c r="K257" i="38" s="1"/>
  <c r="H256" i="38"/>
  <c r="I256" i="38" s="1"/>
  <c r="K256" i="38" s="1"/>
  <c r="H255" i="38"/>
  <c r="I255" i="38" s="1"/>
  <c r="K255" i="38" s="1"/>
  <c r="H254" i="38"/>
  <c r="I254" i="38" s="1"/>
  <c r="K254" i="38" s="1"/>
  <c r="H253" i="38"/>
  <c r="I253" i="38" s="1"/>
  <c r="K253" i="38" s="1"/>
  <c r="H252" i="38"/>
  <c r="I252" i="38" s="1"/>
  <c r="K252" i="38" s="1"/>
  <c r="H251" i="38"/>
  <c r="I251" i="38" s="1"/>
  <c r="K251" i="38" s="1"/>
  <c r="H250" i="38"/>
  <c r="I250" i="38" s="1"/>
  <c r="K250" i="38" s="1"/>
  <c r="H249" i="38"/>
  <c r="I249" i="38" s="1"/>
  <c r="K249" i="38" s="1"/>
  <c r="H248" i="38"/>
  <c r="I248" i="38" s="1"/>
  <c r="K248" i="38" s="1"/>
  <c r="H247" i="38"/>
  <c r="I247" i="38" s="1"/>
  <c r="K247" i="38" s="1"/>
  <c r="H246" i="38"/>
  <c r="I246" i="38" s="1"/>
  <c r="K246" i="38" s="1"/>
  <c r="H245" i="38"/>
  <c r="I245" i="38" s="1"/>
  <c r="K245" i="38" s="1"/>
  <c r="H244" i="38"/>
  <c r="I244" i="38" s="1"/>
  <c r="K244" i="38" s="1"/>
  <c r="H243" i="38"/>
  <c r="I243" i="38" s="1"/>
  <c r="K243" i="38" s="1"/>
  <c r="H242" i="38"/>
  <c r="I242" i="38" s="1"/>
  <c r="K242" i="38" s="1"/>
  <c r="H241" i="38"/>
  <c r="I241" i="38" s="1"/>
  <c r="K241" i="38" s="1"/>
  <c r="H240" i="38"/>
  <c r="I240" i="38" s="1"/>
  <c r="K240" i="38" s="1"/>
  <c r="H239" i="38"/>
  <c r="I239" i="38" s="1"/>
  <c r="K239" i="38" s="1"/>
  <c r="H238" i="38"/>
  <c r="I238" i="38" s="1"/>
  <c r="K238" i="38" s="1"/>
  <c r="H237" i="38"/>
  <c r="I237" i="38" s="1"/>
  <c r="K237" i="38" s="1"/>
  <c r="H236" i="38"/>
  <c r="I236" i="38" s="1"/>
  <c r="K236" i="38" s="1"/>
  <c r="H235" i="38"/>
  <c r="I235" i="38" s="1"/>
  <c r="K235" i="38" s="1"/>
  <c r="H234" i="38"/>
  <c r="I234" i="38" s="1"/>
  <c r="K234" i="38" s="1"/>
  <c r="H233" i="38"/>
  <c r="I233" i="38" s="1"/>
  <c r="K233" i="38" s="1"/>
  <c r="H232" i="38"/>
  <c r="I232" i="38" s="1"/>
  <c r="K232" i="38" s="1"/>
  <c r="H231" i="38"/>
  <c r="I231" i="38" s="1"/>
  <c r="K231" i="38" s="1"/>
  <c r="H230" i="38"/>
  <c r="I230" i="38" s="1"/>
  <c r="K230" i="38" s="1"/>
  <c r="H229" i="38"/>
  <c r="I229" i="38" s="1"/>
  <c r="K229" i="38" s="1"/>
  <c r="H228" i="38"/>
  <c r="I228" i="38" s="1"/>
  <c r="K228" i="38" s="1"/>
  <c r="H227" i="38"/>
  <c r="I227" i="38" s="1"/>
  <c r="K227" i="38" s="1"/>
  <c r="H226" i="38"/>
  <c r="I226" i="38" s="1"/>
  <c r="K226" i="38" s="1"/>
  <c r="H225" i="38"/>
  <c r="I225" i="38" s="1"/>
  <c r="K225" i="38" s="1"/>
  <c r="H224" i="38"/>
  <c r="I224" i="38" s="1"/>
  <c r="K224" i="38" s="1"/>
  <c r="H223" i="38"/>
  <c r="I223" i="38" s="1"/>
  <c r="K223" i="38" s="1"/>
  <c r="H222" i="38"/>
  <c r="I222" i="38" s="1"/>
  <c r="K222" i="38" s="1"/>
  <c r="H221" i="38"/>
  <c r="I221" i="38" s="1"/>
  <c r="K221" i="38" s="1"/>
  <c r="H220" i="38"/>
  <c r="I220" i="38" s="1"/>
  <c r="K220" i="38" s="1"/>
  <c r="H219" i="38"/>
  <c r="I219" i="38" s="1"/>
  <c r="K219" i="38" s="1"/>
  <c r="H218" i="38"/>
  <c r="I218" i="38" s="1"/>
  <c r="K218" i="38" s="1"/>
  <c r="H217" i="38"/>
  <c r="I217" i="38" s="1"/>
  <c r="K217" i="38" s="1"/>
  <c r="H216" i="38"/>
  <c r="I216" i="38" s="1"/>
  <c r="K216" i="38" s="1"/>
  <c r="H215" i="38"/>
  <c r="I215" i="38" s="1"/>
  <c r="K215" i="38" s="1"/>
  <c r="H214" i="38"/>
  <c r="I214" i="38" s="1"/>
  <c r="K214" i="38" s="1"/>
  <c r="H213" i="38"/>
  <c r="I213" i="38" s="1"/>
  <c r="K213" i="38" s="1"/>
  <c r="H212" i="38"/>
  <c r="I212" i="38" s="1"/>
  <c r="K212" i="38" s="1"/>
  <c r="H211" i="38"/>
  <c r="I211" i="38" s="1"/>
  <c r="K211" i="38" s="1"/>
  <c r="H210" i="38"/>
  <c r="I210" i="38" s="1"/>
  <c r="K210" i="38" s="1"/>
  <c r="H209" i="38"/>
  <c r="I209" i="38" s="1"/>
  <c r="K209" i="38" s="1"/>
  <c r="H208" i="38"/>
  <c r="I208" i="38" s="1"/>
  <c r="K208" i="38" s="1"/>
  <c r="H207" i="38"/>
  <c r="I207" i="38" s="1"/>
  <c r="K207" i="38" s="1"/>
  <c r="H206" i="38"/>
  <c r="I206" i="38" s="1"/>
  <c r="K206" i="38" s="1"/>
  <c r="H205" i="38"/>
  <c r="I205" i="38" s="1"/>
  <c r="K205" i="38" s="1"/>
  <c r="H204" i="38"/>
  <c r="I204" i="38" s="1"/>
  <c r="K204" i="38" s="1"/>
  <c r="H203" i="38"/>
  <c r="I203" i="38" s="1"/>
  <c r="K203" i="38" s="1"/>
  <c r="H202" i="38"/>
  <c r="I202" i="38" s="1"/>
  <c r="K202" i="38" s="1"/>
  <c r="H201" i="38"/>
  <c r="I201" i="38" s="1"/>
  <c r="K201" i="38" s="1"/>
  <c r="H200" i="38"/>
  <c r="I200" i="38" s="1"/>
  <c r="K200" i="38" s="1"/>
  <c r="H199" i="38"/>
  <c r="I199" i="38" s="1"/>
  <c r="K199" i="38" s="1"/>
  <c r="H198" i="38"/>
  <c r="I198" i="38" s="1"/>
  <c r="K198" i="38" s="1"/>
  <c r="H197" i="38"/>
  <c r="I197" i="38" s="1"/>
  <c r="K197" i="38" s="1"/>
  <c r="H196" i="38"/>
  <c r="I196" i="38" s="1"/>
  <c r="K196" i="38" s="1"/>
  <c r="H195" i="38"/>
  <c r="I195" i="38" s="1"/>
  <c r="K195" i="38" s="1"/>
  <c r="H194" i="38"/>
  <c r="I194" i="38" s="1"/>
  <c r="K194" i="38" s="1"/>
  <c r="H193" i="38"/>
  <c r="I193" i="38" s="1"/>
  <c r="K193" i="38" s="1"/>
  <c r="H192" i="38"/>
  <c r="I192" i="38" s="1"/>
  <c r="K192" i="38" s="1"/>
  <c r="H191" i="38"/>
  <c r="I191" i="38" s="1"/>
  <c r="K191" i="38" s="1"/>
  <c r="H190" i="38"/>
  <c r="I190" i="38" s="1"/>
  <c r="K190" i="38" s="1"/>
  <c r="H189" i="38"/>
  <c r="I189" i="38" s="1"/>
  <c r="K189" i="38" s="1"/>
  <c r="H188" i="38"/>
  <c r="I188" i="38" s="1"/>
  <c r="K188" i="38" s="1"/>
  <c r="H187" i="38"/>
  <c r="I187" i="38" s="1"/>
  <c r="K187" i="38" s="1"/>
  <c r="H186" i="38"/>
  <c r="I186" i="38" s="1"/>
  <c r="K186" i="38" s="1"/>
  <c r="H185" i="38"/>
  <c r="I185" i="38" s="1"/>
  <c r="K185" i="38" s="1"/>
  <c r="H184" i="38"/>
  <c r="I184" i="38" s="1"/>
  <c r="K184" i="38" s="1"/>
  <c r="H183" i="38"/>
  <c r="I183" i="38" s="1"/>
  <c r="K183" i="38" s="1"/>
  <c r="H182" i="38"/>
  <c r="I182" i="38" s="1"/>
  <c r="K182" i="38" s="1"/>
  <c r="H181" i="38"/>
  <c r="I181" i="38" s="1"/>
  <c r="K181" i="38" s="1"/>
  <c r="H180" i="38"/>
  <c r="I180" i="38" s="1"/>
  <c r="K180" i="38" s="1"/>
  <c r="H179" i="38"/>
  <c r="I179" i="38" s="1"/>
  <c r="K179" i="38" s="1"/>
  <c r="H178" i="38"/>
  <c r="I178" i="38" s="1"/>
  <c r="K178" i="38" s="1"/>
  <c r="H177" i="38"/>
  <c r="I177" i="38" s="1"/>
  <c r="K177" i="38" s="1"/>
  <c r="H176" i="38"/>
  <c r="I176" i="38" s="1"/>
  <c r="K176" i="38" s="1"/>
  <c r="H175" i="38"/>
  <c r="I175" i="38" s="1"/>
  <c r="K175" i="38" s="1"/>
  <c r="H174" i="38"/>
  <c r="I174" i="38" s="1"/>
  <c r="K174" i="38" s="1"/>
  <c r="H173" i="38"/>
  <c r="I173" i="38" s="1"/>
  <c r="K173" i="38" s="1"/>
  <c r="H172" i="38"/>
  <c r="I172" i="38" s="1"/>
  <c r="K172" i="38" s="1"/>
  <c r="H171" i="38"/>
  <c r="I171" i="38" s="1"/>
  <c r="K171" i="38" s="1"/>
  <c r="H170" i="38"/>
  <c r="I170" i="38" s="1"/>
  <c r="K170" i="38" s="1"/>
  <c r="H169" i="38"/>
  <c r="I169" i="38" s="1"/>
  <c r="K169" i="38" s="1"/>
  <c r="H168" i="38"/>
  <c r="I168" i="38" s="1"/>
  <c r="K168" i="38" s="1"/>
  <c r="H167" i="38"/>
  <c r="I167" i="38" s="1"/>
  <c r="K167" i="38" s="1"/>
  <c r="H166" i="38"/>
  <c r="I166" i="38" s="1"/>
  <c r="K166" i="38" s="1"/>
  <c r="H165" i="38"/>
  <c r="I165" i="38" s="1"/>
  <c r="K165" i="38" s="1"/>
  <c r="H164" i="38"/>
  <c r="I164" i="38" s="1"/>
  <c r="K164" i="38" s="1"/>
  <c r="H163" i="38"/>
  <c r="I163" i="38" s="1"/>
  <c r="K163" i="38" s="1"/>
  <c r="H162" i="38"/>
  <c r="I162" i="38" s="1"/>
  <c r="K162" i="38" s="1"/>
  <c r="H161" i="38"/>
  <c r="I161" i="38" s="1"/>
  <c r="K161" i="38" s="1"/>
  <c r="H160" i="38"/>
  <c r="I160" i="38" s="1"/>
  <c r="K160" i="38" s="1"/>
  <c r="H159" i="38"/>
  <c r="I159" i="38" s="1"/>
  <c r="K159" i="38" s="1"/>
  <c r="H158" i="38"/>
  <c r="I158" i="38" s="1"/>
  <c r="K158" i="38" s="1"/>
  <c r="H157" i="38"/>
  <c r="I157" i="38" s="1"/>
  <c r="K157" i="38" s="1"/>
  <c r="H156" i="38"/>
  <c r="I156" i="38" s="1"/>
  <c r="K156" i="38" s="1"/>
  <c r="H155" i="38"/>
  <c r="I155" i="38" s="1"/>
  <c r="K155" i="38" s="1"/>
  <c r="H154" i="38"/>
  <c r="I154" i="38" s="1"/>
  <c r="K154" i="38" s="1"/>
  <c r="H153" i="38"/>
  <c r="I153" i="38" s="1"/>
  <c r="K153" i="38" s="1"/>
  <c r="H152" i="38"/>
  <c r="I152" i="38" s="1"/>
  <c r="K152" i="38" s="1"/>
  <c r="H151" i="38"/>
  <c r="I151" i="38" s="1"/>
  <c r="K151" i="38" s="1"/>
  <c r="H150" i="38"/>
  <c r="I150" i="38" s="1"/>
  <c r="K150" i="38" s="1"/>
  <c r="H149" i="38"/>
  <c r="I149" i="38" s="1"/>
  <c r="K149" i="38" s="1"/>
  <c r="H148" i="38"/>
  <c r="I148" i="38" s="1"/>
  <c r="K148" i="38" s="1"/>
  <c r="H147" i="38"/>
  <c r="I147" i="38" s="1"/>
  <c r="K147" i="38" s="1"/>
  <c r="H146" i="38"/>
  <c r="I146" i="38" s="1"/>
  <c r="K146" i="38" s="1"/>
  <c r="H145" i="38"/>
  <c r="I145" i="38" s="1"/>
  <c r="K145" i="38" s="1"/>
  <c r="H144" i="38"/>
  <c r="I144" i="38" s="1"/>
  <c r="K144" i="38" s="1"/>
  <c r="H143" i="38"/>
  <c r="I143" i="38" s="1"/>
  <c r="K143" i="38" s="1"/>
  <c r="H142" i="38"/>
  <c r="I142" i="38" s="1"/>
  <c r="K142" i="38" s="1"/>
  <c r="H141" i="38"/>
  <c r="I141" i="38" s="1"/>
  <c r="K141" i="38" s="1"/>
  <c r="H140" i="38"/>
  <c r="I140" i="38" s="1"/>
  <c r="K140" i="38" s="1"/>
  <c r="H139" i="38"/>
  <c r="I139" i="38" s="1"/>
  <c r="K139" i="38" s="1"/>
  <c r="H138" i="38"/>
  <c r="I138" i="38" s="1"/>
  <c r="K138" i="38" s="1"/>
  <c r="H137" i="38"/>
  <c r="I137" i="38" s="1"/>
  <c r="K137" i="38" s="1"/>
  <c r="H136" i="38"/>
  <c r="I136" i="38" s="1"/>
  <c r="K136" i="38" s="1"/>
  <c r="H135" i="38"/>
  <c r="I135" i="38" s="1"/>
  <c r="K135" i="38" s="1"/>
  <c r="H134" i="38"/>
  <c r="I134" i="38" s="1"/>
  <c r="K134" i="38" s="1"/>
  <c r="H133" i="38"/>
  <c r="I133" i="38" s="1"/>
  <c r="K133" i="38" s="1"/>
  <c r="H132" i="38"/>
  <c r="I132" i="38" s="1"/>
  <c r="K132" i="38" s="1"/>
  <c r="H131" i="38"/>
  <c r="I131" i="38" s="1"/>
  <c r="K131" i="38" s="1"/>
  <c r="H130" i="38"/>
  <c r="I130" i="38" s="1"/>
  <c r="K130" i="38" s="1"/>
  <c r="H129" i="38"/>
  <c r="I129" i="38" s="1"/>
  <c r="K129" i="38" s="1"/>
  <c r="H128" i="38"/>
  <c r="I128" i="38" s="1"/>
  <c r="K128" i="38" s="1"/>
  <c r="H127" i="38"/>
  <c r="I127" i="38" s="1"/>
  <c r="K127" i="38" s="1"/>
  <c r="H126" i="38"/>
  <c r="I126" i="38" s="1"/>
  <c r="K126" i="38" s="1"/>
  <c r="H125" i="38"/>
  <c r="I125" i="38" s="1"/>
  <c r="K125" i="38" s="1"/>
  <c r="H124" i="38"/>
  <c r="I124" i="38" s="1"/>
  <c r="K124" i="38" s="1"/>
  <c r="H123" i="38"/>
  <c r="I123" i="38" s="1"/>
  <c r="K123" i="38" s="1"/>
  <c r="H122" i="38"/>
  <c r="I122" i="38" s="1"/>
  <c r="K122" i="38" s="1"/>
  <c r="H121" i="38"/>
  <c r="I121" i="38" s="1"/>
  <c r="K121" i="38" s="1"/>
  <c r="H120" i="38"/>
  <c r="I120" i="38" s="1"/>
  <c r="K120" i="38" s="1"/>
  <c r="H119" i="38"/>
  <c r="I119" i="38" s="1"/>
  <c r="K119" i="38" s="1"/>
  <c r="H118" i="38"/>
  <c r="I118" i="38" s="1"/>
  <c r="K118" i="38" s="1"/>
  <c r="H117" i="38"/>
  <c r="I117" i="38" s="1"/>
  <c r="K117" i="38" s="1"/>
  <c r="H116" i="38"/>
  <c r="I116" i="38" s="1"/>
  <c r="K116" i="38" s="1"/>
  <c r="H115" i="38"/>
  <c r="I115" i="38" s="1"/>
  <c r="K115" i="38" s="1"/>
  <c r="H114" i="38"/>
  <c r="I114" i="38" s="1"/>
  <c r="K114" i="38" s="1"/>
  <c r="H113" i="38"/>
  <c r="I113" i="38" s="1"/>
  <c r="K113" i="38" s="1"/>
  <c r="H112" i="38"/>
  <c r="I112" i="38" s="1"/>
  <c r="K112" i="38" s="1"/>
  <c r="H111" i="38"/>
  <c r="I111" i="38" s="1"/>
  <c r="K111" i="38" s="1"/>
  <c r="H110" i="38"/>
  <c r="I110" i="38" s="1"/>
  <c r="K110" i="38" s="1"/>
  <c r="H109" i="38"/>
  <c r="I109" i="38" s="1"/>
  <c r="K109" i="38" s="1"/>
  <c r="H108" i="38"/>
  <c r="I108" i="38" s="1"/>
  <c r="K108" i="38" s="1"/>
  <c r="H107" i="38"/>
  <c r="I107" i="38" s="1"/>
  <c r="K107" i="38" s="1"/>
  <c r="H106" i="38"/>
  <c r="I106" i="38" s="1"/>
  <c r="K106" i="38" s="1"/>
  <c r="H105" i="38"/>
  <c r="I105" i="38" s="1"/>
  <c r="K105" i="38" s="1"/>
  <c r="H104" i="38"/>
  <c r="I104" i="38" s="1"/>
  <c r="K104" i="38" s="1"/>
  <c r="H103" i="38"/>
  <c r="I103" i="38" s="1"/>
  <c r="K103" i="38" s="1"/>
  <c r="H102" i="38"/>
  <c r="I102" i="38" s="1"/>
  <c r="K102" i="38" s="1"/>
  <c r="H101" i="38"/>
  <c r="I101" i="38" s="1"/>
  <c r="K101" i="38" s="1"/>
  <c r="H100" i="38"/>
  <c r="I100" i="38" s="1"/>
  <c r="K100" i="38" s="1"/>
  <c r="H99" i="38"/>
  <c r="I99" i="38" s="1"/>
  <c r="K99" i="38" s="1"/>
  <c r="H98" i="38"/>
  <c r="I98" i="38" s="1"/>
  <c r="K98" i="38" s="1"/>
  <c r="H97" i="38"/>
  <c r="I97" i="38" s="1"/>
  <c r="K97" i="38" s="1"/>
  <c r="H96" i="38"/>
  <c r="I96" i="38" s="1"/>
  <c r="K96" i="38" s="1"/>
  <c r="H95" i="38"/>
  <c r="I95" i="38" s="1"/>
  <c r="K95" i="38" s="1"/>
  <c r="H94" i="38"/>
  <c r="I94" i="38" s="1"/>
  <c r="K94" i="38" s="1"/>
  <c r="H93" i="38"/>
  <c r="I93" i="38" s="1"/>
  <c r="K93" i="38" s="1"/>
  <c r="H92" i="38"/>
  <c r="I92" i="38" s="1"/>
  <c r="K92" i="38" s="1"/>
  <c r="H91" i="38"/>
  <c r="I91" i="38" s="1"/>
  <c r="K91" i="38" s="1"/>
  <c r="H90" i="38"/>
  <c r="I90" i="38" s="1"/>
  <c r="K90" i="38" s="1"/>
  <c r="H89" i="38"/>
  <c r="I89" i="38" s="1"/>
  <c r="K89" i="38" s="1"/>
  <c r="H88" i="38"/>
  <c r="I88" i="38" s="1"/>
  <c r="K88" i="38" s="1"/>
  <c r="H87" i="38"/>
  <c r="I87" i="38" s="1"/>
  <c r="K87" i="38" s="1"/>
  <c r="H86" i="38"/>
  <c r="I86" i="38" s="1"/>
  <c r="K86" i="38" s="1"/>
  <c r="H85" i="38"/>
  <c r="I85" i="38" s="1"/>
  <c r="K85" i="38" s="1"/>
  <c r="H84" i="38"/>
  <c r="I84" i="38" s="1"/>
  <c r="K84" i="38" s="1"/>
  <c r="H83" i="38"/>
  <c r="I83" i="38" s="1"/>
  <c r="K83" i="38" s="1"/>
  <c r="H82" i="38"/>
  <c r="I82" i="38" s="1"/>
  <c r="K82" i="38" s="1"/>
  <c r="H81" i="38"/>
  <c r="I81" i="38" s="1"/>
  <c r="K81" i="38" s="1"/>
  <c r="H80" i="38"/>
  <c r="I80" i="38" s="1"/>
  <c r="K80" i="38" s="1"/>
  <c r="H79" i="38"/>
  <c r="I79" i="38" s="1"/>
  <c r="K79" i="38" s="1"/>
  <c r="H78" i="38"/>
  <c r="I78" i="38" s="1"/>
  <c r="K78" i="38" s="1"/>
  <c r="H77" i="38"/>
  <c r="I77" i="38" s="1"/>
  <c r="K77" i="38" s="1"/>
  <c r="H76" i="38"/>
  <c r="I76" i="38" s="1"/>
  <c r="K76" i="38" s="1"/>
  <c r="H75" i="38"/>
  <c r="I75" i="38" s="1"/>
  <c r="K75" i="38" s="1"/>
  <c r="H74" i="38"/>
  <c r="I74" i="38" s="1"/>
  <c r="K74" i="38" s="1"/>
  <c r="H73" i="38"/>
  <c r="I73" i="38" s="1"/>
  <c r="K73" i="38" s="1"/>
  <c r="H72" i="38"/>
  <c r="I72" i="38" s="1"/>
  <c r="K72" i="38" s="1"/>
  <c r="H71" i="38"/>
  <c r="I71" i="38" s="1"/>
  <c r="K71" i="38" s="1"/>
  <c r="H70" i="38"/>
  <c r="I70" i="38" s="1"/>
  <c r="K70" i="38" s="1"/>
  <c r="H69" i="38"/>
  <c r="I69" i="38" s="1"/>
  <c r="K69" i="38" s="1"/>
  <c r="H68" i="38"/>
  <c r="I68" i="38" s="1"/>
  <c r="K68" i="38" s="1"/>
  <c r="H67" i="38"/>
  <c r="I67" i="38" s="1"/>
  <c r="K67" i="38" s="1"/>
  <c r="H66" i="38"/>
  <c r="I66" i="38" s="1"/>
  <c r="K66" i="38" s="1"/>
  <c r="H65" i="38"/>
  <c r="I65" i="38" s="1"/>
  <c r="K65" i="38" s="1"/>
  <c r="H64" i="38"/>
  <c r="I64" i="38" s="1"/>
  <c r="K64" i="38" s="1"/>
  <c r="H63" i="38"/>
  <c r="I63" i="38" s="1"/>
  <c r="K63" i="38" s="1"/>
  <c r="H62" i="38"/>
  <c r="I62" i="38" s="1"/>
  <c r="K62" i="38" s="1"/>
  <c r="H61" i="38"/>
  <c r="I61" i="38" s="1"/>
  <c r="K61" i="38" s="1"/>
  <c r="H60" i="38"/>
  <c r="I60" i="38" s="1"/>
  <c r="K60" i="38" s="1"/>
  <c r="H59" i="38"/>
  <c r="I59" i="38" s="1"/>
  <c r="K59" i="38" s="1"/>
  <c r="H58" i="38"/>
  <c r="I58" i="38" s="1"/>
  <c r="K58" i="38" s="1"/>
  <c r="H57" i="38"/>
  <c r="I57" i="38" s="1"/>
  <c r="K57" i="38" s="1"/>
  <c r="H56" i="38"/>
  <c r="I56" i="38" s="1"/>
  <c r="K56" i="38" s="1"/>
  <c r="H55" i="38"/>
  <c r="I55" i="38" s="1"/>
  <c r="K55" i="38" s="1"/>
  <c r="H54" i="38"/>
  <c r="I54" i="38" s="1"/>
  <c r="K54" i="38" s="1"/>
  <c r="H53" i="38"/>
  <c r="I53" i="38" s="1"/>
  <c r="K53" i="38" s="1"/>
  <c r="H52" i="38"/>
  <c r="I52" i="38" s="1"/>
  <c r="K52" i="38" s="1"/>
  <c r="H51" i="38"/>
  <c r="I51" i="38" s="1"/>
  <c r="K51" i="38" s="1"/>
  <c r="H50" i="38"/>
  <c r="I50" i="38" s="1"/>
  <c r="K50" i="38" s="1"/>
  <c r="H49" i="38"/>
  <c r="I49" i="38" s="1"/>
  <c r="K49" i="38" s="1"/>
  <c r="H48" i="38"/>
  <c r="I48" i="38" s="1"/>
  <c r="K48" i="38" s="1"/>
  <c r="H47" i="38"/>
  <c r="I47" i="38" s="1"/>
  <c r="K47" i="38" s="1"/>
  <c r="H46" i="38"/>
  <c r="I46" i="38" s="1"/>
  <c r="K46" i="38" s="1"/>
  <c r="H45" i="38"/>
  <c r="I45" i="38" s="1"/>
  <c r="K45" i="38" s="1"/>
  <c r="H44" i="38"/>
  <c r="I44" i="38" s="1"/>
  <c r="K44" i="38" s="1"/>
  <c r="H43" i="38"/>
  <c r="I43" i="38" s="1"/>
  <c r="K43" i="38" s="1"/>
  <c r="H42" i="38"/>
  <c r="I42" i="38" s="1"/>
  <c r="K42" i="38" s="1"/>
  <c r="H41" i="38"/>
  <c r="I41" i="38" s="1"/>
  <c r="K41" i="38" s="1"/>
  <c r="H40" i="38"/>
  <c r="I40" i="38" s="1"/>
  <c r="K40" i="38" s="1"/>
  <c r="H39" i="38"/>
  <c r="I39" i="38" s="1"/>
  <c r="K39" i="38" s="1"/>
  <c r="H38" i="38"/>
  <c r="I38" i="38" s="1"/>
  <c r="K38" i="38" s="1"/>
  <c r="H37" i="38"/>
  <c r="I37" i="38" s="1"/>
  <c r="K37" i="38" s="1"/>
  <c r="H36" i="38"/>
  <c r="I36" i="38" s="1"/>
  <c r="K36" i="38" s="1"/>
  <c r="H35" i="38"/>
  <c r="I35" i="38" s="1"/>
  <c r="K35" i="38" s="1"/>
  <c r="H34" i="38"/>
  <c r="I34" i="38" s="1"/>
  <c r="K34" i="38" s="1"/>
  <c r="H33" i="38"/>
  <c r="I33" i="38" s="1"/>
  <c r="K33" i="38" s="1"/>
  <c r="H32" i="38"/>
  <c r="I32" i="38" s="1"/>
  <c r="K32" i="38" s="1"/>
  <c r="H31" i="38"/>
  <c r="I31" i="38" s="1"/>
  <c r="K31" i="38" s="1"/>
  <c r="H30" i="38"/>
  <c r="I30" i="38" s="1"/>
  <c r="K30" i="38" s="1"/>
  <c r="H29" i="38"/>
  <c r="I29" i="38" s="1"/>
  <c r="K29" i="38" s="1"/>
  <c r="H28" i="38"/>
  <c r="I28" i="38" s="1"/>
  <c r="K28" i="38" s="1"/>
  <c r="H27" i="38"/>
  <c r="I27" i="38" s="1"/>
  <c r="K27" i="38" s="1"/>
  <c r="H26" i="38"/>
  <c r="I26" i="38" s="1"/>
  <c r="K26" i="38" s="1"/>
  <c r="H25" i="38"/>
  <c r="I25" i="38" s="1"/>
  <c r="K25" i="38" s="1"/>
  <c r="H24" i="38"/>
  <c r="I24" i="38" s="1"/>
  <c r="K24" i="38" s="1"/>
  <c r="H23" i="38"/>
  <c r="I23" i="38" s="1"/>
  <c r="K23" i="38" s="1"/>
  <c r="H22" i="38"/>
  <c r="I22" i="38" s="1"/>
  <c r="K22" i="38" s="1"/>
  <c r="H21" i="38"/>
  <c r="I21" i="38" s="1"/>
  <c r="K21" i="38" s="1"/>
  <c r="H20" i="38"/>
  <c r="I20" i="38" s="1"/>
  <c r="K20" i="38" s="1"/>
  <c r="H19" i="38"/>
  <c r="I19" i="38" s="1"/>
  <c r="K19" i="38" s="1"/>
  <c r="H18" i="38"/>
  <c r="I18" i="38" s="1"/>
  <c r="K18" i="38" s="1"/>
  <c r="H17" i="38"/>
  <c r="I17" i="38" s="1"/>
  <c r="K17" i="38" s="1"/>
  <c r="H16" i="38"/>
  <c r="I16" i="38" s="1"/>
  <c r="K16" i="38" s="1"/>
  <c r="H15" i="38"/>
  <c r="I15" i="38" s="1"/>
  <c r="H14" i="38"/>
  <c r="I14" i="38" s="1"/>
  <c r="K14" i="38" s="1"/>
  <c r="H13" i="38"/>
  <c r="I13" i="38" s="1"/>
  <c r="K13" i="38" s="1"/>
  <c r="H12" i="38"/>
  <c r="I12" i="38" s="1"/>
  <c r="K12" i="38" s="1"/>
  <c r="H11" i="38"/>
  <c r="I11" i="38" s="1"/>
  <c r="K11" i="38" s="1"/>
  <c r="H10" i="38"/>
  <c r="I10" i="38" s="1"/>
  <c r="K10" i="38" s="1"/>
  <c r="H9" i="38"/>
  <c r="I9" i="38" s="1"/>
  <c r="K9" i="38" s="1"/>
  <c r="H8" i="38"/>
  <c r="I8" i="38" s="1"/>
  <c r="K8" i="38" s="1"/>
  <c r="H7" i="38"/>
  <c r="I7" i="38" s="1"/>
  <c r="K7" i="38" s="1"/>
  <c r="K882" i="34" l="1"/>
  <c r="K883" i="34"/>
  <c r="K884" i="34"/>
  <c r="K885" i="34"/>
  <c r="K886" i="34"/>
  <c r="K887" i="34"/>
  <c r="K888" i="34"/>
  <c r="K889" i="34"/>
  <c r="K890" i="34"/>
  <c r="K891" i="34"/>
  <c r="K892" i="34"/>
  <c r="K893" i="34"/>
  <c r="K894" i="34"/>
  <c r="K895" i="34"/>
  <c r="K896" i="34"/>
  <c r="K897" i="34"/>
  <c r="K898" i="34"/>
  <c r="K899" i="34"/>
  <c r="K900" i="34"/>
  <c r="K901" i="34"/>
  <c r="K902" i="34"/>
  <c r="K903" i="34"/>
  <c r="K904" i="34"/>
  <c r="K905" i="34"/>
  <c r="K906" i="34"/>
  <c r="K907" i="34"/>
  <c r="K908" i="34"/>
  <c r="K909" i="34"/>
  <c r="K910" i="34"/>
  <c r="K911" i="34"/>
  <c r="K912" i="34"/>
  <c r="K913" i="34"/>
  <c r="K914" i="34"/>
  <c r="K915" i="34"/>
  <c r="K916" i="34"/>
  <c r="K917" i="34"/>
  <c r="K918" i="34"/>
  <c r="K919" i="34"/>
  <c r="K920" i="34"/>
  <c r="K921" i="34"/>
  <c r="K922" i="34"/>
  <c r="K923" i="34"/>
  <c r="K924" i="34"/>
  <c r="K925" i="34"/>
  <c r="K926" i="34"/>
  <c r="K927" i="34"/>
  <c r="K928" i="34"/>
  <c r="K929" i="34"/>
  <c r="K930" i="34"/>
  <c r="K931" i="34"/>
  <c r="K932" i="34"/>
  <c r="K933" i="34"/>
  <c r="K934" i="34"/>
  <c r="K935" i="34"/>
  <c r="K936" i="34"/>
  <c r="K937" i="34"/>
  <c r="K938" i="34"/>
  <c r="K939" i="34"/>
  <c r="K940" i="34"/>
  <c r="K941" i="34"/>
  <c r="K942" i="34"/>
  <c r="K943" i="34"/>
  <c r="K944" i="34"/>
  <c r="K945" i="34"/>
  <c r="K946" i="34"/>
  <c r="K947" i="34"/>
  <c r="K948" i="34"/>
  <c r="K949" i="34"/>
  <c r="K950" i="34"/>
  <c r="K951" i="34"/>
  <c r="K952" i="34"/>
  <c r="K953" i="34"/>
  <c r="K954" i="34"/>
  <c r="K955" i="34"/>
  <c r="K956" i="34"/>
  <c r="K957" i="34"/>
  <c r="K958" i="34"/>
  <c r="K959" i="34"/>
  <c r="K960" i="34"/>
  <c r="K961" i="34"/>
  <c r="K962" i="34"/>
  <c r="K963" i="34"/>
  <c r="K964" i="34"/>
  <c r="K965" i="34"/>
  <c r="K966" i="34"/>
  <c r="K967" i="34"/>
  <c r="K968" i="34"/>
  <c r="K969" i="34"/>
  <c r="K970" i="34"/>
  <c r="K971" i="34"/>
  <c r="K972" i="34"/>
  <c r="K973" i="34"/>
  <c r="K974" i="34"/>
  <c r="K975" i="34"/>
  <c r="K976" i="34"/>
  <c r="K977" i="34"/>
  <c r="K978" i="34"/>
  <c r="K979" i="34"/>
  <c r="K980" i="34"/>
  <c r="K981" i="34"/>
  <c r="K982" i="34"/>
  <c r="K983" i="34"/>
  <c r="K984" i="34"/>
  <c r="K985" i="34"/>
  <c r="K986" i="34"/>
  <c r="K987" i="34"/>
  <c r="K988" i="34"/>
  <c r="K989" i="34"/>
  <c r="K990" i="34"/>
  <c r="K991" i="34"/>
  <c r="K992" i="34"/>
  <c r="K993" i="34"/>
  <c r="K994" i="34"/>
  <c r="K995" i="34"/>
  <c r="K996" i="34"/>
  <c r="K997" i="34"/>
  <c r="K998" i="34"/>
  <c r="K999" i="34"/>
  <c r="K1000" i="34"/>
  <c r="H29" i="34"/>
  <c r="I29" i="34" s="1"/>
  <c r="K29" i="34" s="1"/>
  <c r="H30" i="34"/>
  <c r="I30" i="34" s="1"/>
  <c r="K30" i="34" s="1"/>
  <c r="H31" i="34"/>
  <c r="I31" i="34" s="1"/>
  <c r="K31" i="34" s="1"/>
  <c r="H32" i="34"/>
  <c r="I32" i="34" s="1"/>
  <c r="K32" i="34" s="1"/>
  <c r="H33" i="34"/>
  <c r="I33" i="34" s="1"/>
  <c r="K33" i="34" s="1"/>
  <c r="H34" i="34"/>
  <c r="I34" i="34" s="1"/>
  <c r="K34" i="34" s="1"/>
  <c r="H35" i="34"/>
  <c r="I35" i="34" s="1"/>
  <c r="K35" i="34" s="1"/>
  <c r="H36" i="34"/>
  <c r="I36" i="34" s="1"/>
  <c r="K36" i="34" s="1"/>
  <c r="H37" i="34"/>
  <c r="I37" i="34" s="1"/>
  <c r="K37" i="34" s="1"/>
  <c r="H38" i="34"/>
  <c r="I38" i="34" s="1"/>
  <c r="K38" i="34" s="1"/>
  <c r="H39" i="34"/>
  <c r="I39" i="34" s="1"/>
  <c r="K39" i="34" s="1"/>
  <c r="H40" i="34"/>
  <c r="I40" i="34" s="1"/>
  <c r="K40" i="34" s="1"/>
  <c r="H41" i="34"/>
  <c r="I41" i="34" s="1"/>
  <c r="K41" i="34" s="1"/>
  <c r="H42" i="34"/>
  <c r="I42" i="34" s="1"/>
  <c r="K42" i="34" s="1"/>
  <c r="H43" i="34"/>
  <c r="I43" i="34" s="1"/>
  <c r="K43" i="34" s="1"/>
  <c r="H44" i="34"/>
  <c r="I44" i="34" s="1"/>
  <c r="K44" i="34" s="1"/>
  <c r="H45" i="34"/>
  <c r="I45" i="34" s="1"/>
  <c r="K45" i="34" s="1"/>
  <c r="H46" i="34"/>
  <c r="I46" i="34" s="1"/>
  <c r="K46" i="34" s="1"/>
  <c r="H47" i="34"/>
  <c r="I47" i="34" s="1"/>
  <c r="K47" i="34" s="1"/>
  <c r="H48" i="34"/>
  <c r="I48" i="34" s="1"/>
  <c r="K48" i="34" s="1"/>
  <c r="H49" i="34"/>
  <c r="I49" i="34" s="1"/>
  <c r="K49" i="34" s="1"/>
  <c r="H50" i="34"/>
  <c r="I50" i="34" s="1"/>
  <c r="K50" i="34" s="1"/>
  <c r="H51" i="34"/>
  <c r="I51" i="34" s="1"/>
  <c r="K51" i="34" s="1"/>
  <c r="H52" i="34"/>
  <c r="I52" i="34" s="1"/>
  <c r="K52" i="34" s="1"/>
  <c r="H53" i="34"/>
  <c r="I53" i="34" s="1"/>
  <c r="K53" i="34" s="1"/>
  <c r="H54" i="34"/>
  <c r="I54" i="34" s="1"/>
  <c r="K54" i="34" s="1"/>
  <c r="H55" i="34"/>
  <c r="I55" i="34" s="1"/>
  <c r="K55" i="34" s="1"/>
  <c r="H56" i="34"/>
  <c r="I56" i="34" s="1"/>
  <c r="K56" i="34" s="1"/>
  <c r="H57" i="34"/>
  <c r="I57" i="34" s="1"/>
  <c r="K57" i="34" s="1"/>
  <c r="H58" i="34"/>
  <c r="I58" i="34" s="1"/>
  <c r="K58" i="34" s="1"/>
  <c r="H59" i="34"/>
  <c r="I59" i="34" s="1"/>
  <c r="K59" i="34" s="1"/>
  <c r="H60" i="34"/>
  <c r="I60" i="34" s="1"/>
  <c r="K60" i="34" s="1"/>
  <c r="H61" i="34"/>
  <c r="I61" i="34" s="1"/>
  <c r="K61" i="34" s="1"/>
  <c r="H62" i="34"/>
  <c r="I62" i="34" s="1"/>
  <c r="K62" i="34" s="1"/>
  <c r="H63" i="34"/>
  <c r="I63" i="34" s="1"/>
  <c r="K63" i="34" s="1"/>
  <c r="H64" i="34"/>
  <c r="I64" i="34" s="1"/>
  <c r="K64" i="34" s="1"/>
  <c r="H65" i="34"/>
  <c r="I65" i="34" s="1"/>
  <c r="K65" i="34" s="1"/>
  <c r="H66" i="34"/>
  <c r="I66" i="34" s="1"/>
  <c r="K66" i="34" s="1"/>
  <c r="H67" i="34"/>
  <c r="I67" i="34" s="1"/>
  <c r="K67" i="34" s="1"/>
  <c r="H68" i="34"/>
  <c r="I68" i="34" s="1"/>
  <c r="K68" i="34" s="1"/>
  <c r="H69" i="34"/>
  <c r="I69" i="34" s="1"/>
  <c r="K69" i="34" s="1"/>
  <c r="H70" i="34"/>
  <c r="I70" i="34" s="1"/>
  <c r="K70" i="34" s="1"/>
  <c r="H71" i="34"/>
  <c r="I71" i="34" s="1"/>
  <c r="K71" i="34" s="1"/>
  <c r="H72" i="34"/>
  <c r="I72" i="34" s="1"/>
  <c r="K72" i="34" s="1"/>
  <c r="H73" i="34"/>
  <c r="I73" i="34" s="1"/>
  <c r="K73" i="34" s="1"/>
  <c r="H74" i="34"/>
  <c r="I74" i="34" s="1"/>
  <c r="K74" i="34" s="1"/>
  <c r="H75" i="34"/>
  <c r="I75" i="34" s="1"/>
  <c r="K75" i="34" s="1"/>
  <c r="H76" i="34"/>
  <c r="I76" i="34" s="1"/>
  <c r="K76" i="34" s="1"/>
  <c r="H77" i="34"/>
  <c r="I77" i="34" s="1"/>
  <c r="K77" i="34" s="1"/>
  <c r="H78" i="34"/>
  <c r="I78" i="34" s="1"/>
  <c r="K78" i="34" s="1"/>
  <c r="H79" i="34"/>
  <c r="I79" i="34" s="1"/>
  <c r="K79" i="34" s="1"/>
  <c r="H80" i="34"/>
  <c r="I80" i="34" s="1"/>
  <c r="K80" i="34" s="1"/>
  <c r="H81" i="34"/>
  <c r="I81" i="34" s="1"/>
  <c r="K81" i="34" s="1"/>
  <c r="H82" i="34"/>
  <c r="I82" i="34" s="1"/>
  <c r="K82" i="34" s="1"/>
  <c r="H83" i="34"/>
  <c r="I83" i="34" s="1"/>
  <c r="K83" i="34" s="1"/>
  <c r="H84" i="34"/>
  <c r="I84" i="34" s="1"/>
  <c r="K84" i="34" s="1"/>
  <c r="H85" i="34"/>
  <c r="I85" i="34" s="1"/>
  <c r="K85" i="34" s="1"/>
  <c r="H86" i="34"/>
  <c r="I86" i="34" s="1"/>
  <c r="K86" i="34" s="1"/>
  <c r="H87" i="34"/>
  <c r="I87" i="34" s="1"/>
  <c r="K87" i="34" s="1"/>
  <c r="H88" i="34"/>
  <c r="I88" i="34" s="1"/>
  <c r="K88" i="34" s="1"/>
  <c r="H89" i="34"/>
  <c r="I89" i="34" s="1"/>
  <c r="K89" i="34" s="1"/>
  <c r="H90" i="34"/>
  <c r="I90" i="34" s="1"/>
  <c r="K90" i="34" s="1"/>
  <c r="H91" i="34"/>
  <c r="I91" i="34" s="1"/>
  <c r="K91" i="34" s="1"/>
  <c r="H92" i="34"/>
  <c r="I92" i="34" s="1"/>
  <c r="K92" i="34" s="1"/>
  <c r="I93" i="34"/>
  <c r="K93" i="34" s="1"/>
  <c r="H94" i="34"/>
  <c r="I94" i="34" s="1"/>
  <c r="K94" i="34" s="1"/>
  <c r="H95" i="34"/>
  <c r="I95" i="34" s="1"/>
  <c r="K95" i="34" s="1"/>
  <c r="H96" i="34"/>
  <c r="I96" i="34" s="1"/>
  <c r="K96" i="34" s="1"/>
  <c r="H97" i="34"/>
  <c r="I97" i="34" s="1"/>
  <c r="K97" i="34" s="1"/>
  <c r="H98" i="34"/>
  <c r="I98" i="34" s="1"/>
  <c r="K98" i="34" s="1"/>
  <c r="H99" i="34"/>
  <c r="I99" i="34" s="1"/>
  <c r="K99" i="34" s="1"/>
  <c r="H100" i="34"/>
  <c r="I100" i="34" s="1"/>
  <c r="K100" i="34" s="1"/>
  <c r="H101" i="34"/>
  <c r="I101" i="34" s="1"/>
  <c r="K101" i="34" s="1"/>
  <c r="H102" i="34"/>
  <c r="I102" i="34" s="1"/>
  <c r="K102" i="34" s="1"/>
  <c r="H103" i="34"/>
  <c r="I103" i="34" s="1"/>
  <c r="K103" i="34" s="1"/>
  <c r="H104" i="34"/>
  <c r="I104" i="34" s="1"/>
  <c r="K104" i="34" s="1"/>
  <c r="H105" i="34"/>
  <c r="I105" i="34" s="1"/>
  <c r="K105" i="34" s="1"/>
  <c r="H106" i="34"/>
  <c r="I106" i="34" s="1"/>
  <c r="K106" i="34" s="1"/>
  <c r="H107" i="34"/>
  <c r="I107" i="34" s="1"/>
  <c r="K107" i="34" s="1"/>
  <c r="H108" i="34"/>
  <c r="I108" i="34" s="1"/>
  <c r="K108" i="34" s="1"/>
  <c r="H109" i="34"/>
  <c r="I109" i="34" s="1"/>
  <c r="K109" i="34" s="1"/>
  <c r="H110" i="34"/>
  <c r="I110" i="34" s="1"/>
  <c r="K110" i="34" s="1"/>
  <c r="H111" i="34"/>
  <c r="I111" i="34" s="1"/>
  <c r="K111" i="34" s="1"/>
  <c r="H112" i="34"/>
  <c r="I112" i="34" s="1"/>
  <c r="K112" i="34" s="1"/>
  <c r="H113" i="34"/>
  <c r="I113" i="34" s="1"/>
  <c r="K113" i="34" s="1"/>
  <c r="H114" i="34"/>
  <c r="I114" i="34" s="1"/>
  <c r="K114" i="34" s="1"/>
  <c r="H115" i="34"/>
  <c r="I115" i="34" s="1"/>
  <c r="K115" i="34" s="1"/>
  <c r="H116" i="34"/>
  <c r="I116" i="34" s="1"/>
  <c r="K116" i="34" s="1"/>
  <c r="H117" i="34"/>
  <c r="I117" i="34" s="1"/>
  <c r="K117" i="34" s="1"/>
  <c r="H118" i="34"/>
  <c r="I118" i="34" s="1"/>
  <c r="K118" i="34" s="1"/>
  <c r="H119" i="34"/>
  <c r="I119" i="34" s="1"/>
  <c r="K119" i="34" s="1"/>
  <c r="H120" i="34"/>
  <c r="I120" i="34" s="1"/>
  <c r="K120" i="34" s="1"/>
  <c r="H121" i="34"/>
  <c r="I121" i="34" s="1"/>
  <c r="K121" i="34" s="1"/>
  <c r="H122" i="34"/>
  <c r="I122" i="34" s="1"/>
  <c r="K122" i="34" s="1"/>
  <c r="H123" i="34"/>
  <c r="I123" i="34" s="1"/>
  <c r="K123" i="34" s="1"/>
  <c r="H124" i="34"/>
  <c r="I124" i="34" s="1"/>
  <c r="K124" i="34" s="1"/>
  <c r="H125" i="34"/>
  <c r="I125" i="34" s="1"/>
  <c r="K125" i="34" s="1"/>
  <c r="H126" i="34"/>
  <c r="I126" i="34" s="1"/>
  <c r="K126" i="34" s="1"/>
  <c r="H127" i="34"/>
  <c r="I127" i="34" s="1"/>
  <c r="K127" i="34" s="1"/>
  <c r="H128" i="34"/>
  <c r="I128" i="34" s="1"/>
  <c r="K128" i="34" s="1"/>
  <c r="H129" i="34"/>
  <c r="I129" i="34" s="1"/>
  <c r="K129" i="34" s="1"/>
  <c r="H130" i="34"/>
  <c r="I130" i="34" s="1"/>
  <c r="K130" i="34" s="1"/>
  <c r="H131" i="34"/>
  <c r="I131" i="34" s="1"/>
  <c r="K131" i="34" s="1"/>
  <c r="H132" i="34"/>
  <c r="I132" i="34" s="1"/>
  <c r="K132" i="34" s="1"/>
  <c r="H133" i="34"/>
  <c r="I133" i="34" s="1"/>
  <c r="K133" i="34" s="1"/>
  <c r="H134" i="34"/>
  <c r="I134" i="34" s="1"/>
  <c r="K134" i="34" s="1"/>
  <c r="H135" i="34"/>
  <c r="I135" i="34" s="1"/>
  <c r="K135" i="34" s="1"/>
  <c r="H136" i="34"/>
  <c r="I136" i="34" s="1"/>
  <c r="K136" i="34" s="1"/>
  <c r="H137" i="34"/>
  <c r="I137" i="34" s="1"/>
  <c r="K137" i="34" s="1"/>
  <c r="H138" i="34"/>
  <c r="I138" i="34" s="1"/>
  <c r="K138" i="34" s="1"/>
  <c r="H139" i="34"/>
  <c r="I139" i="34" s="1"/>
  <c r="K139" i="34" s="1"/>
  <c r="H140" i="34"/>
  <c r="I140" i="34" s="1"/>
  <c r="K140" i="34" s="1"/>
  <c r="H141" i="34"/>
  <c r="I141" i="34" s="1"/>
  <c r="K141" i="34" s="1"/>
  <c r="H142" i="34"/>
  <c r="I142" i="34" s="1"/>
  <c r="K142" i="34" s="1"/>
  <c r="H143" i="34"/>
  <c r="I143" i="34" s="1"/>
  <c r="K143" i="34" s="1"/>
  <c r="H144" i="34"/>
  <c r="I144" i="34" s="1"/>
  <c r="K144" i="34" s="1"/>
  <c r="H145" i="34"/>
  <c r="I145" i="34" s="1"/>
  <c r="K145" i="34" s="1"/>
  <c r="H146" i="34"/>
  <c r="I146" i="34" s="1"/>
  <c r="K146" i="34" s="1"/>
  <c r="H147" i="34"/>
  <c r="I147" i="34" s="1"/>
  <c r="K147" i="34" s="1"/>
  <c r="H148" i="34"/>
  <c r="I148" i="34" s="1"/>
  <c r="K148" i="34" s="1"/>
  <c r="H149" i="34"/>
  <c r="I149" i="34" s="1"/>
  <c r="K149" i="34" s="1"/>
  <c r="H150" i="34"/>
  <c r="I150" i="34" s="1"/>
  <c r="K150" i="34" s="1"/>
  <c r="H151" i="34"/>
  <c r="I151" i="34" s="1"/>
  <c r="K151" i="34" s="1"/>
  <c r="H152" i="34"/>
  <c r="I152" i="34" s="1"/>
  <c r="K152" i="34" s="1"/>
  <c r="H153" i="34"/>
  <c r="I153" i="34" s="1"/>
  <c r="K153" i="34" s="1"/>
  <c r="H154" i="34"/>
  <c r="I154" i="34" s="1"/>
  <c r="K154" i="34" s="1"/>
  <c r="H155" i="34"/>
  <c r="I155" i="34" s="1"/>
  <c r="K155" i="34" s="1"/>
  <c r="H156" i="34"/>
  <c r="I156" i="34" s="1"/>
  <c r="K156" i="34" s="1"/>
  <c r="H157" i="34"/>
  <c r="I157" i="34" s="1"/>
  <c r="K157" i="34" s="1"/>
  <c r="H158" i="34"/>
  <c r="I158" i="34" s="1"/>
  <c r="K158" i="34" s="1"/>
  <c r="H159" i="34"/>
  <c r="I159" i="34" s="1"/>
  <c r="K159" i="34" s="1"/>
  <c r="H160" i="34"/>
  <c r="I160" i="34" s="1"/>
  <c r="K160" i="34" s="1"/>
  <c r="H161" i="34"/>
  <c r="I161" i="34" s="1"/>
  <c r="K161" i="34" s="1"/>
  <c r="H162" i="34"/>
  <c r="I162" i="34" s="1"/>
  <c r="K162" i="34" s="1"/>
  <c r="H163" i="34"/>
  <c r="I163" i="34" s="1"/>
  <c r="K163" i="34" s="1"/>
  <c r="H164" i="34"/>
  <c r="I164" i="34" s="1"/>
  <c r="K164" i="34" s="1"/>
  <c r="H165" i="34"/>
  <c r="I165" i="34" s="1"/>
  <c r="K165" i="34" s="1"/>
  <c r="H166" i="34"/>
  <c r="I166" i="34" s="1"/>
  <c r="K166" i="34" s="1"/>
  <c r="H167" i="34"/>
  <c r="I167" i="34" s="1"/>
  <c r="K167" i="34" s="1"/>
  <c r="H168" i="34"/>
  <c r="I168" i="34" s="1"/>
  <c r="K168" i="34" s="1"/>
  <c r="H169" i="34"/>
  <c r="I169" i="34" s="1"/>
  <c r="K169" i="34" s="1"/>
  <c r="H170" i="34"/>
  <c r="I170" i="34" s="1"/>
  <c r="K170" i="34" s="1"/>
  <c r="H171" i="34"/>
  <c r="I171" i="34" s="1"/>
  <c r="K171" i="34" s="1"/>
  <c r="H172" i="34"/>
  <c r="I172" i="34" s="1"/>
  <c r="K172" i="34" s="1"/>
  <c r="H173" i="34"/>
  <c r="I173" i="34" s="1"/>
  <c r="K173" i="34" s="1"/>
  <c r="H174" i="34"/>
  <c r="I174" i="34" s="1"/>
  <c r="K174" i="34" s="1"/>
  <c r="H175" i="34"/>
  <c r="I175" i="34" s="1"/>
  <c r="K175" i="34" s="1"/>
  <c r="H176" i="34"/>
  <c r="I176" i="34" s="1"/>
  <c r="K176" i="34" s="1"/>
  <c r="H177" i="34"/>
  <c r="I177" i="34" s="1"/>
  <c r="K177" i="34" s="1"/>
  <c r="H178" i="34"/>
  <c r="I178" i="34" s="1"/>
  <c r="K178" i="34" s="1"/>
  <c r="H179" i="34"/>
  <c r="I179" i="34" s="1"/>
  <c r="K179" i="34" s="1"/>
  <c r="H180" i="34"/>
  <c r="I180" i="34" s="1"/>
  <c r="K180" i="34" s="1"/>
  <c r="H181" i="34"/>
  <c r="I181" i="34" s="1"/>
  <c r="K181" i="34" s="1"/>
  <c r="H182" i="34"/>
  <c r="I182" i="34" s="1"/>
  <c r="K182" i="34" s="1"/>
  <c r="H183" i="34"/>
  <c r="I183" i="34" s="1"/>
  <c r="K183" i="34" s="1"/>
  <c r="H184" i="34"/>
  <c r="I184" i="34" s="1"/>
  <c r="K184" i="34" s="1"/>
  <c r="H185" i="34"/>
  <c r="I185" i="34" s="1"/>
  <c r="K185" i="34" s="1"/>
  <c r="H186" i="34"/>
  <c r="I186" i="34" s="1"/>
  <c r="K186" i="34" s="1"/>
  <c r="H187" i="34"/>
  <c r="I187" i="34" s="1"/>
  <c r="K187" i="34" s="1"/>
  <c r="H188" i="34"/>
  <c r="I188" i="34" s="1"/>
  <c r="K188" i="34" s="1"/>
  <c r="H189" i="34"/>
  <c r="I189" i="34" s="1"/>
  <c r="K189" i="34" s="1"/>
  <c r="H190" i="34"/>
  <c r="I190" i="34" s="1"/>
  <c r="K190" i="34" s="1"/>
  <c r="H191" i="34"/>
  <c r="I191" i="34" s="1"/>
  <c r="K191" i="34" s="1"/>
  <c r="H192" i="34"/>
  <c r="I192" i="34" s="1"/>
  <c r="K192" i="34" s="1"/>
  <c r="H193" i="34"/>
  <c r="I193" i="34" s="1"/>
  <c r="K193" i="34" s="1"/>
  <c r="H194" i="34"/>
  <c r="I194" i="34" s="1"/>
  <c r="K194" i="34" s="1"/>
  <c r="H195" i="34"/>
  <c r="I195" i="34" s="1"/>
  <c r="K195" i="34" s="1"/>
  <c r="H196" i="34"/>
  <c r="I196" i="34" s="1"/>
  <c r="K196" i="34" s="1"/>
  <c r="H197" i="34"/>
  <c r="I197" i="34" s="1"/>
  <c r="K197" i="34" s="1"/>
  <c r="H198" i="34"/>
  <c r="I198" i="34" s="1"/>
  <c r="K198" i="34" s="1"/>
  <c r="H199" i="34"/>
  <c r="I199" i="34" s="1"/>
  <c r="K199" i="34" s="1"/>
  <c r="H200" i="34"/>
  <c r="I200" i="34" s="1"/>
  <c r="H201" i="34"/>
  <c r="I201" i="34" s="1"/>
  <c r="K201" i="34" s="1"/>
  <c r="H202" i="34"/>
  <c r="I202" i="34" s="1"/>
  <c r="K202" i="34" s="1"/>
  <c r="H203" i="34"/>
  <c r="I203" i="34" s="1"/>
  <c r="K203" i="34" s="1"/>
  <c r="H204" i="34"/>
  <c r="I204" i="34" s="1"/>
  <c r="K204" i="34" s="1"/>
  <c r="H205" i="34"/>
  <c r="I205" i="34" s="1"/>
  <c r="K205" i="34" s="1"/>
  <c r="H206" i="34"/>
  <c r="I206" i="34" s="1"/>
  <c r="K206" i="34" s="1"/>
  <c r="H207" i="34"/>
  <c r="I207" i="34" s="1"/>
  <c r="K207" i="34" s="1"/>
  <c r="H208" i="34"/>
  <c r="I208" i="34" s="1"/>
  <c r="K208" i="34" s="1"/>
  <c r="H209" i="34"/>
  <c r="I209" i="34" s="1"/>
  <c r="K209" i="34" s="1"/>
  <c r="H210" i="34"/>
  <c r="I210" i="34" s="1"/>
  <c r="K210" i="34" s="1"/>
  <c r="H211" i="34"/>
  <c r="I211" i="34" s="1"/>
  <c r="K211" i="34" s="1"/>
  <c r="H212" i="34"/>
  <c r="I212" i="34" s="1"/>
  <c r="K212" i="34" s="1"/>
  <c r="H213" i="34"/>
  <c r="I213" i="34" s="1"/>
  <c r="K213" i="34" s="1"/>
  <c r="H214" i="34"/>
  <c r="I214" i="34" s="1"/>
  <c r="K214" i="34" s="1"/>
  <c r="H215" i="34"/>
  <c r="I215" i="34" s="1"/>
  <c r="K215" i="34" s="1"/>
  <c r="H216" i="34"/>
  <c r="I216" i="34" s="1"/>
  <c r="K216" i="34" s="1"/>
  <c r="H217" i="34"/>
  <c r="I217" i="34" s="1"/>
  <c r="K217" i="34" s="1"/>
  <c r="H218" i="34"/>
  <c r="I218" i="34" s="1"/>
  <c r="K218" i="34" s="1"/>
  <c r="H219" i="34"/>
  <c r="I219" i="34" s="1"/>
  <c r="K219" i="34" s="1"/>
  <c r="H220" i="34"/>
  <c r="I220" i="34" s="1"/>
  <c r="K220" i="34" s="1"/>
  <c r="H221" i="34"/>
  <c r="I221" i="34" s="1"/>
  <c r="K221" i="34" s="1"/>
  <c r="H222" i="34"/>
  <c r="I222" i="34" s="1"/>
  <c r="K222" i="34" s="1"/>
  <c r="H223" i="34"/>
  <c r="I223" i="34" s="1"/>
  <c r="K223" i="34" s="1"/>
  <c r="H224" i="34"/>
  <c r="I224" i="34" s="1"/>
  <c r="K224" i="34" s="1"/>
  <c r="H225" i="34"/>
  <c r="I225" i="34" s="1"/>
  <c r="K225" i="34" s="1"/>
  <c r="H226" i="34"/>
  <c r="I226" i="34" s="1"/>
  <c r="K226" i="34" s="1"/>
  <c r="H227" i="34"/>
  <c r="I227" i="34" s="1"/>
  <c r="K227" i="34" s="1"/>
  <c r="H228" i="34"/>
  <c r="I228" i="34" s="1"/>
  <c r="K228" i="34" s="1"/>
  <c r="H229" i="34"/>
  <c r="I229" i="34" s="1"/>
  <c r="K229" i="34" s="1"/>
  <c r="H230" i="34"/>
  <c r="I230" i="34" s="1"/>
  <c r="K230" i="34" s="1"/>
  <c r="H231" i="34"/>
  <c r="I231" i="34" s="1"/>
  <c r="K231" i="34" s="1"/>
  <c r="H232" i="34"/>
  <c r="I232" i="34" s="1"/>
  <c r="K232" i="34" s="1"/>
  <c r="H233" i="34"/>
  <c r="I233" i="34" s="1"/>
  <c r="K233" i="34" s="1"/>
  <c r="H234" i="34"/>
  <c r="I234" i="34" s="1"/>
  <c r="K234" i="34" s="1"/>
  <c r="H235" i="34"/>
  <c r="I235" i="34" s="1"/>
  <c r="K235" i="34" s="1"/>
  <c r="H236" i="34"/>
  <c r="I236" i="34" s="1"/>
  <c r="K236" i="34" s="1"/>
  <c r="H237" i="34"/>
  <c r="I237" i="34" s="1"/>
  <c r="K237" i="34" s="1"/>
  <c r="H238" i="34"/>
  <c r="I238" i="34" s="1"/>
  <c r="K238" i="34" s="1"/>
  <c r="H239" i="34"/>
  <c r="I239" i="34" s="1"/>
  <c r="K239" i="34" s="1"/>
  <c r="H240" i="34"/>
  <c r="I240" i="34" s="1"/>
  <c r="K240" i="34" s="1"/>
  <c r="H241" i="34"/>
  <c r="I241" i="34" s="1"/>
  <c r="K241" i="34" s="1"/>
  <c r="H242" i="34"/>
  <c r="I242" i="34" s="1"/>
  <c r="K242" i="34" s="1"/>
  <c r="H243" i="34"/>
  <c r="I243" i="34" s="1"/>
  <c r="K243" i="34" s="1"/>
  <c r="H244" i="34"/>
  <c r="I244" i="34" s="1"/>
  <c r="K244" i="34" s="1"/>
  <c r="H245" i="34"/>
  <c r="I245" i="34" s="1"/>
  <c r="K245" i="34" s="1"/>
  <c r="H246" i="34"/>
  <c r="I246" i="34" s="1"/>
  <c r="K246" i="34" s="1"/>
  <c r="H247" i="34"/>
  <c r="I247" i="34" s="1"/>
  <c r="K247" i="34" s="1"/>
  <c r="H248" i="34"/>
  <c r="I248" i="34" s="1"/>
  <c r="K248" i="34" s="1"/>
  <c r="H249" i="34"/>
  <c r="I249" i="34" s="1"/>
  <c r="K249" i="34" s="1"/>
  <c r="H250" i="34"/>
  <c r="I250" i="34" s="1"/>
  <c r="K250" i="34" s="1"/>
  <c r="H251" i="34"/>
  <c r="I251" i="34" s="1"/>
  <c r="K251" i="34" s="1"/>
  <c r="H252" i="34"/>
  <c r="I252" i="34" s="1"/>
  <c r="K252" i="34" s="1"/>
  <c r="H253" i="34"/>
  <c r="I253" i="34" s="1"/>
  <c r="K253" i="34" s="1"/>
  <c r="H254" i="34"/>
  <c r="I254" i="34" s="1"/>
  <c r="K254" i="34" s="1"/>
  <c r="H255" i="34"/>
  <c r="I255" i="34" s="1"/>
  <c r="K255" i="34" s="1"/>
  <c r="H256" i="34"/>
  <c r="I256" i="34" s="1"/>
  <c r="K256" i="34" s="1"/>
  <c r="H257" i="34"/>
  <c r="I257" i="34" s="1"/>
  <c r="K257" i="34" s="1"/>
  <c r="H258" i="34"/>
  <c r="I258" i="34" s="1"/>
  <c r="K258" i="34" s="1"/>
  <c r="H259" i="34"/>
  <c r="I259" i="34" s="1"/>
  <c r="K259" i="34" s="1"/>
  <c r="H260" i="34"/>
  <c r="I260" i="34" s="1"/>
  <c r="K260" i="34" s="1"/>
  <c r="H261" i="34"/>
  <c r="I261" i="34" s="1"/>
  <c r="K261" i="34" s="1"/>
  <c r="H262" i="34"/>
  <c r="I262" i="34" s="1"/>
  <c r="K262" i="34" s="1"/>
  <c r="H263" i="34"/>
  <c r="I263" i="34" s="1"/>
  <c r="K263" i="34" s="1"/>
  <c r="H264" i="34"/>
  <c r="I264" i="34" s="1"/>
  <c r="K264" i="34" s="1"/>
  <c r="H265" i="34"/>
  <c r="I265" i="34" s="1"/>
  <c r="K265" i="34" s="1"/>
  <c r="H266" i="34"/>
  <c r="I266" i="34" s="1"/>
  <c r="K266" i="34" s="1"/>
  <c r="H267" i="34"/>
  <c r="I267" i="34" s="1"/>
  <c r="K267" i="34" s="1"/>
  <c r="H268" i="34"/>
  <c r="I268" i="34" s="1"/>
  <c r="K268" i="34" s="1"/>
  <c r="H269" i="34"/>
  <c r="I269" i="34" s="1"/>
  <c r="K269" i="34" s="1"/>
  <c r="H270" i="34"/>
  <c r="I270" i="34" s="1"/>
  <c r="K270" i="34" s="1"/>
  <c r="H271" i="34"/>
  <c r="I271" i="34" s="1"/>
  <c r="K271" i="34" s="1"/>
  <c r="H272" i="34"/>
  <c r="I272" i="34" s="1"/>
  <c r="K272" i="34" s="1"/>
  <c r="H273" i="34"/>
  <c r="I273" i="34" s="1"/>
  <c r="K273" i="34" s="1"/>
  <c r="H274" i="34"/>
  <c r="I274" i="34" s="1"/>
  <c r="K274" i="34" s="1"/>
  <c r="H275" i="34"/>
  <c r="I275" i="34" s="1"/>
  <c r="K275" i="34" s="1"/>
  <c r="H276" i="34"/>
  <c r="I276" i="34" s="1"/>
  <c r="K276" i="34" s="1"/>
  <c r="H277" i="34"/>
  <c r="I277" i="34" s="1"/>
  <c r="K277" i="34" s="1"/>
  <c r="H278" i="34"/>
  <c r="I278" i="34" s="1"/>
  <c r="K278" i="34" s="1"/>
  <c r="H279" i="34"/>
  <c r="I279" i="34" s="1"/>
  <c r="K279" i="34" s="1"/>
  <c r="H280" i="34"/>
  <c r="I280" i="34" s="1"/>
  <c r="K280" i="34" s="1"/>
  <c r="H281" i="34"/>
  <c r="I281" i="34" s="1"/>
  <c r="K281" i="34" s="1"/>
  <c r="H282" i="34"/>
  <c r="I282" i="34" s="1"/>
  <c r="K282" i="34" s="1"/>
  <c r="H283" i="34"/>
  <c r="I283" i="34" s="1"/>
  <c r="K283" i="34" s="1"/>
  <c r="H284" i="34"/>
  <c r="I284" i="34" s="1"/>
  <c r="K284" i="34" s="1"/>
  <c r="H285" i="34"/>
  <c r="I285" i="34" s="1"/>
  <c r="K285" i="34" s="1"/>
  <c r="H286" i="34"/>
  <c r="I286" i="34" s="1"/>
  <c r="K286" i="34" s="1"/>
  <c r="H287" i="34"/>
  <c r="I287" i="34" s="1"/>
  <c r="K287" i="34" s="1"/>
  <c r="H288" i="34"/>
  <c r="I288" i="34" s="1"/>
  <c r="K288" i="34" s="1"/>
  <c r="H289" i="34"/>
  <c r="I289" i="34" s="1"/>
  <c r="K289" i="34" s="1"/>
  <c r="H290" i="34"/>
  <c r="I290" i="34" s="1"/>
  <c r="K290" i="34" s="1"/>
  <c r="H291" i="34"/>
  <c r="I291" i="34" s="1"/>
  <c r="K291" i="34" s="1"/>
  <c r="H292" i="34"/>
  <c r="I292" i="34" s="1"/>
  <c r="K292" i="34" s="1"/>
  <c r="H293" i="34"/>
  <c r="I293" i="34" s="1"/>
  <c r="K293" i="34" s="1"/>
  <c r="H294" i="34"/>
  <c r="I294" i="34" s="1"/>
  <c r="K294" i="34" s="1"/>
  <c r="H295" i="34"/>
  <c r="I295" i="34" s="1"/>
  <c r="K295" i="34" s="1"/>
  <c r="H296" i="34"/>
  <c r="I296" i="34" s="1"/>
  <c r="K296" i="34" s="1"/>
  <c r="H297" i="34"/>
  <c r="I297" i="34" s="1"/>
  <c r="K297" i="34" s="1"/>
  <c r="H298" i="34"/>
  <c r="I298" i="34" s="1"/>
  <c r="K298" i="34" s="1"/>
  <c r="H299" i="34"/>
  <c r="I299" i="34" s="1"/>
  <c r="K299" i="34" s="1"/>
  <c r="H300" i="34"/>
  <c r="I300" i="34" s="1"/>
  <c r="K300" i="34" s="1"/>
  <c r="H301" i="34"/>
  <c r="I301" i="34" s="1"/>
  <c r="K301" i="34" s="1"/>
  <c r="H302" i="34"/>
  <c r="I302" i="34" s="1"/>
  <c r="K302" i="34" s="1"/>
  <c r="H303" i="34"/>
  <c r="I303" i="34" s="1"/>
  <c r="K303" i="34" s="1"/>
  <c r="H304" i="34"/>
  <c r="I304" i="34" s="1"/>
  <c r="K304" i="34" s="1"/>
  <c r="H305" i="34"/>
  <c r="I305" i="34" s="1"/>
  <c r="K305" i="34" s="1"/>
  <c r="H306" i="34"/>
  <c r="I306" i="34" s="1"/>
  <c r="K306" i="34" s="1"/>
  <c r="H307" i="34"/>
  <c r="I307" i="34" s="1"/>
  <c r="K307" i="34" s="1"/>
  <c r="H308" i="34"/>
  <c r="I308" i="34" s="1"/>
  <c r="K308" i="34" s="1"/>
  <c r="H309" i="34"/>
  <c r="I309" i="34" s="1"/>
  <c r="K309" i="34" s="1"/>
  <c r="H310" i="34"/>
  <c r="I310" i="34" s="1"/>
  <c r="K310" i="34" s="1"/>
  <c r="H311" i="34"/>
  <c r="I311" i="34" s="1"/>
  <c r="K311" i="34" s="1"/>
  <c r="H312" i="34"/>
  <c r="I312" i="34" s="1"/>
  <c r="K312" i="34" s="1"/>
  <c r="H313" i="34"/>
  <c r="I313" i="34" s="1"/>
  <c r="K313" i="34" s="1"/>
  <c r="H314" i="34"/>
  <c r="I314" i="34" s="1"/>
  <c r="K314" i="34" s="1"/>
  <c r="H315" i="34"/>
  <c r="I315" i="34" s="1"/>
  <c r="K315" i="34" s="1"/>
  <c r="H316" i="34"/>
  <c r="I316" i="34" s="1"/>
  <c r="K316" i="34" s="1"/>
  <c r="H317" i="34"/>
  <c r="I317" i="34" s="1"/>
  <c r="K317" i="34" s="1"/>
  <c r="H318" i="34"/>
  <c r="I318" i="34" s="1"/>
  <c r="K318" i="34" s="1"/>
  <c r="H319" i="34"/>
  <c r="I319" i="34" s="1"/>
  <c r="K319" i="34" s="1"/>
  <c r="H320" i="34"/>
  <c r="I320" i="34" s="1"/>
  <c r="K320" i="34" s="1"/>
  <c r="H321" i="34"/>
  <c r="I321" i="34" s="1"/>
  <c r="K321" i="34" s="1"/>
  <c r="H322" i="34"/>
  <c r="I322" i="34" s="1"/>
  <c r="K322" i="34" s="1"/>
  <c r="H323" i="34"/>
  <c r="I323" i="34" s="1"/>
  <c r="K323" i="34" s="1"/>
  <c r="H324" i="34"/>
  <c r="I324" i="34" s="1"/>
  <c r="K324" i="34" s="1"/>
  <c r="H325" i="34"/>
  <c r="I325" i="34" s="1"/>
  <c r="K325" i="34" s="1"/>
  <c r="H326" i="34"/>
  <c r="I326" i="34" s="1"/>
  <c r="K326" i="34" s="1"/>
  <c r="H327" i="34"/>
  <c r="I327" i="34" s="1"/>
  <c r="K327" i="34" s="1"/>
  <c r="H328" i="34"/>
  <c r="I328" i="34" s="1"/>
  <c r="K328" i="34" s="1"/>
  <c r="H329" i="34"/>
  <c r="I329" i="34" s="1"/>
  <c r="K329" i="34" s="1"/>
  <c r="H330" i="34"/>
  <c r="I330" i="34" s="1"/>
  <c r="K330" i="34" s="1"/>
  <c r="H331" i="34"/>
  <c r="I331" i="34" s="1"/>
  <c r="K331" i="34" s="1"/>
  <c r="H332" i="34"/>
  <c r="I332" i="34" s="1"/>
  <c r="K332" i="34" s="1"/>
  <c r="H333" i="34"/>
  <c r="I333" i="34" s="1"/>
  <c r="K333" i="34" s="1"/>
  <c r="H334" i="34"/>
  <c r="I334" i="34" s="1"/>
  <c r="K334" i="34" s="1"/>
  <c r="H335" i="34"/>
  <c r="I335" i="34" s="1"/>
  <c r="K335" i="34" s="1"/>
  <c r="H336" i="34"/>
  <c r="I336" i="34" s="1"/>
  <c r="K336" i="34" s="1"/>
  <c r="H337" i="34"/>
  <c r="I337" i="34" s="1"/>
  <c r="K337" i="34" s="1"/>
  <c r="H338" i="34"/>
  <c r="I338" i="34" s="1"/>
  <c r="K338" i="34" s="1"/>
  <c r="H339" i="34"/>
  <c r="I339" i="34" s="1"/>
  <c r="K339" i="34" s="1"/>
  <c r="H340" i="34"/>
  <c r="I340" i="34" s="1"/>
  <c r="K340" i="34" s="1"/>
  <c r="H341" i="34"/>
  <c r="I341" i="34" s="1"/>
  <c r="K341" i="34" s="1"/>
  <c r="H342" i="34"/>
  <c r="I342" i="34" s="1"/>
  <c r="K342" i="34" s="1"/>
  <c r="H343" i="34"/>
  <c r="I343" i="34" s="1"/>
  <c r="K343" i="34" s="1"/>
  <c r="H344" i="34"/>
  <c r="I344" i="34" s="1"/>
  <c r="K344" i="34" s="1"/>
  <c r="H345" i="34"/>
  <c r="I345" i="34" s="1"/>
  <c r="K345" i="34" s="1"/>
  <c r="H346" i="34"/>
  <c r="I346" i="34" s="1"/>
  <c r="K346" i="34" s="1"/>
  <c r="H347" i="34"/>
  <c r="I347" i="34" s="1"/>
  <c r="K347" i="34" s="1"/>
  <c r="H348" i="34"/>
  <c r="I348" i="34" s="1"/>
  <c r="K348" i="34" s="1"/>
  <c r="H349" i="34"/>
  <c r="I349" i="34" s="1"/>
  <c r="K349" i="34" s="1"/>
  <c r="H350" i="34"/>
  <c r="I350" i="34" s="1"/>
  <c r="K350" i="34" s="1"/>
  <c r="H351" i="34"/>
  <c r="I351" i="34" s="1"/>
  <c r="K351" i="34" s="1"/>
  <c r="H352" i="34"/>
  <c r="I352" i="34" s="1"/>
  <c r="K352" i="34" s="1"/>
  <c r="H353" i="34"/>
  <c r="I353" i="34" s="1"/>
  <c r="K353" i="34" s="1"/>
  <c r="H354" i="34"/>
  <c r="I354" i="34" s="1"/>
  <c r="K354" i="34" s="1"/>
  <c r="H355" i="34"/>
  <c r="I355" i="34" s="1"/>
  <c r="K355" i="34" s="1"/>
  <c r="H356" i="34"/>
  <c r="I356" i="34" s="1"/>
  <c r="K356" i="34" s="1"/>
  <c r="H357" i="34"/>
  <c r="I357" i="34" s="1"/>
  <c r="K357" i="34" s="1"/>
  <c r="H358" i="34"/>
  <c r="I358" i="34" s="1"/>
  <c r="K358" i="34" s="1"/>
  <c r="H359" i="34"/>
  <c r="I359" i="34" s="1"/>
  <c r="K359" i="34" s="1"/>
  <c r="H360" i="34"/>
  <c r="I360" i="34" s="1"/>
  <c r="K360" i="34" s="1"/>
  <c r="H361" i="34"/>
  <c r="I361" i="34" s="1"/>
  <c r="K361" i="34" s="1"/>
  <c r="H362" i="34"/>
  <c r="I362" i="34" s="1"/>
  <c r="K362" i="34" s="1"/>
  <c r="H363" i="34"/>
  <c r="I363" i="34" s="1"/>
  <c r="K363" i="34" s="1"/>
  <c r="H364" i="34"/>
  <c r="I364" i="34" s="1"/>
  <c r="K364" i="34" s="1"/>
  <c r="H365" i="34"/>
  <c r="I365" i="34" s="1"/>
  <c r="K365" i="34" s="1"/>
  <c r="H366" i="34"/>
  <c r="I366" i="34" s="1"/>
  <c r="K366" i="34" s="1"/>
  <c r="H367" i="34"/>
  <c r="I367" i="34" s="1"/>
  <c r="K367" i="34" s="1"/>
  <c r="I368" i="34"/>
  <c r="K368" i="34" s="1"/>
  <c r="H369" i="34"/>
  <c r="I369" i="34" s="1"/>
  <c r="K369" i="34" s="1"/>
  <c r="H370" i="34"/>
  <c r="I370" i="34" s="1"/>
  <c r="K370" i="34" s="1"/>
  <c r="H371" i="34"/>
  <c r="I371" i="34" s="1"/>
  <c r="K371" i="34" s="1"/>
  <c r="H372" i="34"/>
  <c r="I372" i="34" s="1"/>
  <c r="K372" i="34" s="1"/>
  <c r="H373" i="34"/>
  <c r="I373" i="34" s="1"/>
  <c r="K373" i="34" s="1"/>
  <c r="H374" i="34"/>
  <c r="I374" i="34" s="1"/>
  <c r="K374" i="34" s="1"/>
  <c r="H375" i="34"/>
  <c r="I375" i="34" s="1"/>
  <c r="K375" i="34" s="1"/>
  <c r="H376" i="34"/>
  <c r="I376" i="34" s="1"/>
  <c r="K376" i="34" s="1"/>
  <c r="H377" i="34"/>
  <c r="I377" i="34" s="1"/>
  <c r="K377" i="34" s="1"/>
  <c r="H378" i="34"/>
  <c r="I378" i="34" s="1"/>
  <c r="K378" i="34" s="1"/>
  <c r="H379" i="34"/>
  <c r="I379" i="34" s="1"/>
  <c r="K379" i="34" s="1"/>
  <c r="H380" i="34"/>
  <c r="I380" i="34" s="1"/>
  <c r="K380" i="34" s="1"/>
  <c r="H381" i="34"/>
  <c r="I381" i="34" s="1"/>
  <c r="K381" i="34" s="1"/>
  <c r="H382" i="34"/>
  <c r="I382" i="34" s="1"/>
  <c r="K382" i="34" s="1"/>
  <c r="H383" i="34"/>
  <c r="I383" i="34" s="1"/>
  <c r="K383" i="34" s="1"/>
  <c r="H384" i="34"/>
  <c r="I384" i="34" s="1"/>
  <c r="K384" i="34" s="1"/>
  <c r="H385" i="34"/>
  <c r="I385" i="34" s="1"/>
  <c r="K385" i="34" s="1"/>
  <c r="H386" i="34"/>
  <c r="I386" i="34" s="1"/>
  <c r="K386" i="34" s="1"/>
  <c r="H387" i="34"/>
  <c r="I387" i="34" s="1"/>
  <c r="K387" i="34" s="1"/>
  <c r="H388" i="34"/>
  <c r="I388" i="34" s="1"/>
  <c r="K388" i="34" s="1"/>
  <c r="H389" i="34"/>
  <c r="I389" i="34" s="1"/>
  <c r="K389" i="34" s="1"/>
  <c r="H390" i="34"/>
  <c r="I390" i="34" s="1"/>
  <c r="K390" i="34" s="1"/>
  <c r="H391" i="34"/>
  <c r="I391" i="34" s="1"/>
  <c r="K391" i="34" s="1"/>
  <c r="H392" i="34"/>
  <c r="I392" i="34" s="1"/>
  <c r="K392" i="34" s="1"/>
  <c r="H393" i="34"/>
  <c r="I393" i="34" s="1"/>
  <c r="K393" i="34" s="1"/>
  <c r="H394" i="34"/>
  <c r="I394" i="34" s="1"/>
  <c r="K394" i="34" s="1"/>
  <c r="H395" i="34"/>
  <c r="I395" i="34" s="1"/>
  <c r="K395" i="34" s="1"/>
  <c r="H396" i="34"/>
  <c r="I396" i="34" s="1"/>
  <c r="K396" i="34" s="1"/>
  <c r="H397" i="34"/>
  <c r="I397" i="34" s="1"/>
  <c r="K397" i="34" s="1"/>
  <c r="H398" i="34"/>
  <c r="I398" i="34" s="1"/>
  <c r="K398" i="34" s="1"/>
  <c r="H399" i="34"/>
  <c r="I399" i="34" s="1"/>
  <c r="K399" i="34" s="1"/>
  <c r="H400" i="34"/>
  <c r="I400" i="34" s="1"/>
  <c r="K400" i="34" s="1"/>
  <c r="H401" i="34"/>
  <c r="I401" i="34" s="1"/>
  <c r="K401" i="34" s="1"/>
  <c r="H402" i="34"/>
  <c r="I402" i="34" s="1"/>
  <c r="K402" i="34" s="1"/>
  <c r="H403" i="34"/>
  <c r="I403" i="34" s="1"/>
  <c r="K403" i="34" s="1"/>
  <c r="H404" i="34"/>
  <c r="I404" i="34" s="1"/>
  <c r="K404" i="34" s="1"/>
  <c r="H405" i="34"/>
  <c r="I405" i="34" s="1"/>
  <c r="K405" i="34" s="1"/>
  <c r="H406" i="34"/>
  <c r="I406" i="34" s="1"/>
  <c r="K406" i="34" s="1"/>
  <c r="H407" i="34"/>
  <c r="I407" i="34" s="1"/>
  <c r="K407" i="34" s="1"/>
  <c r="H408" i="34"/>
  <c r="I408" i="34" s="1"/>
  <c r="K408" i="34" s="1"/>
  <c r="H409" i="34"/>
  <c r="I409" i="34" s="1"/>
  <c r="K409" i="34" s="1"/>
  <c r="H410" i="34"/>
  <c r="I410" i="34" s="1"/>
  <c r="K410" i="34" s="1"/>
  <c r="H411" i="34"/>
  <c r="I411" i="34" s="1"/>
  <c r="K411" i="34" s="1"/>
  <c r="H412" i="34"/>
  <c r="I412" i="34" s="1"/>
  <c r="K412" i="34" s="1"/>
  <c r="H413" i="34"/>
  <c r="I413" i="34" s="1"/>
  <c r="K413" i="34" s="1"/>
  <c r="H414" i="34"/>
  <c r="I414" i="34" s="1"/>
  <c r="K414" i="34" s="1"/>
  <c r="H415" i="34"/>
  <c r="I415" i="34" s="1"/>
  <c r="K415" i="34" s="1"/>
  <c r="H416" i="34"/>
  <c r="I416" i="34" s="1"/>
  <c r="K416" i="34" s="1"/>
  <c r="H417" i="34"/>
  <c r="I417" i="34" s="1"/>
  <c r="K417" i="34" s="1"/>
  <c r="H418" i="34"/>
  <c r="I418" i="34" s="1"/>
  <c r="K418" i="34" s="1"/>
  <c r="H419" i="34"/>
  <c r="I419" i="34" s="1"/>
  <c r="K419" i="34" s="1"/>
  <c r="H420" i="34"/>
  <c r="I420" i="34" s="1"/>
  <c r="K420" i="34" s="1"/>
  <c r="H421" i="34"/>
  <c r="I421" i="34" s="1"/>
  <c r="K421" i="34" s="1"/>
  <c r="H422" i="34"/>
  <c r="I422" i="34" s="1"/>
  <c r="K422" i="34" s="1"/>
  <c r="H423" i="34"/>
  <c r="I423" i="34" s="1"/>
  <c r="K423" i="34" s="1"/>
  <c r="H424" i="34"/>
  <c r="I424" i="34" s="1"/>
  <c r="K424" i="34" s="1"/>
  <c r="H425" i="34"/>
  <c r="I425" i="34" s="1"/>
  <c r="K425" i="34" s="1"/>
  <c r="H426" i="34"/>
  <c r="I426" i="34" s="1"/>
  <c r="K426" i="34" s="1"/>
  <c r="H427" i="34"/>
  <c r="I427" i="34" s="1"/>
  <c r="K427" i="34" s="1"/>
  <c r="H428" i="34"/>
  <c r="I428" i="34" s="1"/>
  <c r="K428" i="34" s="1"/>
  <c r="H429" i="34"/>
  <c r="I429" i="34" s="1"/>
  <c r="K429" i="34" s="1"/>
  <c r="H430" i="34"/>
  <c r="I430" i="34" s="1"/>
  <c r="K430" i="34" s="1"/>
  <c r="H431" i="34"/>
  <c r="I431" i="34" s="1"/>
  <c r="K431" i="34" s="1"/>
  <c r="H432" i="34"/>
  <c r="I432" i="34" s="1"/>
  <c r="K432" i="34" s="1"/>
  <c r="H433" i="34"/>
  <c r="I433" i="34" s="1"/>
  <c r="K433" i="34" s="1"/>
  <c r="H434" i="34"/>
  <c r="I434" i="34" s="1"/>
  <c r="K434" i="34" s="1"/>
  <c r="H435" i="34"/>
  <c r="I435" i="34" s="1"/>
  <c r="K435" i="34" s="1"/>
  <c r="H436" i="34"/>
  <c r="I436" i="34" s="1"/>
  <c r="K436" i="34" s="1"/>
  <c r="H437" i="34"/>
  <c r="I437" i="34" s="1"/>
  <c r="K437" i="34" s="1"/>
  <c r="H438" i="34"/>
  <c r="I438" i="34" s="1"/>
  <c r="K438" i="34" s="1"/>
  <c r="H439" i="34"/>
  <c r="I439" i="34" s="1"/>
  <c r="K439" i="34" s="1"/>
  <c r="H440" i="34"/>
  <c r="I440" i="34" s="1"/>
  <c r="K440" i="34" s="1"/>
  <c r="H441" i="34"/>
  <c r="I441" i="34" s="1"/>
  <c r="K441" i="34" s="1"/>
  <c r="H442" i="34"/>
  <c r="I442" i="34" s="1"/>
  <c r="K442" i="34" s="1"/>
  <c r="H443" i="34"/>
  <c r="I443" i="34" s="1"/>
  <c r="K443" i="34" s="1"/>
  <c r="H444" i="34"/>
  <c r="I444" i="34" s="1"/>
  <c r="K444" i="34" s="1"/>
  <c r="H445" i="34"/>
  <c r="I445" i="34" s="1"/>
  <c r="K445" i="34" s="1"/>
  <c r="H446" i="34"/>
  <c r="I446" i="34" s="1"/>
  <c r="K446" i="34" s="1"/>
  <c r="H447" i="34"/>
  <c r="I447" i="34" s="1"/>
  <c r="K447" i="34" s="1"/>
  <c r="H448" i="34"/>
  <c r="I448" i="34" s="1"/>
  <c r="K448" i="34" s="1"/>
  <c r="H449" i="34"/>
  <c r="I449" i="34" s="1"/>
  <c r="K449" i="34" s="1"/>
  <c r="H450" i="34"/>
  <c r="I450" i="34" s="1"/>
  <c r="K450" i="34" s="1"/>
  <c r="H451" i="34"/>
  <c r="I451" i="34" s="1"/>
  <c r="K451" i="34" s="1"/>
  <c r="H452" i="34"/>
  <c r="I452" i="34" s="1"/>
  <c r="K452" i="34" s="1"/>
  <c r="H453" i="34"/>
  <c r="I453" i="34" s="1"/>
  <c r="K453" i="34" s="1"/>
  <c r="H454" i="34"/>
  <c r="I454" i="34" s="1"/>
  <c r="K454" i="34" s="1"/>
  <c r="H455" i="34"/>
  <c r="I455" i="34" s="1"/>
  <c r="K455" i="34" s="1"/>
  <c r="H456" i="34"/>
  <c r="I456" i="34" s="1"/>
  <c r="K456" i="34" s="1"/>
  <c r="H457" i="34"/>
  <c r="I457" i="34" s="1"/>
  <c r="K457" i="34" s="1"/>
  <c r="H458" i="34"/>
  <c r="I458" i="34" s="1"/>
  <c r="K458" i="34" s="1"/>
  <c r="H459" i="34"/>
  <c r="I459" i="34" s="1"/>
  <c r="K459" i="34" s="1"/>
  <c r="H460" i="34"/>
  <c r="I460" i="34" s="1"/>
  <c r="K460" i="34" s="1"/>
  <c r="H461" i="34"/>
  <c r="I461" i="34" s="1"/>
  <c r="K461" i="34" s="1"/>
  <c r="H462" i="34"/>
  <c r="I462" i="34" s="1"/>
  <c r="K462" i="34" s="1"/>
  <c r="H463" i="34"/>
  <c r="I463" i="34" s="1"/>
  <c r="K463" i="34" s="1"/>
  <c r="H464" i="34"/>
  <c r="I464" i="34" s="1"/>
  <c r="K464" i="34" s="1"/>
  <c r="H465" i="34"/>
  <c r="I465" i="34" s="1"/>
  <c r="K465" i="34" s="1"/>
  <c r="H466" i="34"/>
  <c r="I466" i="34" s="1"/>
  <c r="K466" i="34" s="1"/>
  <c r="H467" i="34"/>
  <c r="I467" i="34" s="1"/>
  <c r="K467" i="34" s="1"/>
  <c r="H468" i="34"/>
  <c r="I468" i="34" s="1"/>
  <c r="K468" i="34" s="1"/>
  <c r="H469" i="34"/>
  <c r="I469" i="34" s="1"/>
  <c r="K469" i="34" s="1"/>
  <c r="H470" i="34"/>
  <c r="I470" i="34" s="1"/>
  <c r="K470" i="34" s="1"/>
  <c r="H471" i="34"/>
  <c r="I471" i="34" s="1"/>
  <c r="K471" i="34" s="1"/>
  <c r="H472" i="34"/>
  <c r="I472" i="34" s="1"/>
  <c r="K472" i="34" s="1"/>
  <c r="H473" i="34"/>
  <c r="I473" i="34" s="1"/>
  <c r="K473" i="34" s="1"/>
  <c r="H474" i="34"/>
  <c r="I474" i="34" s="1"/>
  <c r="K474" i="34" s="1"/>
  <c r="H475" i="34"/>
  <c r="I475" i="34" s="1"/>
  <c r="K475" i="34" s="1"/>
  <c r="H476" i="34"/>
  <c r="I476" i="34" s="1"/>
  <c r="K476" i="34" s="1"/>
  <c r="H477" i="34"/>
  <c r="I477" i="34" s="1"/>
  <c r="K477" i="34" s="1"/>
  <c r="H478" i="34"/>
  <c r="I478" i="34" s="1"/>
  <c r="K478" i="34" s="1"/>
  <c r="H479" i="34"/>
  <c r="I479" i="34" s="1"/>
  <c r="K479" i="34" s="1"/>
  <c r="H480" i="34"/>
  <c r="I480" i="34" s="1"/>
  <c r="K480" i="34" s="1"/>
  <c r="H481" i="34"/>
  <c r="I481" i="34" s="1"/>
  <c r="K481" i="34" s="1"/>
  <c r="H482" i="34"/>
  <c r="I482" i="34" s="1"/>
  <c r="K482" i="34" s="1"/>
  <c r="H483" i="34"/>
  <c r="I483" i="34" s="1"/>
  <c r="K483" i="34" s="1"/>
  <c r="H484" i="34"/>
  <c r="I484" i="34" s="1"/>
  <c r="K484" i="34" s="1"/>
  <c r="H485" i="34"/>
  <c r="I485" i="34" s="1"/>
  <c r="K485" i="34" s="1"/>
  <c r="H486" i="34"/>
  <c r="I486" i="34" s="1"/>
  <c r="K486" i="34" s="1"/>
  <c r="H487" i="34"/>
  <c r="I487" i="34" s="1"/>
  <c r="K487" i="34" s="1"/>
  <c r="H488" i="34"/>
  <c r="I488" i="34" s="1"/>
  <c r="K488" i="34" s="1"/>
  <c r="H489" i="34"/>
  <c r="I489" i="34" s="1"/>
  <c r="K489" i="34" s="1"/>
  <c r="H490" i="34"/>
  <c r="I490" i="34" s="1"/>
  <c r="K490" i="34" s="1"/>
  <c r="H491" i="34"/>
  <c r="I491" i="34" s="1"/>
  <c r="K491" i="34" s="1"/>
  <c r="H492" i="34"/>
  <c r="I492" i="34" s="1"/>
  <c r="K492" i="34" s="1"/>
  <c r="H493" i="34"/>
  <c r="I493" i="34" s="1"/>
  <c r="K493" i="34" s="1"/>
  <c r="H494" i="34"/>
  <c r="I494" i="34" s="1"/>
  <c r="K494" i="34" s="1"/>
  <c r="H495" i="34"/>
  <c r="I495" i="34" s="1"/>
  <c r="K495" i="34" s="1"/>
  <c r="H496" i="34"/>
  <c r="I496" i="34" s="1"/>
  <c r="K496" i="34" s="1"/>
  <c r="H497" i="34"/>
  <c r="I497" i="34" s="1"/>
  <c r="K497" i="34" s="1"/>
  <c r="H498" i="34"/>
  <c r="I498" i="34" s="1"/>
  <c r="K498" i="34" s="1"/>
  <c r="H499" i="34"/>
  <c r="I499" i="34" s="1"/>
  <c r="K499" i="34" s="1"/>
  <c r="H500" i="34"/>
  <c r="I500" i="34" s="1"/>
  <c r="K500" i="34" s="1"/>
  <c r="H501" i="34"/>
  <c r="I501" i="34" s="1"/>
  <c r="K501" i="34" s="1"/>
  <c r="H502" i="34"/>
  <c r="I502" i="34" s="1"/>
  <c r="K502" i="34" s="1"/>
  <c r="H503" i="34"/>
  <c r="I503" i="34" s="1"/>
  <c r="K503" i="34" s="1"/>
  <c r="H504" i="34"/>
  <c r="I504" i="34" s="1"/>
  <c r="K504" i="34" s="1"/>
  <c r="H505" i="34"/>
  <c r="I505" i="34" s="1"/>
  <c r="K505" i="34" s="1"/>
  <c r="H506" i="34"/>
  <c r="I506" i="34" s="1"/>
  <c r="K506" i="34" s="1"/>
  <c r="H507" i="34"/>
  <c r="I507" i="34" s="1"/>
  <c r="K507" i="34" s="1"/>
  <c r="H508" i="34"/>
  <c r="I508" i="34" s="1"/>
  <c r="K508" i="34" s="1"/>
  <c r="H509" i="34"/>
  <c r="I509" i="34" s="1"/>
  <c r="K509" i="34" s="1"/>
  <c r="H510" i="34"/>
  <c r="I510" i="34" s="1"/>
  <c r="K510" i="34" s="1"/>
  <c r="H511" i="34"/>
  <c r="I511" i="34" s="1"/>
  <c r="K511" i="34" s="1"/>
  <c r="H512" i="34"/>
  <c r="I512" i="34" s="1"/>
  <c r="K512" i="34" s="1"/>
  <c r="H513" i="34"/>
  <c r="I513" i="34" s="1"/>
  <c r="K513" i="34" s="1"/>
  <c r="H514" i="34"/>
  <c r="I514" i="34" s="1"/>
  <c r="K514" i="34" s="1"/>
  <c r="H515" i="34"/>
  <c r="I515" i="34" s="1"/>
  <c r="K515" i="34" s="1"/>
  <c r="H516" i="34"/>
  <c r="I516" i="34" s="1"/>
  <c r="K516" i="34" s="1"/>
  <c r="H517" i="34"/>
  <c r="I517" i="34" s="1"/>
  <c r="K517" i="34" s="1"/>
  <c r="H518" i="34"/>
  <c r="I518" i="34" s="1"/>
  <c r="K518" i="34" s="1"/>
  <c r="H519" i="34"/>
  <c r="I519" i="34" s="1"/>
  <c r="K519" i="34" s="1"/>
  <c r="H520" i="34"/>
  <c r="I520" i="34" s="1"/>
  <c r="K520" i="34" s="1"/>
  <c r="H521" i="34"/>
  <c r="I521" i="34" s="1"/>
  <c r="K521" i="34" s="1"/>
  <c r="H522" i="34"/>
  <c r="I522" i="34" s="1"/>
  <c r="K522" i="34" s="1"/>
  <c r="H523" i="34"/>
  <c r="I523" i="34" s="1"/>
  <c r="K523" i="34" s="1"/>
  <c r="H524" i="34"/>
  <c r="I524" i="34" s="1"/>
  <c r="K524" i="34" s="1"/>
  <c r="H525" i="34"/>
  <c r="I525" i="34" s="1"/>
  <c r="K525" i="34" s="1"/>
  <c r="H526" i="34"/>
  <c r="I526" i="34" s="1"/>
  <c r="K526" i="34" s="1"/>
  <c r="H527" i="34"/>
  <c r="I527" i="34" s="1"/>
  <c r="K527" i="34" s="1"/>
  <c r="H528" i="34"/>
  <c r="I528" i="34" s="1"/>
  <c r="K528" i="34" s="1"/>
  <c r="H529" i="34"/>
  <c r="I529" i="34" s="1"/>
  <c r="K529" i="34" s="1"/>
  <c r="H530" i="34"/>
  <c r="I530" i="34" s="1"/>
  <c r="K530" i="34" s="1"/>
  <c r="H531" i="34"/>
  <c r="I531" i="34" s="1"/>
  <c r="K531" i="34" s="1"/>
  <c r="H532" i="34"/>
  <c r="I532" i="34" s="1"/>
  <c r="K532" i="34" s="1"/>
  <c r="H533" i="34"/>
  <c r="I533" i="34" s="1"/>
  <c r="K533" i="34" s="1"/>
  <c r="H534" i="34"/>
  <c r="I534" i="34" s="1"/>
  <c r="K534" i="34" s="1"/>
  <c r="H535" i="34"/>
  <c r="I535" i="34" s="1"/>
  <c r="K535" i="34" s="1"/>
  <c r="H536" i="34"/>
  <c r="I536" i="34" s="1"/>
  <c r="K536" i="34" s="1"/>
  <c r="H537" i="34"/>
  <c r="I537" i="34" s="1"/>
  <c r="K537" i="34" s="1"/>
  <c r="H538" i="34"/>
  <c r="I538" i="34" s="1"/>
  <c r="K538" i="34" s="1"/>
  <c r="H539" i="34"/>
  <c r="I539" i="34" s="1"/>
  <c r="K539" i="34" s="1"/>
  <c r="H540" i="34"/>
  <c r="I540" i="34" s="1"/>
  <c r="K540" i="34" s="1"/>
  <c r="H541" i="34"/>
  <c r="I541" i="34" s="1"/>
  <c r="K541" i="34" s="1"/>
  <c r="H542" i="34"/>
  <c r="I542" i="34" s="1"/>
  <c r="K542" i="34" s="1"/>
  <c r="H543" i="34"/>
  <c r="I543" i="34" s="1"/>
  <c r="K543" i="34" s="1"/>
  <c r="H544" i="34"/>
  <c r="I544" i="34" s="1"/>
  <c r="K544" i="34" s="1"/>
  <c r="H545" i="34"/>
  <c r="I545" i="34" s="1"/>
  <c r="K545" i="34" s="1"/>
  <c r="H546" i="34"/>
  <c r="I546" i="34" s="1"/>
  <c r="K546" i="34" s="1"/>
  <c r="H547" i="34"/>
  <c r="I547" i="34" s="1"/>
  <c r="K547" i="34" s="1"/>
  <c r="H548" i="34"/>
  <c r="I548" i="34" s="1"/>
  <c r="K548" i="34" s="1"/>
  <c r="H549" i="34"/>
  <c r="I549" i="34" s="1"/>
  <c r="K549" i="34" s="1"/>
  <c r="H550" i="34"/>
  <c r="I550" i="34" s="1"/>
  <c r="K550" i="34" s="1"/>
  <c r="H551" i="34"/>
  <c r="I551" i="34" s="1"/>
  <c r="K551" i="34" s="1"/>
  <c r="H552" i="34"/>
  <c r="I552" i="34" s="1"/>
  <c r="K552" i="34" s="1"/>
  <c r="H553" i="34"/>
  <c r="I553" i="34" s="1"/>
  <c r="K553" i="34" s="1"/>
  <c r="H554" i="34"/>
  <c r="I554" i="34" s="1"/>
  <c r="K554" i="34" s="1"/>
  <c r="H555" i="34"/>
  <c r="I555" i="34" s="1"/>
  <c r="K555" i="34" s="1"/>
  <c r="H556" i="34"/>
  <c r="I556" i="34" s="1"/>
  <c r="K556" i="34" s="1"/>
  <c r="H557" i="34"/>
  <c r="I557" i="34" s="1"/>
  <c r="K557" i="34" s="1"/>
  <c r="H558" i="34"/>
  <c r="I558" i="34" s="1"/>
  <c r="K558" i="34" s="1"/>
  <c r="H559" i="34"/>
  <c r="I559" i="34" s="1"/>
  <c r="K559" i="34" s="1"/>
  <c r="H560" i="34"/>
  <c r="I560" i="34" s="1"/>
  <c r="K560" i="34" s="1"/>
  <c r="H561" i="34"/>
  <c r="H562" i="34"/>
  <c r="I562" i="34" s="1"/>
  <c r="K562" i="34" s="1"/>
  <c r="H563" i="34"/>
  <c r="I563" i="34" s="1"/>
  <c r="K563" i="34" s="1"/>
  <c r="H564" i="34"/>
  <c r="I564" i="34" s="1"/>
  <c r="K564" i="34" s="1"/>
  <c r="H565" i="34"/>
  <c r="I565" i="34" s="1"/>
  <c r="K565" i="34" s="1"/>
  <c r="H566" i="34"/>
  <c r="I566" i="34" s="1"/>
  <c r="K566" i="34" s="1"/>
  <c r="H567" i="34"/>
  <c r="I567" i="34" s="1"/>
  <c r="K567" i="34" s="1"/>
  <c r="H568" i="34"/>
  <c r="I568" i="34" s="1"/>
  <c r="K568" i="34" s="1"/>
  <c r="H569" i="34"/>
  <c r="I569" i="34" s="1"/>
  <c r="K569" i="34" s="1"/>
  <c r="H570" i="34"/>
  <c r="I570" i="34" s="1"/>
  <c r="K570" i="34" s="1"/>
  <c r="H571" i="34"/>
  <c r="I571" i="34" s="1"/>
  <c r="K571" i="34" s="1"/>
  <c r="H572" i="34"/>
  <c r="I572" i="34" s="1"/>
  <c r="K572" i="34" s="1"/>
  <c r="H573" i="34"/>
  <c r="I573" i="34" s="1"/>
  <c r="K573" i="34" s="1"/>
  <c r="H574" i="34"/>
  <c r="I574" i="34" s="1"/>
  <c r="K574" i="34" s="1"/>
  <c r="H575" i="34"/>
  <c r="I575" i="34" s="1"/>
  <c r="K575" i="34" s="1"/>
  <c r="H576" i="34"/>
  <c r="I576" i="34" s="1"/>
  <c r="K576" i="34" s="1"/>
  <c r="H577" i="34"/>
  <c r="I577" i="34" s="1"/>
  <c r="K577" i="34" s="1"/>
  <c r="H578" i="34"/>
  <c r="I578" i="34" s="1"/>
  <c r="K578" i="34" s="1"/>
  <c r="H579" i="34"/>
  <c r="I579" i="34" s="1"/>
  <c r="K579" i="34" s="1"/>
  <c r="H580" i="34"/>
  <c r="I580" i="34" s="1"/>
  <c r="K580" i="34" s="1"/>
  <c r="H581" i="34"/>
  <c r="I581" i="34" s="1"/>
  <c r="K581" i="34" s="1"/>
  <c r="H582" i="34"/>
  <c r="I582" i="34" s="1"/>
  <c r="K582" i="34" s="1"/>
  <c r="H583" i="34"/>
  <c r="I583" i="34" s="1"/>
  <c r="K583" i="34" s="1"/>
  <c r="H584" i="34"/>
  <c r="I584" i="34" s="1"/>
  <c r="K584" i="34" s="1"/>
  <c r="H585" i="34"/>
  <c r="I585" i="34" s="1"/>
  <c r="K585" i="34" s="1"/>
  <c r="H586" i="34"/>
  <c r="I586" i="34" s="1"/>
  <c r="K586" i="34" s="1"/>
  <c r="H587" i="34"/>
  <c r="I587" i="34" s="1"/>
  <c r="K587" i="34" s="1"/>
  <c r="H588" i="34"/>
  <c r="I588" i="34" s="1"/>
  <c r="K588" i="34" s="1"/>
  <c r="H589" i="34"/>
  <c r="I589" i="34" s="1"/>
  <c r="K589" i="34" s="1"/>
  <c r="H590" i="34"/>
  <c r="I590" i="34" s="1"/>
  <c r="K590" i="34" s="1"/>
  <c r="H591" i="34"/>
  <c r="I591" i="34" s="1"/>
  <c r="K591" i="34" s="1"/>
  <c r="H592" i="34"/>
  <c r="I592" i="34" s="1"/>
  <c r="K592" i="34" s="1"/>
  <c r="H593" i="34"/>
  <c r="I593" i="34" s="1"/>
  <c r="K593" i="34" s="1"/>
  <c r="H594" i="34"/>
  <c r="I594" i="34" s="1"/>
  <c r="K594" i="34" s="1"/>
  <c r="H595" i="34"/>
  <c r="I595" i="34" s="1"/>
  <c r="K595" i="34" s="1"/>
  <c r="H596" i="34"/>
  <c r="I596" i="34" s="1"/>
  <c r="K596" i="34" s="1"/>
  <c r="H597" i="34"/>
  <c r="I597" i="34" s="1"/>
  <c r="K597" i="34" s="1"/>
  <c r="H598" i="34"/>
  <c r="I598" i="34" s="1"/>
  <c r="K598" i="34" s="1"/>
  <c r="H599" i="34"/>
  <c r="I599" i="34" s="1"/>
  <c r="K599" i="34" s="1"/>
  <c r="H600" i="34"/>
  <c r="I600" i="34" s="1"/>
  <c r="K600" i="34" s="1"/>
  <c r="H601" i="34"/>
  <c r="I601" i="34" s="1"/>
  <c r="K601" i="34" s="1"/>
  <c r="H602" i="34"/>
  <c r="I602" i="34" s="1"/>
  <c r="K602" i="34" s="1"/>
  <c r="H603" i="34"/>
  <c r="I603" i="34" s="1"/>
  <c r="K603" i="34" s="1"/>
  <c r="H604" i="34"/>
  <c r="I604" i="34" s="1"/>
  <c r="K604" i="34" s="1"/>
  <c r="H605" i="34"/>
  <c r="I605" i="34" s="1"/>
  <c r="K605" i="34" s="1"/>
  <c r="H606" i="34"/>
  <c r="I606" i="34" s="1"/>
  <c r="K606" i="34" s="1"/>
  <c r="H607" i="34"/>
  <c r="I607" i="34" s="1"/>
  <c r="K607" i="34" s="1"/>
  <c r="H608" i="34"/>
  <c r="I608" i="34" s="1"/>
  <c r="K608" i="34" s="1"/>
  <c r="H609" i="34"/>
  <c r="I609" i="34" s="1"/>
  <c r="K609" i="34" s="1"/>
  <c r="H610" i="34"/>
  <c r="I610" i="34" s="1"/>
  <c r="K610" i="34" s="1"/>
  <c r="H611" i="34"/>
  <c r="I611" i="34" s="1"/>
  <c r="K611" i="34" s="1"/>
  <c r="H612" i="34"/>
  <c r="I612" i="34" s="1"/>
  <c r="K612" i="34" s="1"/>
  <c r="H613" i="34"/>
  <c r="I613" i="34" s="1"/>
  <c r="K613" i="34" s="1"/>
  <c r="H614" i="34"/>
  <c r="I614" i="34" s="1"/>
  <c r="K614" i="34" s="1"/>
  <c r="H615" i="34"/>
  <c r="I615" i="34" s="1"/>
  <c r="K615" i="34" s="1"/>
  <c r="H616" i="34"/>
  <c r="I616" i="34" s="1"/>
  <c r="K616" i="34" s="1"/>
  <c r="H617" i="34"/>
  <c r="I617" i="34" s="1"/>
  <c r="K617" i="34" s="1"/>
  <c r="H618" i="34"/>
  <c r="I618" i="34" s="1"/>
  <c r="K618" i="34" s="1"/>
  <c r="H619" i="34"/>
  <c r="I619" i="34" s="1"/>
  <c r="K619" i="34" s="1"/>
  <c r="H620" i="34"/>
  <c r="I620" i="34" s="1"/>
  <c r="K620" i="34" s="1"/>
  <c r="H621" i="34"/>
  <c r="I621" i="34" s="1"/>
  <c r="K621" i="34" s="1"/>
  <c r="H622" i="34"/>
  <c r="I622" i="34" s="1"/>
  <c r="K622" i="34" s="1"/>
  <c r="H623" i="34"/>
  <c r="I623" i="34" s="1"/>
  <c r="K623" i="34" s="1"/>
  <c r="H624" i="34"/>
  <c r="I624" i="34" s="1"/>
  <c r="K624" i="34" s="1"/>
  <c r="H625" i="34"/>
  <c r="I625" i="34" s="1"/>
  <c r="K625" i="34" s="1"/>
  <c r="H626" i="34"/>
  <c r="I626" i="34" s="1"/>
  <c r="K626" i="34" s="1"/>
  <c r="H627" i="34"/>
  <c r="I627" i="34" s="1"/>
  <c r="K627" i="34" s="1"/>
  <c r="H628" i="34"/>
  <c r="I628" i="34" s="1"/>
  <c r="K628" i="34" s="1"/>
  <c r="H629" i="34"/>
  <c r="I629" i="34" s="1"/>
  <c r="K629" i="34" s="1"/>
  <c r="H630" i="34"/>
  <c r="I630" i="34" s="1"/>
  <c r="K630" i="34" s="1"/>
  <c r="H631" i="34"/>
  <c r="I631" i="34" s="1"/>
  <c r="K631" i="34" s="1"/>
  <c r="H632" i="34"/>
  <c r="I632" i="34" s="1"/>
  <c r="K632" i="34" s="1"/>
  <c r="H633" i="34"/>
  <c r="I633" i="34" s="1"/>
  <c r="K633" i="34" s="1"/>
  <c r="H634" i="34"/>
  <c r="I634" i="34" s="1"/>
  <c r="K634" i="34" s="1"/>
  <c r="H635" i="34"/>
  <c r="I635" i="34" s="1"/>
  <c r="K635" i="34" s="1"/>
  <c r="H636" i="34"/>
  <c r="I636" i="34" s="1"/>
  <c r="K636" i="34" s="1"/>
  <c r="H637" i="34"/>
  <c r="I637" i="34" s="1"/>
  <c r="K637" i="34" s="1"/>
  <c r="H638" i="34"/>
  <c r="I638" i="34" s="1"/>
  <c r="K638" i="34" s="1"/>
  <c r="H639" i="34"/>
  <c r="I639" i="34" s="1"/>
  <c r="K639" i="34" s="1"/>
  <c r="H640" i="34"/>
  <c r="I640" i="34" s="1"/>
  <c r="K640" i="34" s="1"/>
  <c r="H641" i="34"/>
  <c r="I641" i="34" s="1"/>
  <c r="K641" i="34" s="1"/>
  <c r="H642" i="34"/>
  <c r="I642" i="34" s="1"/>
  <c r="K642" i="34" s="1"/>
  <c r="H643" i="34"/>
  <c r="I643" i="34" s="1"/>
  <c r="K643" i="34" s="1"/>
  <c r="H644" i="34"/>
  <c r="I644" i="34" s="1"/>
  <c r="K644" i="34" s="1"/>
  <c r="H645" i="34"/>
  <c r="I645" i="34" s="1"/>
  <c r="K645" i="34" s="1"/>
  <c r="H646" i="34"/>
  <c r="I646" i="34" s="1"/>
  <c r="K646" i="34" s="1"/>
  <c r="H647" i="34"/>
  <c r="I647" i="34" s="1"/>
  <c r="K647" i="34" s="1"/>
  <c r="H648" i="34"/>
  <c r="I648" i="34" s="1"/>
  <c r="K648" i="34" s="1"/>
  <c r="H649" i="34"/>
  <c r="I649" i="34" s="1"/>
  <c r="K649" i="34" s="1"/>
  <c r="H650" i="34"/>
  <c r="I650" i="34" s="1"/>
  <c r="K650" i="34" s="1"/>
  <c r="H651" i="34"/>
  <c r="I651" i="34" s="1"/>
  <c r="K651" i="34" s="1"/>
  <c r="H652" i="34"/>
  <c r="I652" i="34" s="1"/>
  <c r="K652" i="34" s="1"/>
  <c r="H653" i="34"/>
  <c r="I653" i="34" s="1"/>
  <c r="K653" i="34" s="1"/>
  <c r="H654" i="34"/>
  <c r="I654" i="34" s="1"/>
  <c r="K654" i="34" s="1"/>
  <c r="H655" i="34"/>
  <c r="I655" i="34" s="1"/>
  <c r="K655" i="34" s="1"/>
  <c r="H656" i="34"/>
  <c r="I656" i="34" s="1"/>
  <c r="K656" i="34" s="1"/>
  <c r="H657" i="34"/>
  <c r="I657" i="34" s="1"/>
  <c r="K657" i="34" s="1"/>
  <c r="H658" i="34"/>
  <c r="I658" i="34" s="1"/>
  <c r="K658" i="34" s="1"/>
  <c r="H659" i="34"/>
  <c r="I659" i="34" s="1"/>
  <c r="K659" i="34" s="1"/>
  <c r="H660" i="34"/>
  <c r="I660" i="34" s="1"/>
  <c r="K660" i="34" s="1"/>
  <c r="H661" i="34"/>
  <c r="I661" i="34" s="1"/>
  <c r="K661" i="34" s="1"/>
  <c r="H662" i="34"/>
  <c r="I662" i="34" s="1"/>
  <c r="K662" i="34" s="1"/>
  <c r="H663" i="34"/>
  <c r="I663" i="34" s="1"/>
  <c r="K663" i="34" s="1"/>
  <c r="H664" i="34"/>
  <c r="I664" i="34" s="1"/>
  <c r="K664" i="34" s="1"/>
  <c r="H665" i="34"/>
  <c r="I665" i="34" s="1"/>
  <c r="K665" i="34" s="1"/>
  <c r="H666" i="34"/>
  <c r="I666" i="34" s="1"/>
  <c r="K666" i="34" s="1"/>
  <c r="H667" i="34"/>
  <c r="I667" i="34" s="1"/>
  <c r="K667" i="34" s="1"/>
  <c r="H668" i="34"/>
  <c r="I668" i="34" s="1"/>
  <c r="K668" i="34" s="1"/>
  <c r="H669" i="34"/>
  <c r="I669" i="34" s="1"/>
  <c r="K669" i="34" s="1"/>
  <c r="H670" i="34"/>
  <c r="I670" i="34" s="1"/>
  <c r="K670" i="34" s="1"/>
  <c r="H671" i="34"/>
  <c r="I671" i="34" s="1"/>
  <c r="K671" i="34" s="1"/>
  <c r="H672" i="34"/>
  <c r="I672" i="34" s="1"/>
  <c r="K672" i="34" s="1"/>
  <c r="H673" i="34"/>
  <c r="I673" i="34" s="1"/>
  <c r="K673" i="34" s="1"/>
  <c r="H674" i="34"/>
  <c r="I674" i="34" s="1"/>
  <c r="K674" i="34" s="1"/>
  <c r="H675" i="34"/>
  <c r="I675" i="34" s="1"/>
  <c r="K675" i="34" s="1"/>
  <c r="H676" i="34"/>
  <c r="I676" i="34" s="1"/>
  <c r="K676" i="34" s="1"/>
  <c r="H677" i="34"/>
  <c r="I677" i="34" s="1"/>
  <c r="K677" i="34" s="1"/>
  <c r="H678" i="34"/>
  <c r="I678" i="34" s="1"/>
  <c r="K678" i="34" s="1"/>
  <c r="H679" i="34"/>
  <c r="I679" i="34" s="1"/>
  <c r="K679" i="34" s="1"/>
  <c r="H680" i="34"/>
  <c r="I680" i="34" s="1"/>
  <c r="K680" i="34" s="1"/>
  <c r="H681" i="34"/>
  <c r="I681" i="34" s="1"/>
  <c r="K681" i="34" s="1"/>
  <c r="H682" i="34"/>
  <c r="I682" i="34" s="1"/>
  <c r="K682" i="34" s="1"/>
  <c r="H683" i="34"/>
  <c r="I683" i="34" s="1"/>
  <c r="K683" i="34" s="1"/>
  <c r="H684" i="34"/>
  <c r="I684" i="34" s="1"/>
  <c r="K684" i="34" s="1"/>
  <c r="H685" i="34"/>
  <c r="I685" i="34" s="1"/>
  <c r="K685" i="34" s="1"/>
  <c r="H686" i="34"/>
  <c r="I686" i="34" s="1"/>
  <c r="K686" i="34" s="1"/>
  <c r="H687" i="34"/>
  <c r="I687" i="34" s="1"/>
  <c r="K687" i="34" s="1"/>
  <c r="H688" i="34"/>
  <c r="I688" i="34" s="1"/>
  <c r="K688" i="34" s="1"/>
  <c r="H689" i="34"/>
  <c r="I689" i="34" s="1"/>
  <c r="K689" i="34" s="1"/>
  <c r="H690" i="34"/>
  <c r="I690" i="34" s="1"/>
  <c r="K690" i="34" s="1"/>
  <c r="H691" i="34"/>
  <c r="I691" i="34" s="1"/>
  <c r="K691" i="34" s="1"/>
  <c r="H692" i="34"/>
  <c r="I692" i="34" s="1"/>
  <c r="K692" i="34" s="1"/>
  <c r="H693" i="34"/>
  <c r="I693" i="34" s="1"/>
  <c r="K693" i="34" s="1"/>
  <c r="H694" i="34"/>
  <c r="I694" i="34" s="1"/>
  <c r="K694" i="34" s="1"/>
  <c r="H695" i="34"/>
  <c r="I695" i="34" s="1"/>
  <c r="K695" i="34" s="1"/>
  <c r="H696" i="34"/>
  <c r="I696" i="34" s="1"/>
  <c r="K696" i="34" s="1"/>
  <c r="H697" i="34"/>
  <c r="I697" i="34" s="1"/>
  <c r="K697" i="34" s="1"/>
  <c r="H698" i="34"/>
  <c r="I698" i="34" s="1"/>
  <c r="K698" i="34" s="1"/>
  <c r="H699" i="34"/>
  <c r="I699" i="34" s="1"/>
  <c r="K699" i="34" s="1"/>
  <c r="H700" i="34"/>
  <c r="I700" i="34" s="1"/>
  <c r="K700" i="34" s="1"/>
  <c r="H701" i="34"/>
  <c r="I701" i="34" s="1"/>
  <c r="K701" i="34" s="1"/>
  <c r="H702" i="34"/>
  <c r="I702" i="34" s="1"/>
  <c r="K702" i="34" s="1"/>
  <c r="H703" i="34"/>
  <c r="I703" i="34" s="1"/>
  <c r="K703" i="34" s="1"/>
  <c r="H704" i="34"/>
  <c r="I704" i="34" s="1"/>
  <c r="K704" i="34" s="1"/>
  <c r="H705" i="34"/>
  <c r="I705" i="34" s="1"/>
  <c r="K705" i="34" s="1"/>
  <c r="H706" i="34"/>
  <c r="I706" i="34" s="1"/>
  <c r="K706" i="34" s="1"/>
  <c r="H707" i="34"/>
  <c r="I707" i="34" s="1"/>
  <c r="K707" i="34" s="1"/>
  <c r="H708" i="34"/>
  <c r="I708" i="34" s="1"/>
  <c r="K708" i="34" s="1"/>
  <c r="H709" i="34"/>
  <c r="I709" i="34" s="1"/>
  <c r="K709" i="34" s="1"/>
  <c r="H710" i="34"/>
  <c r="I710" i="34" s="1"/>
  <c r="K710" i="34" s="1"/>
  <c r="H711" i="34"/>
  <c r="I711" i="34" s="1"/>
  <c r="K711" i="34" s="1"/>
  <c r="H712" i="34"/>
  <c r="I712" i="34" s="1"/>
  <c r="K712" i="34" s="1"/>
  <c r="H713" i="34"/>
  <c r="I713" i="34" s="1"/>
  <c r="K713" i="34" s="1"/>
  <c r="H714" i="34"/>
  <c r="I714" i="34" s="1"/>
  <c r="K714" i="34" s="1"/>
  <c r="H715" i="34"/>
  <c r="I715" i="34" s="1"/>
  <c r="K715" i="34" s="1"/>
  <c r="H716" i="34"/>
  <c r="I716" i="34" s="1"/>
  <c r="K716" i="34" s="1"/>
  <c r="H717" i="34"/>
  <c r="I717" i="34" s="1"/>
  <c r="K717" i="34" s="1"/>
  <c r="H718" i="34"/>
  <c r="I718" i="34" s="1"/>
  <c r="K718" i="34" s="1"/>
  <c r="H719" i="34"/>
  <c r="I719" i="34" s="1"/>
  <c r="K719" i="34" s="1"/>
  <c r="H720" i="34"/>
  <c r="I720" i="34" s="1"/>
  <c r="K720" i="34" s="1"/>
  <c r="H721" i="34"/>
  <c r="I721" i="34" s="1"/>
  <c r="K721" i="34" s="1"/>
  <c r="H722" i="34"/>
  <c r="I722" i="34" s="1"/>
  <c r="K722" i="34" s="1"/>
  <c r="H723" i="34"/>
  <c r="I723" i="34" s="1"/>
  <c r="K723" i="34" s="1"/>
  <c r="H724" i="34"/>
  <c r="I724" i="34" s="1"/>
  <c r="K724" i="34" s="1"/>
  <c r="H725" i="34"/>
  <c r="I725" i="34" s="1"/>
  <c r="K725" i="34" s="1"/>
  <c r="H726" i="34"/>
  <c r="I726" i="34" s="1"/>
  <c r="K726" i="34" s="1"/>
  <c r="H727" i="34"/>
  <c r="I727" i="34" s="1"/>
  <c r="K727" i="34" s="1"/>
  <c r="H728" i="34"/>
  <c r="I728" i="34" s="1"/>
  <c r="K728" i="34" s="1"/>
  <c r="H729" i="34"/>
  <c r="I729" i="34" s="1"/>
  <c r="K729" i="34" s="1"/>
  <c r="H730" i="34"/>
  <c r="I730" i="34" s="1"/>
  <c r="K730" i="34" s="1"/>
  <c r="H731" i="34"/>
  <c r="I731" i="34" s="1"/>
  <c r="K731" i="34" s="1"/>
  <c r="H732" i="34"/>
  <c r="I732" i="34" s="1"/>
  <c r="K732" i="34" s="1"/>
  <c r="H733" i="34"/>
  <c r="I733" i="34" s="1"/>
  <c r="K733" i="34" s="1"/>
  <c r="H734" i="34"/>
  <c r="I734" i="34" s="1"/>
  <c r="K734" i="34" s="1"/>
  <c r="H735" i="34"/>
  <c r="I735" i="34" s="1"/>
  <c r="K735" i="34" s="1"/>
  <c r="H736" i="34"/>
  <c r="I736" i="34" s="1"/>
  <c r="K736" i="34" s="1"/>
  <c r="H737" i="34"/>
  <c r="I737" i="34" s="1"/>
  <c r="K737" i="34" s="1"/>
  <c r="H738" i="34"/>
  <c r="I738" i="34" s="1"/>
  <c r="K738" i="34" s="1"/>
  <c r="H739" i="34"/>
  <c r="I739" i="34" s="1"/>
  <c r="K739" i="34" s="1"/>
  <c r="H740" i="34"/>
  <c r="I740" i="34" s="1"/>
  <c r="K740" i="34" s="1"/>
  <c r="H741" i="34"/>
  <c r="I741" i="34" s="1"/>
  <c r="K741" i="34" s="1"/>
  <c r="H742" i="34"/>
  <c r="I742" i="34" s="1"/>
  <c r="K742" i="34" s="1"/>
  <c r="H743" i="34"/>
  <c r="I743" i="34" s="1"/>
  <c r="K743" i="34" s="1"/>
  <c r="H744" i="34"/>
  <c r="I744" i="34" s="1"/>
  <c r="K744" i="34" s="1"/>
  <c r="H745" i="34"/>
  <c r="I745" i="34" s="1"/>
  <c r="K745" i="34" s="1"/>
  <c r="H746" i="34"/>
  <c r="I746" i="34" s="1"/>
  <c r="K746" i="34" s="1"/>
  <c r="H747" i="34"/>
  <c r="I747" i="34" s="1"/>
  <c r="K747" i="34" s="1"/>
  <c r="H748" i="34"/>
  <c r="I748" i="34" s="1"/>
  <c r="K748" i="34" s="1"/>
  <c r="H749" i="34"/>
  <c r="I749" i="34" s="1"/>
  <c r="K749" i="34" s="1"/>
  <c r="H750" i="34"/>
  <c r="I750" i="34" s="1"/>
  <c r="K750" i="34" s="1"/>
  <c r="H751" i="34"/>
  <c r="I751" i="34" s="1"/>
  <c r="K751" i="34" s="1"/>
  <c r="H752" i="34"/>
  <c r="I752" i="34" s="1"/>
  <c r="K752" i="34" s="1"/>
  <c r="H753" i="34"/>
  <c r="I753" i="34" s="1"/>
  <c r="K753" i="34" s="1"/>
  <c r="H754" i="34"/>
  <c r="I754" i="34" s="1"/>
  <c r="K754" i="34" s="1"/>
  <c r="H755" i="34"/>
  <c r="I755" i="34" s="1"/>
  <c r="K755" i="34" s="1"/>
  <c r="H756" i="34"/>
  <c r="I756" i="34" s="1"/>
  <c r="K756" i="34" s="1"/>
  <c r="H757" i="34"/>
  <c r="I757" i="34" s="1"/>
  <c r="K757" i="34" s="1"/>
  <c r="H758" i="34"/>
  <c r="I758" i="34" s="1"/>
  <c r="K758" i="34" s="1"/>
  <c r="H759" i="34"/>
  <c r="I759" i="34" s="1"/>
  <c r="K759" i="34" s="1"/>
  <c r="H760" i="34"/>
  <c r="I760" i="34" s="1"/>
  <c r="K760" i="34" s="1"/>
  <c r="H761" i="34"/>
  <c r="I761" i="34" s="1"/>
  <c r="K761" i="34" s="1"/>
  <c r="H762" i="34"/>
  <c r="I762" i="34" s="1"/>
  <c r="K762" i="34" s="1"/>
  <c r="H763" i="34"/>
  <c r="I763" i="34" s="1"/>
  <c r="K763" i="34" s="1"/>
  <c r="H764" i="34"/>
  <c r="I764" i="34" s="1"/>
  <c r="K764" i="34" s="1"/>
  <c r="H765" i="34"/>
  <c r="I765" i="34" s="1"/>
  <c r="K765" i="34" s="1"/>
  <c r="H766" i="34"/>
  <c r="I766" i="34" s="1"/>
  <c r="K766" i="34" s="1"/>
  <c r="H767" i="34"/>
  <c r="I767" i="34" s="1"/>
  <c r="K767" i="34" s="1"/>
  <c r="H768" i="34"/>
  <c r="I768" i="34" s="1"/>
  <c r="K768" i="34" s="1"/>
  <c r="H769" i="34"/>
  <c r="I769" i="34" s="1"/>
  <c r="K769" i="34" s="1"/>
  <c r="H770" i="34"/>
  <c r="I770" i="34" s="1"/>
  <c r="K770" i="34" s="1"/>
  <c r="H771" i="34"/>
  <c r="I771" i="34" s="1"/>
  <c r="K771" i="34" s="1"/>
  <c r="H772" i="34"/>
  <c r="I772" i="34" s="1"/>
  <c r="K772" i="34" s="1"/>
  <c r="H773" i="34"/>
  <c r="I773" i="34" s="1"/>
  <c r="K773" i="34" s="1"/>
  <c r="H774" i="34"/>
  <c r="I774" i="34" s="1"/>
  <c r="K774" i="34" s="1"/>
  <c r="H775" i="34"/>
  <c r="I775" i="34" s="1"/>
  <c r="K775" i="34" s="1"/>
  <c r="H776" i="34"/>
  <c r="I776" i="34" s="1"/>
  <c r="K776" i="34" s="1"/>
  <c r="H777" i="34"/>
  <c r="I777" i="34" s="1"/>
  <c r="K777" i="34" s="1"/>
  <c r="H778" i="34"/>
  <c r="I778" i="34" s="1"/>
  <c r="K778" i="34" s="1"/>
  <c r="H779" i="34"/>
  <c r="I779" i="34" s="1"/>
  <c r="K779" i="34" s="1"/>
  <c r="H780" i="34"/>
  <c r="I780" i="34" s="1"/>
  <c r="K780" i="34" s="1"/>
  <c r="H781" i="34"/>
  <c r="I781" i="34" s="1"/>
  <c r="K781" i="34" s="1"/>
  <c r="H782" i="34"/>
  <c r="I782" i="34" s="1"/>
  <c r="K782" i="34" s="1"/>
  <c r="H783" i="34"/>
  <c r="I783" i="34" s="1"/>
  <c r="K783" i="34" s="1"/>
  <c r="H784" i="34"/>
  <c r="I784" i="34" s="1"/>
  <c r="K784" i="34" s="1"/>
  <c r="H785" i="34"/>
  <c r="I785" i="34" s="1"/>
  <c r="K785" i="34" s="1"/>
  <c r="H786" i="34"/>
  <c r="I786" i="34" s="1"/>
  <c r="K786" i="34" s="1"/>
  <c r="H787" i="34"/>
  <c r="I787" i="34" s="1"/>
  <c r="K787" i="34" s="1"/>
  <c r="H788" i="34"/>
  <c r="I788" i="34" s="1"/>
  <c r="K788" i="34" s="1"/>
  <c r="H789" i="34"/>
  <c r="I789" i="34" s="1"/>
  <c r="K789" i="34" s="1"/>
  <c r="H790" i="34"/>
  <c r="I790" i="34" s="1"/>
  <c r="K790" i="34" s="1"/>
  <c r="H791" i="34"/>
  <c r="I791" i="34" s="1"/>
  <c r="K791" i="34" s="1"/>
  <c r="H792" i="34"/>
  <c r="I792" i="34" s="1"/>
  <c r="K792" i="34" s="1"/>
  <c r="H793" i="34"/>
  <c r="I793" i="34" s="1"/>
  <c r="K793" i="34" s="1"/>
  <c r="H794" i="34"/>
  <c r="I794" i="34" s="1"/>
  <c r="K794" i="34" s="1"/>
  <c r="H795" i="34"/>
  <c r="I795" i="34" s="1"/>
  <c r="K795" i="34" s="1"/>
  <c r="H796" i="34"/>
  <c r="I796" i="34" s="1"/>
  <c r="K796" i="34" s="1"/>
  <c r="H797" i="34"/>
  <c r="I797" i="34" s="1"/>
  <c r="K797" i="34" s="1"/>
  <c r="H798" i="34"/>
  <c r="I798" i="34" s="1"/>
  <c r="K798" i="34" s="1"/>
  <c r="H799" i="34"/>
  <c r="I799" i="34" s="1"/>
  <c r="K799" i="34" s="1"/>
  <c r="H800" i="34"/>
  <c r="I800" i="34" s="1"/>
  <c r="K800" i="34" s="1"/>
  <c r="H801" i="34"/>
  <c r="I801" i="34" s="1"/>
  <c r="K801" i="34" s="1"/>
  <c r="H802" i="34"/>
  <c r="I802" i="34" s="1"/>
  <c r="K802" i="34" s="1"/>
  <c r="H803" i="34"/>
  <c r="I803" i="34" s="1"/>
  <c r="K803" i="34" s="1"/>
  <c r="H804" i="34"/>
  <c r="I804" i="34" s="1"/>
  <c r="K804" i="34" s="1"/>
  <c r="H805" i="34"/>
  <c r="I805" i="34" s="1"/>
  <c r="K805" i="34" s="1"/>
  <c r="H806" i="34"/>
  <c r="I806" i="34" s="1"/>
  <c r="K806" i="34" s="1"/>
  <c r="H807" i="34"/>
  <c r="I807" i="34" s="1"/>
  <c r="K807" i="34" s="1"/>
  <c r="H808" i="34"/>
  <c r="I808" i="34" s="1"/>
  <c r="K808" i="34" s="1"/>
  <c r="H809" i="34"/>
  <c r="I809" i="34" s="1"/>
  <c r="K809" i="34" s="1"/>
  <c r="H810" i="34"/>
  <c r="I810" i="34" s="1"/>
  <c r="K810" i="34" s="1"/>
  <c r="H811" i="34"/>
  <c r="I811" i="34" s="1"/>
  <c r="K811" i="34" s="1"/>
  <c r="H812" i="34"/>
  <c r="I812" i="34" s="1"/>
  <c r="K812" i="34" s="1"/>
  <c r="H813" i="34"/>
  <c r="I813" i="34" s="1"/>
  <c r="K813" i="34" s="1"/>
  <c r="H814" i="34"/>
  <c r="I814" i="34" s="1"/>
  <c r="K814" i="34" s="1"/>
  <c r="H815" i="34"/>
  <c r="I815" i="34" s="1"/>
  <c r="K815" i="34" s="1"/>
  <c r="H816" i="34"/>
  <c r="I816" i="34" s="1"/>
  <c r="K816" i="34" s="1"/>
  <c r="H817" i="34"/>
  <c r="I817" i="34" s="1"/>
  <c r="K817" i="34" s="1"/>
  <c r="H818" i="34"/>
  <c r="I818" i="34" s="1"/>
  <c r="K818" i="34" s="1"/>
  <c r="H819" i="34"/>
  <c r="I819" i="34" s="1"/>
  <c r="K819" i="34" s="1"/>
  <c r="H820" i="34"/>
  <c r="I820" i="34" s="1"/>
  <c r="K820" i="34" s="1"/>
  <c r="H821" i="34"/>
  <c r="I821" i="34" s="1"/>
  <c r="K821" i="34" s="1"/>
  <c r="H822" i="34"/>
  <c r="I822" i="34" s="1"/>
  <c r="K822" i="34" s="1"/>
  <c r="H823" i="34"/>
  <c r="I823" i="34" s="1"/>
  <c r="K823" i="34" s="1"/>
  <c r="H824" i="34"/>
  <c r="I824" i="34" s="1"/>
  <c r="K824" i="34" s="1"/>
  <c r="H825" i="34"/>
  <c r="I825" i="34" s="1"/>
  <c r="K825" i="34" s="1"/>
  <c r="H826" i="34"/>
  <c r="I826" i="34" s="1"/>
  <c r="K826" i="34" s="1"/>
  <c r="H827" i="34"/>
  <c r="I827" i="34" s="1"/>
  <c r="K827" i="34" s="1"/>
  <c r="H828" i="34"/>
  <c r="I828" i="34" s="1"/>
  <c r="K828" i="34" s="1"/>
  <c r="H829" i="34"/>
  <c r="I829" i="34" s="1"/>
  <c r="K829" i="34" s="1"/>
  <c r="H830" i="34"/>
  <c r="I830" i="34" s="1"/>
  <c r="K830" i="34" s="1"/>
  <c r="H831" i="34"/>
  <c r="I831" i="34" s="1"/>
  <c r="K831" i="34" s="1"/>
  <c r="H832" i="34"/>
  <c r="I832" i="34" s="1"/>
  <c r="K832" i="34" s="1"/>
  <c r="H833" i="34"/>
  <c r="I833" i="34" s="1"/>
  <c r="K833" i="34" s="1"/>
  <c r="H834" i="34"/>
  <c r="I834" i="34" s="1"/>
  <c r="K834" i="34" s="1"/>
  <c r="H835" i="34"/>
  <c r="I835" i="34" s="1"/>
  <c r="K835" i="34" s="1"/>
  <c r="H836" i="34"/>
  <c r="I836" i="34" s="1"/>
  <c r="K836" i="34" s="1"/>
  <c r="H837" i="34"/>
  <c r="I837" i="34" s="1"/>
  <c r="K837" i="34" s="1"/>
  <c r="H838" i="34"/>
  <c r="I838" i="34" s="1"/>
  <c r="K838" i="34" s="1"/>
  <c r="H839" i="34"/>
  <c r="I839" i="34" s="1"/>
  <c r="K839" i="34" s="1"/>
  <c r="H840" i="34"/>
  <c r="I840" i="34" s="1"/>
  <c r="K840" i="34" s="1"/>
  <c r="H841" i="34"/>
  <c r="I841" i="34" s="1"/>
  <c r="K841" i="34" s="1"/>
  <c r="H842" i="34"/>
  <c r="I842" i="34" s="1"/>
  <c r="K842" i="34" s="1"/>
  <c r="H843" i="34"/>
  <c r="I843" i="34" s="1"/>
  <c r="K843" i="34" s="1"/>
  <c r="H844" i="34"/>
  <c r="I844" i="34" s="1"/>
  <c r="K844" i="34" s="1"/>
  <c r="H845" i="34"/>
  <c r="I845" i="34" s="1"/>
  <c r="K845" i="34" s="1"/>
  <c r="H846" i="34"/>
  <c r="I846" i="34" s="1"/>
  <c r="K846" i="34" s="1"/>
  <c r="H847" i="34"/>
  <c r="I847" i="34" s="1"/>
  <c r="K847" i="34" s="1"/>
  <c r="H848" i="34"/>
  <c r="I848" i="34" s="1"/>
  <c r="K848" i="34" s="1"/>
  <c r="H849" i="34"/>
  <c r="I849" i="34" s="1"/>
  <c r="K849" i="34" s="1"/>
  <c r="H850" i="34"/>
  <c r="I850" i="34" s="1"/>
  <c r="K850" i="34" s="1"/>
  <c r="H851" i="34"/>
  <c r="I851" i="34" s="1"/>
  <c r="K851" i="34" s="1"/>
  <c r="H852" i="34"/>
  <c r="I852" i="34" s="1"/>
  <c r="K852" i="34" s="1"/>
  <c r="H853" i="34"/>
  <c r="I853" i="34" s="1"/>
  <c r="K853" i="34" s="1"/>
  <c r="H854" i="34"/>
  <c r="I854" i="34" s="1"/>
  <c r="K854" i="34" s="1"/>
  <c r="H855" i="34"/>
  <c r="I855" i="34" s="1"/>
  <c r="K855" i="34" s="1"/>
  <c r="H856" i="34"/>
  <c r="I856" i="34" s="1"/>
  <c r="K856" i="34" s="1"/>
  <c r="H857" i="34"/>
  <c r="I857" i="34" s="1"/>
  <c r="K857" i="34" s="1"/>
  <c r="H858" i="34"/>
  <c r="I858" i="34" s="1"/>
  <c r="K858" i="34" s="1"/>
  <c r="H859" i="34"/>
  <c r="I859" i="34" s="1"/>
  <c r="K859" i="34" s="1"/>
  <c r="H860" i="34"/>
  <c r="I860" i="34" s="1"/>
  <c r="K860" i="34" s="1"/>
  <c r="H861" i="34"/>
  <c r="I861" i="34" s="1"/>
  <c r="K861" i="34" s="1"/>
  <c r="H862" i="34"/>
  <c r="I862" i="34" s="1"/>
  <c r="K862" i="34" s="1"/>
  <c r="H863" i="34"/>
  <c r="I863" i="34" s="1"/>
  <c r="K863" i="34" s="1"/>
  <c r="H864" i="34"/>
  <c r="I864" i="34" s="1"/>
  <c r="K864" i="34" s="1"/>
  <c r="H865" i="34"/>
  <c r="I865" i="34" s="1"/>
  <c r="K865" i="34" s="1"/>
  <c r="H866" i="34"/>
  <c r="I866" i="34" s="1"/>
  <c r="K866" i="34" s="1"/>
  <c r="H867" i="34"/>
  <c r="I867" i="34" s="1"/>
  <c r="K867" i="34" s="1"/>
  <c r="H868" i="34"/>
  <c r="I868" i="34" s="1"/>
  <c r="K868" i="34" s="1"/>
  <c r="H869" i="34"/>
  <c r="I869" i="34" s="1"/>
  <c r="K869" i="34" s="1"/>
  <c r="H870" i="34"/>
  <c r="I870" i="34" s="1"/>
  <c r="K870" i="34" s="1"/>
  <c r="H871" i="34"/>
  <c r="I871" i="34" s="1"/>
  <c r="K871" i="34" s="1"/>
  <c r="H872" i="34"/>
  <c r="I872" i="34" s="1"/>
  <c r="K872" i="34" s="1"/>
  <c r="H873" i="34"/>
  <c r="I873" i="34" s="1"/>
  <c r="K873" i="34" s="1"/>
  <c r="H874" i="34"/>
  <c r="I874" i="34" s="1"/>
  <c r="K874" i="34" s="1"/>
  <c r="H876" i="34"/>
  <c r="I876" i="34" s="1"/>
  <c r="K876" i="34" s="1"/>
  <c r="H877" i="34"/>
  <c r="I877" i="34" s="1"/>
  <c r="K877" i="34" s="1"/>
  <c r="H878" i="34"/>
  <c r="I878" i="34" s="1"/>
  <c r="K878" i="34" s="1"/>
  <c r="H879" i="34"/>
  <c r="I879" i="34" s="1"/>
  <c r="K879" i="34" s="1"/>
  <c r="H880" i="34"/>
  <c r="I880" i="34" s="1"/>
  <c r="K880" i="34" s="1"/>
  <c r="H881" i="34"/>
  <c r="I881" i="34" s="1"/>
  <c r="K881" i="34" s="1"/>
  <c r="H882" i="34"/>
  <c r="I882" i="34" s="1"/>
  <c r="H883" i="34"/>
  <c r="I883" i="34" s="1"/>
  <c r="H884" i="34"/>
  <c r="I884" i="34" s="1"/>
  <c r="H885" i="34"/>
  <c r="I885" i="34" s="1"/>
  <c r="H886" i="34"/>
  <c r="I886" i="34" s="1"/>
  <c r="H887" i="34"/>
  <c r="I887" i="34" s="1"/>
  <c r="H888" i="34"/>
  <c r="I888" i="34" s="1"/>
  <c r="H889" i="34"/>
  <c r="I889" i="34" s="1"/>
  <c r="H890" i="34"/>
  <c r="I890" i="34" s="1"/>
  <c r="H891" i="34"/>
  <c r="I891" i="34" s="1"/>
  <c r="H892" i="34"/>
  <c r="I892" i="34" s="1"/>
  <c r="H893" i="34"/>
  <c r="I893" i="34" s="1"/>
  <c r="H894" i="34"/>
  <c r="I894" i="34" s="1"/>
  <c r="H895" i="34"/>
  <c r="I895" i="34" s="1"/>
  <c r="H896" i="34"/>
  <c r="I896" i="34" s="1"/>
  <c r="H897" i="34"/>
  <c r="I897" i="34" s="1"/>
  <c r="H898" i="34"/>
  <c r="I898" i="34" s="1"/>
  <c r="H899" i="34"/>
  <c r="I899" i="34" s="1"/>
  <c r="H900" i="34"/>
  <c r="I900" i="34" s="1"/>
  <c r="H901" i="34"/>
  <c r="I901" i="34" s="1"/>
  <c r="H902" i="34"/>
  <c r="I902" i="34" s="1"/>
  <c r="H903" i="34"/>
  <c r="I903" i="34" s="1"/>
  <c r="H904" i="34"/>
  <c r="I904" i="34" s="1"/>
  <c r="H905" i="34"/>
  <c r="I905" i="34" s="1"/>
  <c r="H906" i="34"/>
  <c r="I906" i="34" s="1"/>
  <c r="H907" i="34"/>
  <c r="I907" i="34" s="1"/>
  <c r="H908" i="34"/>
  <c r="I908" i="34" s="1"/>
  <c r="H909" i="34"/>
  <c r="I909" i="34" s="1"/>
  <c r="H910" i="34"/>
  <c r="I910" i="34" s="1"/>
  <c r="H911" i="34"/>
  <c r="I911" i="34" s="1"/>
  <c r="H912" i="34"/>
  <c r="I912" i="34" s="1"/>
  <c r="H913" i="34"/>
  <c r="I913" i="34" s="1"/>
  <c r="H914" i="34"/>
  <c r="I914" i="34" s="1"/>
  <c r="H915" i="34"/>
  <c r="I915" i="34" s="1"/>
  <c r="H916" i="34"/>
  <c r="I916" i="34" s="1"/>
  <c r="H917" i="34"/>
  <c r="I917" i="34" s="1"/>
  <c r="H918" i="34"/>
  <c r="I918" i="34" s="1"/>
  <c r="H919" i="34"/>
  <c r="I919" i="34" s="1"/>
  <c r="H920" i="34"/>
  <c r="I920" i="34" s="1"/>
  <c r="H921" i="34"/>
  <c r="I921" i="34" s="1"/>
  <c r="H922" i="34"/>
  <c r="I922" i="34" s="1"/>
  <c r="H923" i="34"/>
  <c r="I923" i="34" s="1"/>
  <c r="H924" i="34"/>
  <c r="I924" i="34" s="1"/>
  <c r="H925" i="34"/>
  <c r="I925" i="34" s="1"/>
  <c r="H926" i="34"/>
  <c r="I926" i="34" s="1"/>
  <c r="H927" i="34"/>
  <c r="I927" i="34" s="1"/>
  <c r="H928" i="34"/>
  <c r="I928" i="34" s="1"/>
  <c r="H929" i="34"/>
  <c r="I929" i="34" s="1"/>
  <c r="H930" i="34"/>
  <c r="I930" i="34" s="1"/>
  <c r="H931" i="34"/>
  <c r="I931" i="34" s="1"/>
  <c r="H932" i="34"/>
  <c r="I932" i="34" s="1"/>
  <c r="H933" i="34"/>
  <c r="I933" i="34" s="1"/>
  <c r="H934" i="34"/>
  <c r="I934" i="34" s="1"/>
  <c r="H935" i="34"/>
  <c r="I935" i="34" s="1"/>
  <c r="H936" i="34"/>
  <c r="I936" i="34" s="1"/>
  <c r="H937" i="34"/>
  <c r="I937" i="34" s="1"/>
  <c r="H938" i="34"/>
  <c r="I938" i="34" s="1"/>
  <c r="H939" i="34"/>
  <c r="I939" i="34" s="1"/>
  <c r="H940" i="34"/>
  <c r="I940" i="34" s="1"/>
  <c r="H941" i="34"/>
  <c r="I941" i="34" s="1"/>
  <c r="H942" i="34"/>
  <c r="I942" i="34" s="1"/>
  <c r="H943" i="34"/>
  <c r="I943" i="34" s="1"/>
  <c r="H944" i="34"/>
  <c r="I944" i="34" s="1"/>
  <c r="H945" i="34"/>
  <c r="I945" i="34" s="1"/>
  <c r="H946" i="34"/>
  <c r="I946" i="34" s="1"/>
  <c r="H947" i="34"/>
  <c r="I947" i="34" s="1"/>
  <c r="H948" i="34"/>
  <c r="I948" i="34" s="1"/>
  <c r="H949" i="34"/>
  <c r="I949" i="34" s="1"/>
  <c r="H950" i="34"/>
  <c r="I950" i="34" s="1"/>
  <c r="H951" i="34"/>
  <c r="I951" i="34" s="1"/>
  <c r="H952" i="34"/>
  <c r="I952" i="34" s="1"/>
  <c r="H953" i="34"/>
  <c r="I953" i="34" s="1"/>
  <c r="H954" i="34"/>
  <c r="I954" i="34" s="1"/>
  <c r="H955" i="34"/>
  <c r="I955" i="34" s="1"/>
  <c r="H956" i="34"/>
  <c r="I956" i="34" s="1"/>
  <c r="H957" i="34"/>
  <c r="I957" i="34" s="1"/>
  <c r="H958" i="34"/>
  <c r="I958" i="34" s="1"/>
  <c r="H959" i="34"/>
  <c r="I959" i="34" s="1"/>
  <c r="H960" i="34"/>
  <c r="I960" i="34" s="1"/>
  <c r="H961" i="34"/>
  <c r="I961" i="34" s="1"/>
  <c r="H962" i="34"/>
  <c r="I962" i="34" s="1"/>
  <c r="H963" i="34"/>
  <c r="I963" i="34" s="1"/>
  <c r="H964" i="34"/>
  <c r="I964" i="34" s="1"/>
  <c r="H965" i="34"/>
  <c r="I965" i="34" s="1"/>
  <c r="H966" i="34"/>
  <c r="I966" i="34" s="1"/>
  <c r="H967" i="34"/>
  <c r="I967" i="34" s="1"/>
  <c r="H968" i="34"/>
  <c r="I968" i="34" s="1"/>
  <c r="H969" i="34"/>
  <c r="I969" i="34" s="1"/>
  <c r="H970" i="34"/>
  <c r="I970" i="34" s="1"/>
  <c r="H971" i="34"/>
  <c r="I971" i="34" s="1"/>
  <c r="H972" i="34"/>
  <c r="I972" i="34" s="1"/>
  <c r="H973" i="34"/>
  <c r="I973" i="34" s="1"/>
  <c r="H974" i="34"/>
  <c r="I974" i="34" s="1"/>
  <c r="H975" i="34"/>
  <c r="I975" i="34" s="1"/>
  <c r="H976" i="34"/>
  <c r="I976" i="34" s="1"/>
  <c r="H977" i="34"/>
  <c r="I977" i="34" s="1"/>
  <c r="H978" i="34"/>
  <c r="I978" i="34" s="1"/>
  <c r="H979" i="34"/>
  <c r="I979" i="34" s="1"/>
  <c r="H980" i="34"/>
  <c r="I980" i="34" s="1"/>
  <c r="H981" i="34"/>
  <c r="I981" i="34" s="1"/>
  <c r="H982" i="34"/>
  <c r="I982" i="34" s="1"/>
  <c r="H983" i="34"/>
  <c r="I983" i="34" s="1"/>
  <c r="H984" i="34"/>
  <c r="I984" i="34" s="1"/>
  <c r="H985" i="34"/>
  <c r="I985" i="34" s="1"/>
  <c r="H986" i="34"/>
  <c r="I986" i="34" s="1"/>
  <c r="H987" i="34"/>
  <c r="I987" i="34" s="1"/>
  <c r="H988" i="34"/>
  <c r="I988" i="34" s="1"/>
  <c r="H989" i="34"/>
  <c r="I989" i="34" s="1"/>
  <c r="H990" i="34"/>
  <c r="I990" i="34" s="1"/>
  <c r="H991" i="34"/>
  <c r="I991" i="34" s="1"/>
  <c r="H992" i="34"/>
  <c r="I992" i="34" s="1"/>
  <c r="H993" i="34"/>
  <c r="I993" i="34" s="1"/>
  <c r="H994" i="34"/>
  <c r="I994" i="34" s="1"/>
  <c r="H995" i="34"/>
  <c r="I995" i="34" s="1"/>
  <c r="H996" i="34"/>
  <c r="I996" i="34" s="1"/>
  <c r="H997" i="34"/>
  <c r="I997" i="34" s="1"/>
  <c r="H998" i="34"/>
  <c r="I998" i="34" s="1"/>
  <c r="H999" i="34"/>
  <c r="I999" i="34" s="1"/>
  <c r="H1000" i="34"/>
  <c r="I1000" i="34" s="1"/>
  <c r="H20" i="34"/>
  <c r="I20" i="34" s="1"/>
  <c r="K20" i="34" s="1"/>
  <c r="H21" i="34"/>
  <c r="I21" i="34" s="1"/>
  <c r="K21" i="34" s="1"/>
  <c r="H22" i="34"/>
  <c r="I22" i="34" s="1"/>
  <c r="K22" i="34" s="1"/>
  <c r="H23" i="34"/>
  <c r="I23" i="34" s="1"/>
  <c r="K23" i="34" s="1"/>
  <c r="H24" i="34"/>
  <c r="I24" i="34" s="1"/>
  <c r="K24" i="34" s="1"/>
  <c r="H25" i="34"/>
  <c r="I25" i="34" s="1"/>
  <c r="K25" i="34" s="1"/>
  <c r="H26" i="34"/>
  <c r="I26" i="34" s="1"/>
  <c r="K26" i="34" s="1"/>
  <c r="H27" i="34"/>
  <c r="I27" i="34" s="1"/>
  <c r="K27" i="34" s="1"/>
  <c r="H28" i="34"/>
  <c r="I28" i="34" s="1"/>
  <c r="K28" i="34" s="1"/>
  <c r="H19" i="34"/>
  <c r="I19" i="34" s="1"/>
  <c r="K19" i="34" s="1"/>
  <c r="H14" i="34"/>
  <c r="I14" i="34" s="1"/>
  <c r="K14" i="34" s="1"/>
  <c r="H15" i="34"/>
  <c r="I15" i="34" s="1"/>
  <c r="K15" i="34" s="1"/>
  <c r="H16" i="34"/>
  <c r="I16" i="34" s="1"/>
  <c r="K16" i="34" s="1"/>
  <c r="H17" i="34"/>
  <c r="I17" i="34" s="1"/>
  <c r="K17" i="34" s="1"/>
  <c r="H18" i="34"/>
  <c r="I18" i="34" s="1"/>
  <c r="K18" i="34" s="1"/>
  <c r="H10" i="34"/>
  <c r="I10" i="34" s="1"/>
  <c r="K10" i="34" s="1"/>
  <c r="H11" i="34"/>
  <c r="I11" i="34" s="1"/>
  <c r="K11" i="34" s="1"/>
  <c r="H12" i="34"/>
  <c r="I12" i="34" s="1"/>
  <c r="K12" i="34" s="1"/>
  <c r="H13" i="34"/>
  <c r="I13" i="34" s="1"/>
  <c r="K13" i="34" s="1"/>
  <c r="H9" i="34"/>
  <c r="I9" i="34" s="1"/>
  <c r="K9" i="34" s="1"/>
  <c r="H8" i="34"/>
  <c r="I8" i="34" s="1"/>
  <c r="K8" i="34" s="1"/>
  <c r="H7" i="34"/>
  <c r="I7" i="34" s="1"/>
  <c r="K7" i="34" s="1"/>
  <c r="I561" i="34" l="1"/>
  <c r="K561" i="34" s="1"/>
  <c r="I3" i="34" s="1" a="1"/>
  <c r="I3" i="34" s="1"/>
  <c r="I3" i="38" l="1" a="1"/>
  <c r="I3" i="3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<sst xmlns="http://schemas.openxmlformats.org/spreadsheetml/2006/main" count="18751" uniqueCount="5647">
  <si>
    <t>許可番号</t>
    <rPh sb="0" eb="2">
      <t>キョカ</t>
    </rPh>
    <rPh sb="2" eb="4">
      <t>バンゴウ</t>
    </rPh>
    <phoneticPr fontId="1"/>
  </si>
  <si>
    <t>有効期間</t>
    <rPh sb="0" eb="2">
      <t>ユウコウ</t>
    </rPh>
    <rPh sb="2" eb="4">
      <t>キカン</t>
    </rPh>
    <phoneticPr fontId="1"/>
  </si>
  <si>
    <t>開始</t>
    <rPh sb="0" eb="2">
      <t>カイシ</t>
    </rPh>
    <phoneticPr fontId="1"/>
  </si>
  <si>
    <t>終了</t>
    <rPh sb="0" eb="2">
      <t>シュウリョウ</t>
    </rPh>
    <phoneticPr fontId="1"/>
  </si>
  <si>
    <t>更新まで</t>
    <rPh sb="0" eb="2">
      <t>コウシン</t>
    </rPh>
    <phoneticPr fontId="1"/>
  </si>
  <si>
    <t>日</t>
    <rPh sb="0" eb="1">
      <t>ニチ</t>
    </rPh>
    <phoneticPr fontId="1"/>
  </si>
  <si>
    <t>現在</t>
    <rPh sb="0" eb="2">
      <t>ゲンザイ</t>
    </rPh>
    <phoneticPr fontId="1"/>
  </si>
  <si>
    <t>号</t>
    <rPh sb="0" eb="1">
      <t>ゴウ</t>
    </rPh>
    <phoneticPr fontId="1"/>
  </si>
  <si>
    <t>廃止</t>
    <rPh sb="0" eb="2">
      <t>ハイシ</t>
    </rPh>
    <phoneticPr fontId="2"/>
  </si>
  <si>
    <t>あすか製薬株式会社</t>
    <rPh sb="3" eb="5">
      <t>セイヤク</t>
    </rPh>
    <rPh sb="5" eb="9">
      <t>カブシキガイシャ</t>
    </rPh>
    <phoneticPr fontId="1"/>
  </si>
  <si>
    <t>ＤＳファーマアニマルヘルス株式会社</t>
  </si>
  <si>
    <t>セティ株式会社</t>
  </si>
  <si>
    <t>ワクチノーバ株式会社</t>
  </si>
  <si>
    <t>日本全薬工業株式会社</t>
  </si>
  <si>
    <t>コーキン化学株式会社</t>
  </si>
  <si>
    <t>フジタ製薬株式会社</t>
  </si>
  <si>
    <t>共立製薬株式会社</t>
  </si>
  <si>
    <t>メリアル・ジャパン株式会社</t>
  </si>
  <si>
    <t>ベーリンガーインゲルハイムベトメディカジャパン株式会社</t>
  </si>
  <si>
    <t>バイエル薬品株式会社</t>
  </si>
  <si>
    <t>東亜薬品工業株式会社</t>
  </si>
  <si>
    <t>株式会社ビルバックジャパン</t>
  </si>
  <si>
    <t>製造所
名称</t>
    <rPh sb="0" eb="2">
      <t>セイゾウ</t>
    </rPh>
    <rPh sb="2" eb="3">
      <t>ショ</t>
    </rPh>
    <rPh sb="4" eb="6">
      <t>メイショウ</t>
    </rPh>
    <phoneticPr fontId="1"/>
  </si>
  <si>
    <t>製造所
所在地</t>
    <rPh sb="0" eb="2">
      <t>セイゾウ</t>
    </rPh>
    <rPh sb="2" eb="3">
      <t>ショ</t>
    </rPh>
    <rPh sb="3" eb="4">
      <t>キドコロ</t>
    </rPh>
    <rPh sb="4" eb="7">
      <t>ショザイチ</t>
    </rPh>
    <phoneticPr fontId="1"/>
  </si>
  <si>
    <t>製造業者
名称</t>
    <rPh sb="0" eb="2">
      <t>セイゾウ</t>
    </rPh>
    <rPh sb="2" eb="4">
      <t>ギョウシャ</t>
    </rPh>
    <rPh sb="5" eb="7">
      <t>メイショウ</t>
    </rPh>
    <phoneticPr fontId="1"/>
  </si>
  <si>
    <t>製造業者
住所</t>
    <rPh sb="0" eb="2">
      <t>セイゾウ</t>
    </rPh>
    <rPh sb="3" eb="4">
      <t>シャ</t>
    </rPh>
    <rPh sb="5" eb="7">
      <t>ジュウショ</t>
    </rPh>
    <phoneticPr fontId="1"/>
  </si>
  <si>
    <t>住商ファーマインターナショナル株式会社</t>
  </si>
  <si>
    <t>日</t>
  </si>
  <si>
    <t>株式会社セントラル科学貿易</t>
  </si>
  <si>
    <t>興和株式会社</t>
  </si>
  <si>
    <t>ビー・ブラウンエースクラップ株式会社</t>
  </si>
  <si>
    <t>区分</t>
    <rPh sb="0" eb="2">
      <t>クブン</t>
    </rPh>
    <phoneticPr fontId="1"/>
  </si>
  <si>
    <t>フォルテグロウメディカル株式会社</t>
  </si>
  <si>
    <t>イワキ株式会社</t>
  </si>
  <si>
    <t>アイデックス　ラボラトリーズ株式会社</t>
  </si>
  <si>
    <t>株式会社ヤマモト</t>
  </si>
  <si>
    <t>マイラン製薬株式会社</t>
  </si>
  <si>
    <t>2,4</t>
    <phoneticPr fontId="1"/>
  </si>
  <si>
    <t>東京パーツ工業株式会社</t>
  </si>
  <si>
    <t>オリンパスメディカルシステムズ株式会社</t>
  </si>
  <si>
    <t>アローメディカル株式会社</t>
  </si>
  <si>
    <t>株式会社エムイーテクニカ</t>
  </si>
  <si>
    <t>株式会社オーラルケア</t>
  </si>
  <si>
    <t>有限会社メイヨー</t>
  </si>
  <si>
    <t>アリスタヘルスアンドニュートリションサイエンス株式会社</t>
  </si>
  <si>
    <t>スミス・アンド・ネフュー　エンドスコピー株式会社</t>
  </si>
  <si>
    <t>2,3</t>
    <phoneticPr fontId="1"/>
  </si>
  <si>
    <t>株式会社インターベット</t>
  </si>
  <si>
    <t>富士平工業株式会社</t>
  </si>
  <si>
    <t>1,4</t>
    <phoneticPr fontId="1"/>
  </si>
  <si>
    <t>ＤＫＳＨジャパン株式会社</t>
  </si>
  <si>
    <t>株式会社野澤組</t>
  </si>
  <si>
    <t>バイオ・ラッド　ラボラトリーズ株式会社</t>
  </si>
  <si>
    <t>長瀬産業株式会社</t>
  </si>
  <si>
    <t>株式会社日本テクニメッド</t>
  </si>
  <si>
    <t>株式会社ミカサ関東商会</t>
  </si>
  <si>
    <t>ドルニエメドテックジャパン株式会社</t>
  </si>
  <si>
    <t>株式会社ケンコー・トキナー</t>
  </si>
  <si>
    <t>小華薬品株式会社</t>
  </si>
  <si>
    <t>湘栄ジャパン株式会社</t>
  </si>
  <si>
    <t>株式会社キリカン洋行</t>
  </si>
  <si>
    <t>株式会社キリカン洋行</t>
    <phoneticPr fontId="1"/>
  </si>
  <si>
    <t>東邦貿易株式会社</t>
  </si>
  <si>
    <t>株式会社アイピー通商</t>
  </si>
  <si>
    <t>グローバルピッグファーム株式会社</t>
  </si>
  <si>
    <t>ニプロ株式会社</t>
  </si>
  <si>
    <t>株式会社インターベット　中央研究所</t>
  </si>
  <si>
    <t>株式会社　三幸製作所</t>
  </si>
  <si>
    <t>3,4</t>
    <phoneticPr fontId="1"/>
  </si>
  <si>
    <t>2,3</t>
    <phoneticPr fontId="1"/>
  </si>
  <si>
    <t>ジョンソン・エンド・ジョンソン株式会社</t>
  </si>
  <si>
    <t>2,3</t>
    <phoneticPr fontId="1"/>
  </si>
  <si>
    <t>2,4</t>
    <phoneticPr fontId="1"/>
  </si>
  <si>
    <t>ケアストリームヘルス株式会社</t>
    <phoneticPr fontId="1"/>
  </si>
  <si>
    <t>日</t>
    <rPh sb="0" eb="1">
      <t>ヒ</t>
    </rPh>
    <phoneticPr fontId="1"/>
  </si>
  <si>
    <t>1,2,3</t>
    <phoneticPr fontId="1"/>
  </si>
  <si>
    <t>共立製薬株式会社</t>
    <phoneticPr fontId="1"/>
  </si>
  <si>
    <t>株式会社ナルコーム</t>
    <phoneticPr fontId="1"/>
  </si>
  <si>
    <t>株式会社川崎生物科学研究所</t>
  </si>
  <si>
    <t>ニプロ株式会社</t>
    <phoneticPr fontId="1"/>
  </si>
  <si>
    <t>横浜メディカル株式会社</t>
  </si>
  <si>
    <t>ＤＳファーマアニマルヘルス株式会社</t>
    <phoneticPr fontId="1"/>
  </si>
  <si>
    <t>3,4</t>
    <phoneticPr fontId="1"/>
  </si>
  <si>
    <t>アイデックス　ラボラトリーズ株式会社</t>
    <phoneticPr fontId="1"/>
  </si>
  <si>
    <t>2,3,4</t>
    <phoneticPr fontId="1"/>
  </si>
  <si>
    <t>株式会社メニワン</t>
    <phoneticPr fontId="1"/>
  </si>
  <si>
    <t>共立製薬株式会社</t>
    <rPh sb="0" eb="2">
      <t>キョウリツ</t>
    </rPh>
    <rPh sb="2" eb="4">
      <t>セイヤク</t>
    </rPh>
    <rPh sb="4" eb="8">
      <t>カブシキガイシャ</t>
    </rPh>
    <phoneticPr fontId="1"/>
  </si>
  <si>
    <t>株式会社AVS</t>
    <rPh sb="0" eb="4">
      <t>カブシキガイシャ</t>
    </rPh>
    <phoneticPr fontId="1"/>
  </si>
  <si>
    <t>シンメディコ株式会社</t>
    <rPh sb="6" eb="10">
      <t>カブシキガイシャ</t>
    </rPh>
    <phoneticPr fontId="1"/>
  </si>
  <si>
    <t>株式会社トップ</t>
    <rPh sb="0" eb="4">
      <t>カブシキガイシャ</t>
    </rPh>
    <phoneticPr fontId="1"/>
  </si>
  <si>
    <t>株式会社フロンティアインターナショナル</t>
    <rPh sb="0" eb="4">
      <t>カブシキガイシャ</t>
    </rPh>
    <phoneticPr fontId="1"/>
  </si>
  <si>
    <t>株式会社キリカン洋行</t>
    <rPh sb="0" eb="4">
      <t>カブシキガイシャ</t>
    </rPh>
    <rPh sb="8" eb="10">
      <t>ヨウコウ</t>
    </rPh>
    <phoneticPr fontId="1"/>
  </si>
  <si>
    <t>株式会社キリカン洋行</t>
    <rPh sb="0" eb="4">
      <t>カブシキガイシャ</t>
    </rPh>
    <phoneticPr fontId="1"/>
  </si>
  <si>
    <t>株式会社インターベット</t>
    <rPh sb="0" eb="4">
      <t>カブシキガイシャ</t>
    </rPh>
    <phoneticPr fontId="1"/>
  </si>
  <si>
    <t>株式会社エコアニマルヘルスジャパン</t>
    <rPh sb="0" eb="4">
      <t>カブシキガイシャ</t>
    </rPh>
    <phoneticPr fontId="1"/>
  </si>
  <si>
    <t>株式会社AVS</t>
  </si>
  <si>
    <t>和光貿易株式会社</t>
    <rPh sb="0" eb="2">
      <t>ワコウ</t>
    </rPh>
    <rPh sb="2" eb="4">
      <t>ボウエキ</t>
    </rPh>
    <rPh sb="4" eb="8">
      <t>カブシキガイシャ</t>
    </rPh>
    <phoneticPr fontId="1"/>
  </si>
  <si>
    <t>富士フイルム株式会社</t>
    <rPh sb="0" eb="2">
      <t>フジ</t>
    </rPh>
    <rPh sb="6" eb="10">
      <t>カブシキガイシャ</t>
    </rPh>
    <phoneticPr fontId="1"/>
  </si>
  <si>
    <t>株式会社微生物化学研究所</t>
    <rPh sb="0" eb="4">
      <t>カブシキガイシャ</t>
    </rPh>
    <rPh sb="4" eb="7">
      <t>ビセイブツ</t>
    </rPh>
    <rPh sb="7" eb="9">
      <t>カガク</t>
    </rPh>
    <rPh sb="9" eb="12">
      <t>ケンキュウショ</t>
    </rPh>
    <phoneticPr fontId="1"/>
  </si>
  <si>
    <t>ノバルティスアニマルヘルス株式会社</t>
    <rPh sb="13" eb="17">
      <t>カブシキガイシャ</t>
    </rPh>
    <phoneticPr fontId="1"/>
  </si>
  <si>
    <t>ノバルティスアニマルヘルス株式会社</t>
  </si>
  <si>
    <t>アリスタヘルスアンドニュートリションサイエンス株式会社</t>
    <phoneticPr fontId="1"/>
  </si>
  <si>
    <t>株式会社セントラル科学貿易</t>
    <rPh sb="0" eb="4">
      <t>カブシキガイシャ</t>
    </rPh>
    <rPh sb="9" eb="11">
      <t>カガク</t>
    </rPh>
    <rPh sb="11" eb="13">
      <t>ボウエキ</t>
    </rPh>
    <phoneticPr fontId="1"/>
  </si>
  <si>
    <t>ヱルマ販売株式会社</t>
    <rPh sb="3" eb="5">
      <t>ハンバイ</t>
    </rPh>
    <rPh sb="5" eb="9">
      <t>カブシキガイシャ</t>
    </rPh>
    <phoneticPr fontId="1"/>
  </si>
  <si>
    <t>代行業者</t>
    <rPh sb="0" eb="2">
      <t>ダイコウ</t>
    </rPh>
    <rPh sb="2" eb="4">
      <t>ギョウシャ</t>
    </rPh>
    <phoneticPr fontId="1"/>
  </si>
  <si>
    <t>外製薬第</t>
    <rPh sb="0" eb="1">
      <t>ガイ</t>
    </rPh>
    <rPh sb="1" eb="2">
      <t>セイ</t>
    </rPh>
    <rPh sb="2" eb="3">
      <t>ヤク</t>
    </rPh>
    <rPh sb="3" eb="4">
      <t>ダイ</t>
    </rPh>
    <phoneticPr fontId="2"/>
  </si>
  <si>
    <t>Hai Kang Life Corporation Limited</t>
  </si>
  <si>
    <t>8/F., Hang Tung Resources Centre, 18 A Kung Ngam Village Road, Shau Kei Wan, Hong Kong</t>
  </si>
  <si>
    <t>共立製薬株式会社</t>
    <rPh sb="0" eb="2">
      <t>キョウリツ</t>
    </rPh>
    <rPh sb="2" eb="4">
      <t>セイヤク</t>
    </rPh>
    <rPh sb="4" eb="6">
      <t>カブシキ</t>
    </rPh>
    <rPh sb="6" eb="8">
      <t>カイシャ</t>
    </rPh>
    <phoneticPr fontId="1"/>
  </si>
  <si>
    <t>Intervet Inc</t>
  </si>
  <si>
    <t>35500 West 91st Street, DeSoto, Kansas U.S.A.</t>
    <phoneticPr fontId="1"/>
  </si>
  <si>
    <t>Intervet Productions srl</t>
  </si>
  <si>
    <t>Via Nettunense km 20.3, 04011 Aprilia, Italy</t>
  </si>
  <si>
    <t>Intervet Inc</t>
    <phoneticPr fontId="1"/>
  </si>
  <si>
    <t>295 South Lake Street, Building 1, Worthington, Minnesota, U.S.A.</t>
    <phoneticPr fontId="1"/>
  </si>
  <si>
    <t>29160 Intervet Lane, Millsboro, Delaware 19966, U.S.A.</t>
    <phoneticPr fontId="1"/>
  </si>
  <si>
    <t>Intervet Mexico</t>
    <phoneticPr fontId="1"/>
  </si>
  <si>
    <t>Av. Paseo de los Frailes No.22 Parque Industrial Santiago Tianguistenco, Mexico</t>
    <phoneticPr fontId="1"/>
  </si>
  <si>
    <t>Intervet Mexico</t>
    <phoneticPr fontId="1"/>
  </si>
  <si>
    <t>Merck Sharp &amp; Dohme Animal Health S.L.</t>
  </si>
  <si>
    <t>1,2</t>
    <phoneticPr fontId="1"/>
  </si>
  <si>
    <t>Intervet International GmbH</t>
  </si>
  <si>
    <t>Feldstrasse 1a, 85716 Unterschleissheim, Germany</t>
  </si>
  <si>
    <t>Intervet International B.V.</t>
  </si>
  <si>
    <t>Wim de Korverstraat 35, 5830 AA Boxmeer, The Netherlands</t>
  </si>
  <si>
    <t>Intervet International B.V. Production site De Bilt</t>
  </si>
  <si>
    <t>Sinca Guilin Manufacturing Pty Ltd</t>
  </si>
  <si>
    <t>19 Laser Drive, Rowville VIC 3178, Australia</t>
  </si>
  <si>
    <t>Zhejiang Hisun Pharmaceutical Co. Ltd</t>
  </si>
  <si>
    <t>46 Wai Sha Road, Jiaojiang, Taizhou, Zhejiang, P.R. China</t>
  </si>
  <si>
    <t>Wyeth Lederle S.p.A.</t>
  </si>
  <si>
    <t>Via Franco Gorgone - Zona Industriale - Catania, Italy</t>
  </si>
  <si>
    <t>MEDA Manufacturing GmbH</t>
  </si>
  <si>
    <t>Neurather Ring 1, 51063 Köln, Germany</t>
  </si>
  <si>
    <t>ベーリンガーインゲルハイムベトメディカジャパン株式会社</t>
    <phoneticPr fontId="1"/>
  </si>
  <si>
    <t>Glatt GmbH, Technology Center</t>
  </si>
  <si>
    <t>Werner Glatt Strasse 1, 19589 Binzen, Germany</t>
  </si>
  <si>
    <t>Glatt GmbH</t>
  </si>
  <si>
    <t>Shouguang Fukang Pharmaceutical Co., Ltd.</t>
  </si>
  <si>
    <t>Shandong Shouguang Economy &amp; Technology Development Zone, P.R. of China</t>
  </si>
  <si>
    <t>興和株式会社</t>
    <rPh sb="0" eb="2">
      <t>コウワ</t>
    </rPh>
    <rPh sb="2" eb="6">
      <t>カブシキガイシャ</t>
    </rPh>
    <phoneticPr fontId="1"/>
  </si>
  <si>
    <t>ZHEJIANG JINHUA CONBA BIO-PHARM. CO., LTD.</t>
  </si>
  <si>
    <t>SHANDONG LUKANG SHELILE PHARMACEUTICAL CO., LTD.</t>
  </si>
  <si>
    <t>173 WEST TAIBAI ROAD, JINING, SHANDONG, CHINA 2721021</t>
  </si>
  <si>
    <t>173 WEST TAIBAI ROAD, JINING, SHANDONG, CHINA 2721021</t>
    <phoneticPr fontId="1"/>
  </si>
  <si>
    <t>日本アクセリア株式会社←ケアテイカー
田村製薬株式会社</t>
    <rPh sb="0" eb="2">
      <t>ニホン</t>
    </rPh>
    <rPh sb="7" eb="11">
      <t>カブシキガイシャ</t>
    </rPh>
    <rPh sb="19" eb="21">
      <t>タムラ</t>
    </rPh>
    <rPh sb="21" eb="23">
      <t>セイヤク</t>
    </rPh>
    <rPh sb="23" eb="27">
      <t>カブシキガイシャ</t>
    </rPh>
    <phoneticPr fontId="1"/>
  </si>
  <si>
    <t>Gimborn Pet Specialties, LLC</t>
    <phoneticPr fontId="1"/>
  </si>
  <si>
    <t>4280 Northeast Expressway NE Atlanta Geogia U.S.A.</t>
    <phoneticPr fontId="1"/>
  </si>
  <si>
    <t>Gimborn Pet Specialties, LLC</t>
    <phoneticPr fontId="1"/>
  </si>
  <si>
    <t>文永堂薬品株式会社</t>
    <rPh sb="0" eb="2">
      <t>ブンエイ</t>
    </rPh>
    <rPh sb="2" eb="3">
      <t>ドウ</t>
    </rPh>
    <rPh sb="3" eb="5">
      <t>ヤクヒン</t>
    </rPh>
    <rPh sb="5" eb="9">
      <t>カブシキガイシャ</t>
    </rPh>
    <phoneticPr fontId="1"/>
  </si>
  <si>
    <t>DKSHジャパン株式会社</t>
    <rPh sb="8" eb="12">
      <t>カブシキガイシャ</t>
    </rPh>
    <phoneticPr fontId="1"/>
  </si>
  <si>
    <t>Industrias GMB, s.a.</t>
  </si>
  <si>
    <t>Circumval･lació, 4 Pol, Ind. Ca n'Estapé 08755 Castellbisbal(Barcelona) Spain</t>
    <phoneticPr fontId="1"/>
  </si>
  <si>
    <t>CHEIL BIO CO., LTD.</t>
  </si>
  <si>
    <t>456-2 Moknae-dong, Danwon-gu, Ansan-si, Keonggi-do, Korea</t>
    <phoneticPr fontId="1"/>
  </si>
  <si>
    <t>Zhejiang Jiuzhou Pharmaceutical Co., Ltd.</t>
  </si>
  <si>
    <t>Zhejiang juzhou Pharmaceutical Co., Ltd.</t>
  </si>
  <si>
    <t>MENADIONA,S.L.</t>
  </si>
  <si>
    <t>Porigono Inds,Mas Puigvert Ctra. Nacional Ⅱ, Km.680,5,08389 Palafolls, Barcelona, SPAIN</t>
  </si>
  <si>
    <t>Diagnostic Chemicals Limited</t>
  </si>
  <si>
    <t>70 Watts Avenue, Charlottetown, Prince Edward Island, Canada</t>
  </si>
  <si>
    <t>Cardinal Lboratories Inc.</t>
  </si>
  <si>
    <t>710 S.Ayon Ave.Azusa, Ca 91702 U.S.A.</t>
  </si>
  <si>
    <t>株式会社トーアコマース</t>
  </si>
  <si>
    <t>ORGENICS Limited</t>
  </si>
  <si>
    <t>6 Dan Street, Yavne 70650 ISRAEL</t>
  </si>
  <si>
    <t>Xi'an Lijun Pharmaceutical Co., Ltd.</t>
    <phoneticPr fontId="1"/>
  </si>
  <si>
    <t>No.151 Hancheng Road, Xi'an, China.</t>
  </si>
  <si>
    <t>Xi'an Lijun Pharmaceutical Co., Ltd.</t>
    <phoneticPr fontId="1"/>
  </si>
  <si>
    <t>Zhejiang Hisoar Pharmaceutical Co.,Ltd.</t>
  </si>
  <si>
    <t>No.100 Waisha Branch Rd., Jiaojiang Taizhou Zhejiang 318000, China</t>
    <phoneticPr fontId="1"/>
  </si>
  <si>
    <t>フジタ製薬株式会社</t>
    <rPh sb="3" eb="5">
      <t>セイヤク</t>
    </rPh>
    <rPh sb="5" eb="9">
      <t>カブシキガイシャ</t>
    </rPh>
    <phoneticPr fontId="1"/>
  </si>
  <si>
    <t>Peptisyntha, Inc.</t>
  </si>
  <si>
    <t>20910 Higgins Court Torrance, California U.S.A., 90501-1722</t>
    <phoneticPr fontId="1"/>
  </si>
  <si>
    <t>ミツバ貿易株式会社</t>
    <rPh sb="3" eb="5">
      <t>ボウエキ</t>
    </rPh>
    <rPh sb="5" eb="9">
      <t>カブシキガイシャ</t>
    </rPh>
    <phoneticPr fontId="1"/>
  </si>
  <si>
    <t>Ningxia  Tairui Pharmaceutical Co., Ltd.</t>
  </si>
  <si>
    <t>4, chemin du Calquet 31057 Toulouse, France</t>
  </si>
  <si>
    <t>Chemin de Cruzols 69210 Lentilly, France</t>
    <phoneticPr fontId="1"/>
  </si>
  <si>
    <t>メリアル･ジャパン株式会社</t>
    <rPh sb="9" eb="13">
      <t>カブシキガイシャ</t>
    </rPh>
    <phoneticPr fontId="1"/>
  </si>
  <si>
    <t>254 Rue Marcel MERIEUX 69007 LYON, France</t>
    <phoneticPr fontId="1"/>
  </si>
  <si>
    <t>Merial S.A.S. Site of Lyon Gerland Laboraytory (LLG)</t>
  </si>
  <si>
    <t>メリアル・ジャパン株式会社</t>
    <phoneticPr fontId="1"/>
  </si>
  <si>
    <t>1168 Airport Parkway, SW  Gainesville, GA 30501, U.S.A.</t>
  </si>
  <si>
    <t>AGEN Biomedical Limited</t>
  </si>
  <si>
    <t>7&amp;11 Durbell Street,Acacia Ridge,QLD 4110 AUSTRALIA</t>
  </si>
  <si>
    <t>North China Pharmaceutical Group Haluan Co.,Ltd.</t>
  </si>
  <si>
    <t>No.11 West Fuquiang Road, Luancheng Country, Shijiazhuang, Hebei Province, P.R.China</t>
  </si>
  <si>
    <t>North China Pharmaceutical Group Corporation Import and Export Company Ltd.</t>
  </si>
  <si>
    <t>No.219-1 East Heping Road, Shijiazhuang, Hebei Province, P.R.China</t>
    <phoneticPr fontId="1"/>
  </si>
  <si>
    <t>Chifeng Pharmaceutical Co.,Ltd</t>
  </si>
  <si>
    <t>84 Yidong Street, Hongshan District, Chifeng, Inner Mongolia, CHINA</t>
  </si>
  <si>
    <t>住商ファーマインターナショナル株式会社</t>
    <rPh sb="0" eb="2">
      <t>スミショウ</t>
    </rPh>
    <rPh sb="15" eb="17">
      <t>カブシキ</t>
    </rPh>
    <rPh sb="17" eb="19">
      <t>カイシャ</t>
    </rPh>
    <phoneticPr fontId="1"/>
  </si>
  <si>
    <t>H&amp;O Equipments N.V.</t>
  </si>
  <si>
    <t>FATRO S.p.A</t>
  </si>
  <si>
    <t>Via Emilia, 285-40064 Ozzano Emilia　(Bologna)　Italy</t>
    <phoneticPr fontId="1"/>
  </si>
  <si>
    <t>Laboratorios Calier, S.A.</t>
  </si>
  <si>
    <t>C/Barcelones, 26. Pla del Ramassar-08520 Les Franqueses del Valles.Barcelona. SPAIN</t>
  </si>
  <si>
    <t>Norbrook Laboratories Limited</t>
  </si>
  <si>
    <t>Norbrook Laboratories Limited Factory No.4</t>
  </si>
  <si>
    <t>Norbrook Laboratories Limited Factory No.3</t>
  </si>
  <si>
    <t>杭州友成机工有限公司</t>
    <rPh sb="0" eb="2">
      <t>コウシュウ</t>
    </rPh>
    <rPh sb="2" eb="3">
      <t>トモ</t>
    </rPh>
    <rPh sb="3" eb="4">
      <t>ナ</t>
    </rPh>
    <rPh sb="4" eb="5">
      <t>ツクエ</t>
    </rPh>
    <rPh sb="5" eb="6">
      <t>コウ</t>
    </rPh>
    <rPh sb="6" eb="8">
      <t>ユウゲン</t>
    </rPh>
    <rPh sb="8" eb="10">
      <t>コウシ</t>
    </rPh>
    <phoneticPr fontId="2"/>
  </si>
  <si>
    <t>Yusei Holdings Limited</t>
  </si>
  <si>
    <t>NeraPham, spol. Sr. o.</t>
  </si>
  <si>
    <t>ul.Prace 657 11 Neratovice, Czech Republic</t>
  </si>
  <si>
    <t>Zhong-Ri hezi HeilongjiangHuaxueyan shengwujishu youxiangongsi Yichangzhizaosuo</t>
  </si>
  <si>
    <t>Zhongguo Heilongjiangsheng Harbinshi dongliqu hapinglu 7gongli</t>
  </si>
  <si>
    <t>Zhong-Ri hezi HeilongjiangHuaxueyan shengwujishu youxiangongsi</t>
  </si>
  <si>
    <t>Friedrich-Ebert-Str. 217-333, 42117 Wuppertal, Germany</t>
  </si>
  <si>
    <t>Bayerwerk 51368 Leverkusen, Germany</t>
    <phoneticPr fontId="1"/>
  </si>
  <si>
    <t>バイエル薬品株式会社</t>
    <phoneticPr fontId="1"/>
  </si>
  <si>
    <t>Zorro Technology, Inc.</t>
  </si>
  <si>
    <t>12330 SE Highway212 Clackamas, Oregon 97015 USA</t>
  </si>
  <si>
    <t>Hebei Shengxue Dacheng Pharmaceutical Co.,Ltd</t>
  </si>
  <si>
    <t>Hebei Huari Pharmaceuticals Co., Ltd.</t>
  </si>
  <si>
    <t>2,4</t>
    <phoneticPr fontId="1"/>
  </si>
  <si>
    <t>No.8 Xingye Street, Shijiazhuang, Economic &amp; Technical Development Zone, Hebei, China</t>
  </si>
  <si>
    <t>Wyjolab S.A.</t>
  </si>
  <si>
    <t>ZA de Champrue, Route de Saint-Benoit-du-Sault 36310 Chaillac FRANCE</t>
  </si>
  <si>
    <t>Diamond Animal Health, Inc. doing business as Heska Corporation</t>
  </si>
  <si>
    <t>2538 SE43rd Street, Des Moines, Iowa 50327, USA</t>
  </si>
  <si>
    <t>Ivers-Lee Ltd</t>
  </si>
  <si>
    <t>Kirchbergstrasse 160 CH-3401 Burgdorf, Switzerland</t>
  </si>
  <si>
    <t>International House, 48, Kandivli Industial Estate, Kandivli (West), Mumbai 400 067, India</t>
    <phoneticPr fontId="1"/>
  </si>
  <si>
    <t>Lonza Inc., Mapleton Plant</t>
  </si>
  <si>
    <t>8316 West Route 24 PO Box 105 Mapleton, IL 61547-0105, U.S.A.</t>
    <phoneticPr fontId="1"/>
  </si>
  <si>
    <t>ロンザジャパン株式会社</t>
    <rPh sb="7" eb="11">
      <t>カブシキガイシャ</t>
    </rPh>
    <phoneticPr fontId="1"/>
  </si>
  <si>
    <t>Bayer Cropscience Limited</t>
    <phoneticPr fontId="1"/>
  </si>
  <si>
    <t>6301-10A GIDC, Ankleshwar 393002, Bharuch distt, Gujarat, India</t>
  </si>
  <si>
    <t>Bayer Cropscience Limited</t>
  </si>
  <si>
    <t>Bayer House, Central Avenue Hiranandani Gardens, Powai Mumbai-400 076</t>
    <phoneticPr fontId="1"/>
  </si>
  <si>
    <t>KVP Pharma + Veterinär Produkte GmbH</t>
    <phoneticPr fontId="1"/>
  </si>
  <si>
    <t>Projensdorfer Straße 324, 24106 Kiel, Germany</t>
    <phoneticPr fontId="1"/>
  </si>
  <si>
    <t>Biovet Joint Stock Company</t>
  </si>
  <si>
    <t>39, Petar Rakov Street, Peshtera 4550, Bulgaria</t>
  </si>
  <si>
    <t>ALL. DIAG S.A.</t>
  </si>
  <si>
    <t>Biosynex 10, rue Ettore Bugatti B.P.6 Strasbourg Cedex 2 France 67038</t>
  </si>
  <si>
    <t>Cheminova (MFG) Pty Limited</t>
  </si>
  <si>
    <t>16 Lucca Road, Wyong, NSW 2259, Australia</t>
    <phoneticPr fontId="1"/>
  </si>
  <si>
    <t>Bayer CropScience Organophosphate Plant</t>
  </si>
  <si>
    <t>8400 Hawthorn Road Kansas City, Missouri 64210, USA</t>
  </si>
  <si>
    <t>Bayer CropScience USA</t>
  </si>
  <si>
    <t>P.O.Box Lonzastrasse CH-3930 Visp, Switzerland</t>
  </si>
  <si>
    <t>Muenchensteiner strasse 38, CH-4002, Basel, Switzerland</t>
    <phoneticPr fontId="1"/>
  </si>
  <si>
    <t>EXL Laboratories, LLC.</t>
  </si>
  <si>
    <t>1001 Glenwood Ave. Mineeapolis MN 55405 U.S.A.</t>
    <phoneticPr fontId="1"/>
  </si>
  <si>
    <t>Bio-Rad Mitry-Mory</t>
  </si>
  <si>
    <t>rue Gustave Eiffel 77290 Mitry-Mory, France</t>
  </si>
  <si>
    <t>Bio-Rad</t>
  </si>
  <si>
    <t>3 Boulevard Raymond Poincaré 92430 Marnes-la-Coquette, France</t>
    <phoneticPr fontId="1"/>
  </si>
  <si>
    <t>Bio-Rad Steenvoorde</t>
  </si>
  <si>
    <t>Route de Cassel 59114 Steenvoorde, France</t>
  </si>
  <si>
    <t>バイオ・ラッド　ラボラトリーズ株式会社</t>
    <phoneticPr fontId="1"/>
  </si>
  <si>
    <t>Klocke Verpackungs-Service GmbH Plant1</t>
  </si>
  <si>
    <t>Max-Becker-Str.6 76356 Eeingarten GERMANY</t>
  </si>
  <si>
    <t>Klocke Verpackungs-Service GmbH</t>
  </si>
  <si>
    <t>MOEHS IBERICA S.L.</t>
  </si>
  <si>
    <t>Cesar Martinell Ⅰ  runet 12A Pol. Industrial Rubi Sur 08191-Rubi (Barcelona) - SPAIN</t>
  </si>
  <si>
    <t>Pfizer PGM</t>
    <phoneticPr fontId="1"/>
  </si>
  <si>
    <t xml:space="preserve">Zone Industrielle, 29 route des Industries, 37530 Poce-sur-Cisse, France </t>
  </si>
  <si>
    <t>Pfizer PGM</t>
  </si>
  <si>
    <t>ゾエティスジャパン株式会社</t>
    <rPh sb="9" eb="13">
      <t>カブシキガイシャ</t>
    </rPh>
    <phoneticPr fontId="1"/>
  </si>
  <si>
    <t>Laboratórios Phizer Ltda.</t>
    <phoneticPr fontId="1"/>
  </si>
  <si>
    <t>Avenida Presidente Tancredo de Almeida Neves, Nº1555, Bairro Vila Sant' Anna, Guarulhos, São Paulo, Brazil, CEP 07112-070</t>
  </si>
  <si>
    <t>Laboratórios Phizer Ltda.</t>
    <phoneticPr fontId="1"/>
  </si>
  <si>
    <t>Phizer Global Manufacturing</t>
  </si>
  <si>
    <t>One Pfizer Way Lee's Summit, MO 64081 USA</t>
  </si>
  <si>
    <t>Phizer Canada Inc.</t>
  </si>
  <si>
    <t>40 Centennial Road, Orangeville Ontario Canada L9W 3T3</t>
  </si>
  <si>
    <t>Phizer Suzhou Animal Health Products Co. Ltd.</t>
  </si>
  <si>
    <t>180 Zhu Yuan Road, Suzhou 215011, P.R. China</t>
  </si>
  <si>
    <t>Pfizer Ltd.</t>
  </si>
  <si>
    <t>Ramsgate Road, Sandwich, Kent, CT13 9NJ, UK</t>
  </si>
  <si>
    <t>Pfizer Pharmaceuticals LLC</t>
  </si>
  <si>
    <t>Road No,2 Km. 60.0 recibo, Puerto Rico 00612</t>
  </si>
  <si>
    <t>Pfizer Manufacturing Belgium NV</t>
  </si>
  <si>
    <t>Rijksweg12, 2870 Puurs, Belgium</t>
  </si>
  <si>
    <t>Pfizer PGM Groton Site</t>
  </si>
  <si>
    <t>Eastern Point Road MS 9114-10 Groton, Connecticut 06340 U.S.A</t>
  </si>
  <si>
    <t>Pfizer, Inc. Global Supply</t>
  </si>
  <si>
    <t>601 West Cornhusker Highway Lincoln, NE 68521, USA</t>
  </si>
  <si>
    <t>7000 Portage Road Kalamazoo, MI 49001, U.S.A.</t>
    <phoneticPr fontId="1"/>
  </si>
  <si>
    <t>801 River Road, Conshohocken, Pa. 19428, USA</t>
  </si>
  <si>
    <t>Brierley Road Walton Summit Preston PR5 8AH, UK</t>
  </si>
  <si>
    <t>Yancheng Suhai Pharmaceutical Co.Ltd.</t>
  </si>
  <si>
    <t>No.92E, jiankang Road, Dafeng City, jiangsu China</t>
  </si>
  <si>
    <t>Patheon Inc.</t>
  </si>
  <si>
    <t>865 York Mills Road Toronto, Ontario, Canada M3B 1Y5</t>
  </si>
  <si>
    <t>Pharmacosmos A/S</t>
  </si>
  <si>
    <t>Roervanngsvej 30 DK-4300 Hlbaek Denmark</t>
  </si>
  <si>
    <t>Suzhou No.4 Pharmaceutical Factory</t>
  </si>
  <si>
    <t>171 BaiYangWan Street SuZhou, JiangSu Provinde, 215008 People's Republic of China</t>
  </si>
  <si>
    <t>558 Te Rapa Hmilton NewZealand</t>
  </si>
  <si>
    <t>Vericore Limited</t>
  </si>
  <si>
    <t>Kinnoull Road Kingsway West Dundee DD2 3XR UK</t>
  </si>
  <si>
    <t>Cardinal Health Packaging Service</t>
  </si>
  <si>
    <t>3001 Red Lion RoadPhiladelphia, PA.19114 USA</t>
  </si>
  <si>
    <t>Cardinal Health PTS, LLC</t>
  </si>
  <si>
    <t>COSMA SpA</t>
  </si>
  <si>
    <t>Via Colleoni 15/17 - 24040 Ciseramo-Itary</t>
    <phoneticPr fontId="1"/>
  </si>
  <si>
    <t>Agrolabo S.p.A.</t>
  </si>
  <si>
    <t>Via Masero snc, 10010 Scarmagno(TO), Italy</t>
  </si>
  <si>
    <t>euro-Diagnostica B.V.</t>
  </si>
  <si>
    <t>Beijerinckweg 18, 6827 BN Arnhem The Netherlands</t>
  </si>
  <si>
    <t>EURO-DIAGNOSTICA</t>
  </si>
  <si>
    <t>Oxoid(Ely) Limited</t>
  </si>
  <si>
    <t>Denmark House Angel Drove, Ely Cambridgeshire CB7 4ET United Kingdom</t>
  </si>
  <si>
    <t>Fort Dodge Animal Health</t>
  </si>
  <si>
    <t>Fort Dodge Australia Pty Limited</t>
  </si>
  <si>
    <t>FORT DODGE VETERINARIA, S.A.</t>
  </si>
  <si>
    <t>Baxter Healthcare Corporation, North Cove Manufacturing Facility</t>
  </si>
  <si>
    <t>Jiangxi Dongfeng Pharmaceutical Co., Ltd.</t>
  </si>
  <si>
    <t>No.15, Dongfeng Road, Leping City, Jiangxi, China</t>
  </si>
  <si>
    <t>Aurobindo Pharma Limited</t>
  </si>
  <si>
    <t>NANYANG PUKANG PHARMACEUTICAL CO.,LTD.</t>
  </si>
  <si>
    <t>796 GONGYE ROAD, NANYANG, HENAN 473053, CHINA</t>
  </si>
  <si>
    <t>Shanghai Zhongxi Sunve Pharmaceutical Co., Ltd.</t>
  </si>
  <si>
    <t>50 Yongdeng Road, Shanghai, 200331, China</t>
    <phoneticPr fontId="1"/>
  </si>
  <si>
    <t>Biochemiestr. 10, 6250 Kundl, Austria</t>
  </si>
  <si>
    <t>Sandoz GmbH</t>
  </si>
  <si>
    <t>ビオブリッジ株式会社</t>
  </si>
  <si>
    <t>Alfred-Nobel-Str. 50 40879 Monheim am Rhein, Germany</t>
    <phoneticPr fontId="1"/>
  </si>
  <si>
    <t>バイエル薬品株式会社</t>
    <rPh sb="4" eb="6">
      <t>ヤクヒン</t>
    </rPh>
    <rPh sb="6" eb="10">
      <t>カブシキガイシャ</t>
    </rPh>
    <phoneticPr fontId="1"/>
  </si>
  <si>
    <t>93, East Beijing Road, Shashi, Hubei, China 434001</t>
  </si>
  <si>
    <t>SINON CORPORATION FINE CHEMICAL Dept.</t>
    <phoneticPr fontId="1"/>
  </si>
  <si>
    <t>MSD Animal Health Compton</t>
  </si>
  <si>
    <t>MSD Animal Health Harefield</t>
  </si>
  <si>
    <t>Breakspear Road South, Harefield, Uxbridge, Middlesex UB9 6LS, UK</t>
  </si>
  <si>
    <t>VIRBAC S.A.</t>
    <phoneticPr fontId="1"/>
  </si>
  <si>
    <r>
      <t>L.I.D - 1</t>
    </r>
    <r>
      <rPr>
        <vertAlign val="superscript"/>
        <sz val="10"/>
        <color theme="1"/>
        <rFont val="ＭＳ Ｐゴシック"/>
        <family val="3"/>
        <charset val="128"/>
        <scheme val="minor"/>
      </rPr>
      <t>ere</t>
    </r>
    <r>
      <rPr>
        <sz val="10"/>
        <color theme="1"/>
        <rFont val="ＭＳ Ｐゴシック"/>
        <family val="2"/>
        <charset val="128"/>
        <scheme val="minor"/>
      </rPr>
      <t xml:space="preserve"> avenue - 2065m - 06516 CARROS - FRANCE</t>
    </r>
    <phoneticPr fontId="1"/>
  </si>
  <si>
    <t>株式会社ビルバックジャパン</t>
    <rPh sb="0" eb="4">
      <t>カブシキガイシャ</t>
    </rPh>
    <phoneticPr fontId="1"/>
  </si>
  <si>
    <t>日本全薬工業株式会社</t>
    <rPh sb="0" eb="2">
      <t>ニホン</t>
    </rPh>
    <rPh sb="2" eb="4">
      <t>ゼンヤク</t>
    </rPh>
    <rPh sb="4" eb="6">
      <t>コウギョウ</t>
    </rPh>
    <rPh sb="6" eb="10">
      <t>カブシキガイシャ</t>
    </rPh>
    <phoneticPr fontId="1"/>
  </si>
  <si>
    <t>Av. Das Industrias Alto do Colardide Agualva 2735-213 CACEM PORTUGAL</t>
  </si>
  <si>
    <t>Hovione PharmaScience Limited</t>
  </si>
  <si>
    <t>Estrada Coronel Nicolau de Mesquita, Taipa, Macau (S.A.R.), China</t>
  </si>
  <si>
    <t>Denka International B.V.</t>
    <phoneticPr fontId="1"/>
  </si>
  <si>
    <t>Hanzeweg 1, 3771 NG Barneveld, Holland</t>
  </si>
  <si>
    <t>Denka International B.V.</t>
  </si>
  <si>
    <t>バイエルクロップサイエンス株式会社</t>
    <rPh sb="13" eb="17">
      <t>カブシキガイシャ</t>
    </rPh>
    <phoneticPr fontId="1"/>
  </si>
  <si>
    <t>Lohmann Animal Health</t>
  </si>
  <si>
    <t>Heinz Lohmann Str. 4 27472 Cuxhaven, Germany</t>
  </si>
  <si>
    <t>Merck KGaA</t>
  </si>
  <si>
    <t>Frankfurter Straße 250, 64293 Darmstadt, Germany</t>
    <phoneticPr fontId="1"/>
  </si>
  <si>
    <t>Sandoz Industrial Products S.A.</t>
  </si>
  <si>
    <t>Ctra. Granollers-Cardedeu C-251, KML, E-08520, Les Franquesks Del Valles Barcelona, Spain</t>
    <phoneticPr fontId="1"/>
  </si>
  <si>
    <t>不明</t>
    <rPh sb="0" eb="2">
      <t>フメイ</t>
    </rPh>
    <phoneticPr fontId="1"/>
  </si>
  <si>
    <t>Dr.Reddy's Laboratories(EU)Ltd.</t>
  </si>
  <si>
    <t>Steanard Lane, Mirfield, WF14 8HZ, United Kingkom</t>
    <phoneticPr fontId="1"/>
  </si>
  <si>
    <t>Jiangxi Guoyao Pharmaceutical Limit-Liability Company</t>
  </si>
  <si>
    <t>No. 888 Guoyao Road Xiao Lan Industrial Park Nan Chang, Jiangxi Province China</t>
  </si>
  <si>
    <t>Kaifeng Pharmaceutical(Group) Co., Ltd</t>
  </si>
  <si>
    <t>No.1 Yunan Street, Kaifeng, Henan Province, China</t>
  </si>
  <si>
    <t>FRESENIUS KABI Anti-Infectives S.r.l.</t>
    <phoneticPr fontId="1"/>
  </si>
  <si>
    <t>Via San Leonardo 23, 45010 Villadose(Rovigo), ITALY</t>
  </si>
  <si>
    <t>FRESENIUS KABI Anti-Infectives S.r.l.</t>
    <phoneticPr fontId="1"/>
  </si>
  <si>
    <t>萬邦通商株式会社</t>
    <rPh sb="0" eb="1">
      <t>マン</t>
    </rPh>
    <rPh sb="1" eb="2">
      <t>ホウ</t>
    </rPh>
    <rPh sb="2" eb="4">
      <t>ツウショウ</t>
    </rPh>
    <rPh sb="4" eb="8">
      <t>カブシキガイシャ</t>
    </rPh>
    <phoneticPr fontId="1"/>
  </si>
  <si>
    <t>WUHAN JIUAN YAOYE CORP.</t>
  </si>
  <si>
    <t>MIAO SHAN XIAO QU TE 1 HAO(WUHAN YIYAO YUAN), DONGHU GAOXIN JIXU KAIFA QU, WUHAN, HUBEI PROVINCE, CHINA</t>
  </si>
  <si>
    <t>三栄製薬株式会社</t>
    <rPh sb="0" eb="2">
      <t>サンエイ</t>
    </rPh>
    <rPh sb="2" eb="4">
      <t>セイヤク</t>
    </rPh>
    <rPh sb="4" eb="8">
      <t>カブシキガイシャ</t>
    </rPh>
    <phoneticPr fontId="1"/>
  </si>
  <si>
    <t>Plot No. 306/3, Ⅱphase, GIDC, Vapi-396 195, Gujarat, India</t>
    <phoneticPr fontId="1"/>
  </si>
  <si>
    <t>エコファーマ株式会社</t>
    <rPh sb="6" eb="10">
      <t>カブシキガイシャ</t>
    </rPh>
    <phoneticPr fontId="1"/>
  </si>
  <si>
    <t>Cod Beck Estate, Dalton, Thirsk, YO7 3HR, United Kingdom</t>
  </si>
  <si>
    <t>Battle, Hayward and Bower Ltd</t>
  </si>
  <si>
    <t>Crofton Drive, Lincoln, LN3 4NP, United Kingdom</t>
  </si>
  <si>
    <t>DIVASA-FARMAVIC, S.A.</t>
  </si>
  <si>
    <t>Ctra. St. Hipolit, Km 71 08503 GURB(BARCELONA) SPAIN</t>
  </si>
  <si>
    <t>Antec International Limited</t>
  </si>
  <si>
    <t>333, Jiangnan Road, Hengdian, Dongyang, Zhejiang, 322118, China</t>
  </si>
  <si>
    <t>Zhengzhou Fuyuan Animal Pharmaceutical Co., Ltd</t>
  </si>
  <si>
    <t>M/s Global Calcium Pvt.Ltd</t>
  </si>
  <si>
    <t>Longping Wuli Wuxue Hubei China</t>
  </si>
  <si>
    <t>小華薬品株式会社</t>
    <rPh sb="0" eb="1">
      <t>ショウ</t>
    </rPh>
    <rPh sb="1" eb="2">
      <t>カ</t>
    </rPh>
    <rPh sb="2" eb="4">
      <t>ヤクヒン</t>
    </rPh>
    <rPh sb="4" eb="8">
      <t>カブシキガイシャ</t>
    </rPh>
    <phoneticPr fontId="1"/>
  </si>
  <si>
    <t>Viale Milano 26 36075 Montecchio Maggiore (VI) Italy</t>
  </si>
  <si>
    <t>ゾエティス・ジャパン株式会社</t>
    <phoneticPr fontId="1"/>
  </si>
  <si>
    <t>LOBA Feichemie GmbH</t>
  </si>
  <si>
    <t>Fehrgasse 7 A-2401 Fischamend, Austria</t>
  </si>
  <si>
    <t>8545 SE Jayhawk Drive, Galena, KS 66739-0247, USA</t>
  </si>
  <si>
    <t>MSD Ireland (Ballydine)</t>
  </si>
  <si>
    <t>Ballydine, Kilsheelan, Clonmel, County Tipperary, Ireland</t>
  </si>
  <si>
    <t>BASF Agri Production SAS</t>
  </si>
  <si>
    <t>32 Rue de Verdun B.P. 80116 76410 St Aubin les Elbeuf, France</t>
    <phoneticPr fontId="1"/>
  </si>
  <si>
    <t>Argenta Manufacturing Ltd</t>
  </si>
  <si>
    <t>AbbVie Inc.</t>
  </si>
  <si>
    <t>1401 Sheridan Road North Chicago, IL 60064, USA</t>
  </si>
  <si>
    <t>Baxter Healthcare Corporation, North Cove Manufacturing Site</t>
  </si>
  <si>
    <t>Hwy 221N Marion, NC 28752, USA</t>
  </si>
  <si>
    <t>Colorado Serum Company</t>
  </si>
  <si>
    <t>4950 York Street, Denver, Colorado USA 80216-0428</t>
  </si>
  <si>
    <t>2621 North Belt Highway St. Joseph, Missouri 64506, USA</t>
    <phoneticPr fontId="1"/>
  </si>
  <si>
    <t>ベーリンガーインゲルハイム株式会社</t>
    <rPh sb="13" eb="17">
      <t>カブシキガイシャ</t>
    </rPh>
    <phoneticPr fontId="1"/>
  </si>
  <si>
    <t>LABIANA LIFE SCIENCES, S.A.</t>
    <phoneticPr fontId="1"/>
  </si>
  <si>
    <t>Venus, 26, Can Parellada Industrial 08228 Terrassa, Barcelona Spain</t>
  </si>
  <si>
    <t>LABIANA LIFE SCIENCES, S.A.</t>
    <phoneticPr fontId="1"/>
  </si>
  <si>
    <t>Shandong Lukang Pharmaceutical Co., Ltd.</t>
    <phoneticPr fontId="1"/>
  </si>
  <si>
    <t>No.1, Xinhua Road, Jining, Shandong, China</t>
    <phoneticPr fontId="1"/>
  </si>
  <si>
    <t>Shandong Lukang Pharmaceutical Co., Ltd.</t>
    <phoneticPr fontId="1"/>
  </si>
  <si>
    <t>ul. Prace 657 277 11 Neratovice Czech Ripublic</t>
  </si>
  <si>
    <t>Jiaotong Road(West)Zhumadian, Henan, China</t>
  </si>
  <si>
    <t>Topfond Pharmaceutical Co., Ltd.</t>
    <phoneticPr fontId="1"/>
  </si>
  <si>
    <t>No.2 Guangming Road, Zhumadian, Henan, China</t>
    <phoneticPr fontId="1"/>
  </si>
  <si>
    <t>Leshang Long March Medicine Industry Co., Ltd</t>
  </si>
  <si>
    <t>448 Changqing Road, Leshan, Sichuan, China</t>
  </si>
  <si>
    <t>No.1 Branch Plant of Southwest Synthetic Pharmaceutical Corp., Ltd.</t>
  </si>
  <si>
    <t>Luoqi, Yubei District, Chongqing 401137, P.R.China</t>
  </si>
  <si>
    <t>Cuntan, Jiangbei District, Chongqing 400025, P.R. China</t>
    <phoneticPr fontId="1"/>
  </si>
  <si>
    <t>Teva Czech Industries s.r.o.</t>
  </si>
  <si>
    <t>Jiangsu SEL Biochem Corporation, LTD.</t>
  </si>
  <si>
    <t>No.98 Yuejiang Road, Nantong city, Jiangsu Province, P.R.China</t>
  </si>
  <si>
    <r>
      <t>9</t>
    </r>
    <r>
      <rPr>
        <vertAlign val="superscript"/>
        <sz val="10"/>
        <color theme="1"/>
        <rFont val="ＭＳ Ｐゴシック"/>
        <family val="3"/>
        <charset val="128"/>
        <scheme val="minor"/>
      </rPr>
      <t>th</t>
    </r>
    <r>
      <rPr>
        <sz val="10"/>
        <color theme="1"/>
        <rFont val="ＭＳ Ｐゴシック"/>
        <family val="2"/>
        <charset val="128"/>
        <scheme val="minor"/>
      </rPr>
      <t xml:space="preserve"> Floor, Building A, Paradise Software Park, No.3 Xidoumen Road, Hangzhou, Zhejiang Province, P.R. China</t>
    </r>
    <phoneticPr fontId="1"/>
  </si>
  <si>
    <t>Biomune Company</t>
  </si>
  <si>
    <t>8906 Rosehill Road, Lenexa, Kansas 66215, USA</t>
  </si>
  <si>
    <t>セバ･ジャパン株式会社</t>
    <rPh sb="7" eb="11">
      <t>カブシキガイシャ</t>
    </rPh>
    <phoneticPr fontId="1"/>
  </si>
  <si>
    <t>Pharmaserve Ltd</t>
  </si>
  <si>
    <t>12111 Ford Road, Dallas, Texas 75234 U.S.A.</t>
  </si>
  <si>
    <t>Central Garden &amp; Pet dba Central Life Sciences</t>
    <phoneticPr fontId="1"/>
  </si>
  <si>
    <t>Dottikon Exclusive Synthesis AG</t>
  </si>
  <si>
    <t>Hembrunnstrasse 17 5605 Dottikon Switzerland</t>
  </si>
  <si>
    <t>DAIICHI SANKYOU ALTKIRCH Sarl</t>
  </si>
  <si>
    <r>
      <t>39, rue du 3</t>
    </r>
    <r>
      <rPr>
        <vertAlign val="superscript"/>
        <sz val="10"/>
        <color theme="1"/>
        <rFont val="ＭＳ Ｐゴシック"/>
        <family val="3"/>
        <charset val="128"/>
        <scheme val="minor"/>
      </rPr>
      <t>ème</t>
    </r>
    <r>
      <rPr>
        <sz val="10"/>
        <color theme="1"/>
        <rFont val="ＭＳ Ｐゴシック"/>
        <family val="2"/>
        <charset val="128"/>
        <scheme val="minor"/>
      </rPr>
      <t xml:space="preserve"> Zouaves BP 5 F-68161 Altkirch Cedex France</t>
    </r>
    <phoneticPr fontId="1"/>
  </si>
  <si>
    <t>Chemtura Netherlands B.V.</t>
  </si>
  <si>
    <t>Ankerweg 18, 1041 AT Amsterdam, The Netherlands</t>
  </si>
  <si>
    <t>Zhejiang Ruibang Laboratories</t>
  </si>
  <si>
    <t>Aesica Queenborough Ltd.</t>
    <phoneticPr fontId="1"/>
  </si>
  <si>
    <t>Queenborough, Kent ME11 5EL, United Kingdom</t>
  </si>
  <si>
    <t>Aesica Queenborough Ltd.</t>
  </si>
  <si>
    <t>ＤＳファーマアニマルヘルス株式会社</t>
    <phoneticPr fontId="1"/>
  </si>
  <si>
    <t>Delta Laboratories Pty Ltd.</t>
  </si>
  <si>
    <t>8 Warringah Close, Somersby NSW 2250 Australia</t>
  </si>
  <si>
    <t>日本全薬工業株式会社</t>
    <phoneticPr fontId="1"/>
  </si>
  <si>
    <t>Biopharm Australia Pty Ltd.</t>
  </si>
  <si>
    <t>111 Bronte Road, Bondi Junction NSW 2022, Australia</t>
  </si>
  <si>
    <t>大日本住友製薬株式会社</t>
    <rPh sb="0" eb="3">
      <t>ダイニホン</t>
    </rPh>
    <rPh sb="3" eb="5">
      <t>スミトモ</t>
    </rPh>
    <rPh sb="5" eb="7">
      <t>セイヤク</t>
    </rPh>
    <rPh sb="7" eb="11">
      <t>カブシキガイシャ</t>
    </rPh>
    <phoneticPr fontId="1"/>
  </si>
  <si>
    <t>PENMIX LTD</t>
  </si>
  <si>
    <t>Pax Australia Pty Ltd.</t>
  </si>
  <si>
    <t>9 Williamson Rd Ingleburn 2565 N.S.W. Australia</t>
  </si>
  <si>
    <t>bene pharmaChem GmbH &amp; Co. KG</t>
  </si>
  <si>
    <t>Bayerwaldstr. 7-9, D-82538 Geretsried, Germany</t>
  </si>
  <si>
    <t>Eskay Fine Chemicals</t>
  </si>
  <si>
    <t>Shanghai Schering-Plough Pharmaceutical Co., Ltd.</t>
  </si>
  <si>
    <t>485 Jing Tai Road, Shanghai 200331, China</t>
  </si>
  <si>
    <t>Schering-Plough Corporation</t>
  </si>
  <si>
    <t>Zhuhai United Laboratoties Co., Ltd.</t>
  </si>
  <si>
    <t>Sanzao Science and Technology Park, National Hi-Tech Zone, Zhuhai, Guangdong, P.R. China 519040</t>
    <phoneticPr fontId="1"/>
  </si>
  <si>
    <t>North China Pharmaceutical Co., Ltd.</t>
  </si>
  <si>
    <t>No.388 East Heping Road, Shijiazhuang, Hebei Province, P.R. China</t>
  </si>
  <si>
    <t>IDEXX Montpellier SAS</t>
    <phoneticPr fontId="1"/>
  </si>
  <si>
    <t>326 rue de la Galera 34090, MONTPELLIER FRANCE</t>
  </si>
  <si>
    <t>IDEXX Montpellier SAS</t>
  </si>
  <si>
    <t>Chifeng Pharmaceutical(Group) Co.,Ltd</t>
  </si>
  <si>
    <t>No.84 Yidong Street, Hongshan District, Chifeng, Inner Mongolia, China</t>
  </si>
  <si>
    <t>Huashu Pharmaceutical Corporation</t>
  </si>
  <si>
    <t>No.29 Gaoying Street, Shijianzhuang, P.R. China</t>
  </si>
  <si>
    <t>Luitpold Pharmaceuticals,Inc.</t>
  </si>
  <si>
    <t>One Luitpold Drive PO Box 9001 Shirley, NY 11967 USA</t>
  </si>
  <si>
    <t>Dafeng Huashu Pharmaceutical Co., LTD</t>
  </si>
  <si>
    <t>1 Zhuyuan Road, Liuzhuang Town, Dafeng City, Jiangsu, China</t>
  </si>
  <si>
    <t>Meridian Life Science, Imporated</t>
  </si>
  <si>
    <t>5171 Wilfong Road, Memphis, Tennessee 38134, USA</t>
  </si>
  <si>
    <t>Changzhou Huaxia Pesticide Co., Ltd</t>
  </si>
  <si>
    <t>Xiaxi Town, Wujin District, Changzhou City, jiangsu Province, China</t>
  </si>
  <si>
    <t>Animal Genetics, Inc.</t>
  </si>
  <si>
    <t>404-5, Woncheon-dong, Yeongtong-gu, suwon-si, Gyeonggi-do, Korea 443-823</t>
  </si>
  <si>
    <t>Suzhou No.5 Pharmaceutical Factory Co., Ltd.</t>
  </si>
  <si>
    <t>169 Bai Yang Wan Ave., Suzhou, PR China</t>
  </si>
  <si>
    <t>Laboratorios del Dr. Esteve, SA</t>
  </si>
  <si>
    <t>c/Sant Marti, s/n Poligon Industrial, 08107 Martorelles Barcelona, Spain</t>
  </si>
  <si>
    <t>The Dow Chemical Company</t>
  </si>
  <si>
    <t>Mail P.O. Box 1005 Delivery Rt 25 Institute WV 25112 USA</t>
  </si>
  <si>
    <t>株式会社ダウ・ケミカル日本</t>
  </si>
  <si>
    <t>437 MacCorkle Avenue South Charleston, WV 25303 USA</t>
  </si>
  <si>
    <t>UQUIFA ITALIA S.p.A</t>
  </si>
  <si>
    <t>Via delle Industrie 84 20041 Agrate Brianza(Milan) ITALY</t>
  </si>
  <si>
    <t>Laboratoire Unither</t>
  </si>
  <si>
    <t>Zone Industrielle 10, Rue Andre Durouchez 80052 Amiens cedex 2, FRANCE</t>
  </si>
  <si>
    <t>Emcure Pharmaceuticals Ltd.,</t>
  </si>
  <si>
    <t>Plot No.P-2, I.T-B.T Park, Phase-Ⅱ, M.I.D.C, Hinjwadi, Pune-411057, INDIA</t>
  </si>
  <si>
    <t>Pfizer Animal Health SA</t>
  </si>
  <si>
    <t>1 rue Laid Burniat, B-1348 Louvain-la-Neuve, Belgium</t>
  </si>
  <si>
    <t>Vet Pharma Friesoythe GmbH</t>
    <phoneticPr fontId="1"/>
  </si>
  <si>
    <t>Zhejiang Apeloa Tospo Pharmaceutical Co., Ltd.</t>
    <phoneticPr fontId="1"/>
  </si>
  <si>
    <t>Zhejiang Apeloa Tospo Pharmaceutical Co., Ltd.</t>
  </si>
  <si>
    <t>FORMOSA BIOMEDICAL INC.</t>
  </si>
  <si>
    <t>株式会社微生物科学研究所</t>
  </si>
  <si>
    <t>Chembio Diagnostic Systems, Inc.</t>
  </si>
  <si>
    <t>3661 Horseblock Road Medrord NY, 11763 USA</t>
  </si>
  <si>
    <t>Pharmalett A/S</t>
  </si>
  <si>
    <t>Orofilvej 1 DK-6000 Kolding, Denmark</t>
  </si>
  <si>
    <t>Piramal Healthcare UK Limited</t>
  </si>
  <si>
    <t>Intervet Productions sa</t>
  </si>
  <si>
    <t>Rue de Lyons 27460 Igoville France</t>
  </si>
  <si>
    <t>Biovet JSC, Razgrad Branch</t>
  </si>
  <si>
    <t>68a, Aprilsko Vastanie Blvd., 7200 Razgrad, Bulgaria</t>
  </si>
  <si>
    <t>PLOT#2 ,Maitrivihar,Ameerpet,Hyderabad,Andhra Pradesh,India 500 038</t>
  </si>
  <si>
    <t>Aurobindo Pharma Japan株式会社</t>
  </si>
  <si>
    <t>Medical Packaging Corporation</t>
  </si>
  <si>
    <t>941 Avenida Acaso, Camarillo, CA 93012</t>
  </si>
  <si>
    <t>Burgwedel Biotech GmbH</t>
  </si>
  <si>
    <t>Im Langen Felde 5, 30938 Burgwedel, Germany</t>
  </si>
  <si>
    <t>North China Pharmaceutical Group Semisyntech Co., Ltd.</t>
  </si>
  <si>
    <t>No.20 Yangzi Road, Shijiazhuang Economic and Technological Development Zone, Hebei 052165, China</t>
  </si>
  <si>
    <t>アリスタライフサイエンス株式会社</t>
  </si>
  <si>
    <t>Ben Venue Laboratories, Inc.</t>
  </si>
  <si>
    <t>300 Northfield Road Bedford, Ohio 44146 U.S.A</t>
  </si>
  <si>
    <t>Galliker Transports SA</t>
  </si>
  <si>
    <t>ゾエティス・ジャパン株式会社</t>
  </si>
  <si>
    <t>SCI Pharmtech, Inc.</t>
  </si>
  <si>
    <t>186-2, Hai-Hu-Tsun, Lu-Chu-Hsiang, Taoyuan, Taiwan 388</t>
  </si>
  <si>
    <t>Novartis (Taiwan) Co., Ltd. Animal Health BU, Chungli Plant</t>
  </si>
  <si>
    <r>
      <t>No. 12, Dongyuan 2</t>
    </r>
    <r>
      <rPr>
        <vertAlign val="superscript"/>
        <sz val="10"/>
        <color theme="1"/>
        <rFont val="ＭＳ Ｐゴシック"/>
        <family val="3"/>
        <charset val="128"/>
        <scheme val="minor"/>
      </rPr>
      <t>nd</t>
    </r>
    <r>
      <rPr>
        <sz val="10"/>
        <color theme="1"/>
        <rFont val="ＭＳ Ｐゴシック"/>
        <family val="2"/>
        <charset val="128"/>
        <scheme val="minor"/>
      </rPr>
      <t xml:space="preserve">  Rd., Chungli City, Taoyuan County 320, Taiwan, R.O.C  </t>
    </r>
    <phoneticPr fontId="1"/>
  </si>
  <si>
    <t>Novartis(Taiwan) Co., Ltd.</t>
  </si>
  <si>
    <t>Gesellschaft für Micronisierung</t>
  </si>
  <si>
    <t>Lesumer Heerstrasse 30, D-28717 Bremen, Germany</t>
  </si>
  <si>
    <t>33-19, Yongso 2-gil, Gwanghyewon-myeon, Jincheon-gun, Chungcheongbuk-do, Korea</t>
  </si>
  <si>
    <t>GUTIAN FUXING PHARMACEUTICAL CO LTD</t>
  </si>
  <si>
    <t>Huangtian gutian fujian, China</t>
  </si>
  <si>
    <t>SCHERING-PLOUGH SANTE ANIMALE</t>
  </si>
  <si>
    <t>La Grindoliere, Zone Artisanale, 49500 Serge, France</t>
  </si>
  <si>
    <t>株式会社インターベット</t>
    <phoneticPr fontId="1"/>
  </si>
  <si>
    <t>Schering-Plough(Bray)</t>
  </si>
  <si>
    <t>Boghall Road, Bray, Co. Wicklow, Republic of Ireland</t>
  </si>
  <si>
    <t>schering-Plough Canada Inc.</t>
  </si>
  <si>
    <t>3535 Trans-Canada Highway Pointe-Claire(Quebec), Canada</t>
  </si>
  <si>
    <t>Zhejiang Heyi Pesticide&amp;Chemicals Co.,Ltd</t>
  </si>
  <si>
    <t>Huangyu industrial zone, count y,zhejiang P.R.C</t>
  </si>
  <si>
    <t>Standard Diagnostics, Inc.</t>
  </si>
  <si>
    <t>156-68 Hagal -dong, Giheung-ku, Yongin-si, Kyonggi-do, korea/446-930</t>
  </si>
  <si>
    <t>BOMAC Laboratories Ltd</t>
  </si>
  <si>
    <t>Corner of Wiri Station Road and Hobill Avenue, Manukau City, Auckland, New Zealand</t>
  </si>
  <si>
    <t>Cextran Products Ltd</t>
  </si>
  <si>
    <t>421 Comstock Road, Toronto, Ontario, M1L 2H5, Canada</t>
  </si>
  <si>
    <t>Penn Pharmaceutical Services Limited</t>
  </si>
  <si>
    <t>Unit 23/24 Tafarnaubach Industrial Estate Tredegar Gwent UK</t>
  </si>
  <si>
    <t>Lohmann Animal Health International</t>
  </si>
  <si>
    <t>375 China Road Winslow,Maine 04901 U.S.A</t>
  </si>
  <si>
    <t>アイデックス ラボラトリーズ株式会社</t>
    <phoneticPr fontId="1"/>
  </si>
  <si>
    <t>SOGEVAL LABORATORIES</t>
  </si>
  <si>
    <t>200 avenue de Mayenne -  BP 2227 53022 LAVAL Cedex 9 - FRANCE</t>
  </si>
  <si>
    <t>HANMI FINE CHEMICAL CO., LTD.</t>
  </si>
  <si>
    <t>59,Gyeongje-ro,Siheung-si,Gyeonggi-do,Korea</t>
  </si>
  <si>
    <t>ミワ株式会社</t>
  </si>
  <si>
    <t>American Peptide Company, Inc. Vista factory</t>
  </si>
  <si>
    <t>1271 Avenida Chelsea Vista, California 92081 U.S.A.</t>
  </si>
  <si>
    <t>American Peptide Company, Inc.</t>
  </si>
  <si>
    <t>Pharmatory Oy</t>
  </si>
  <si>
    <t>MINAKEM SAS</t>
    <phoneticPr fontId="1"/>
  </si>
  <si>
    <t>145 Chemin des Lilas, F-59310 Beuvry-la-Forêt, France</t>
    <phoneticPr fontId="1"/>
  </si>
  <si>
    <t>MINAKEM SAS</t>
  </si>
  <si>
    <t>145 Chemin des Lilas, F-59310 Beuvry-la-Foret, France</t>
    <phoneticPr fontId="1"/>
  </si>
  <si>
    <t>GEA Farm Technologies Inc.</t>
  </si>
  <si>
    <t>ＧＥＡオリオンファームテクノロジーズ株式会社　</t>
  </si>
  <si>
    <t>Sterling S.p.A.</t>
  </si>
  <si>
    <t>Via Della Carboneria, 30 - Loc. Solomeo 06073 Corciano, Perugia, Italy</t>
  </si>
  <si>
    <t>National Chemicals Pty Ltd</t>
    <phoneticPr fontId="1"/>
  </si>
  <si>
    <t>262 Evans Road,Salisburty QLD 4107, Australia</t>
  </si>
  <si>
    <t>National Chemicals Pty Ltd</t>
  </si>
  <si>
    <t>株式会社キリカン洋行</t>
    <phoneticPr fontId="1"/>
  </si>
  <si>
    <t>375 China Road Winslow,Maine 04901,U.S.A.</t>
    <phoneticPr fontId="1"/>
  </si>
  <si>
    <t>Piramal Healthcare Limited</t>
    <phoneticPr fontId="1"/>
  </si>
  <si>
    <t>Digwal Village, Khir Mandal, Medak Dist, 502 321, Andhra Pradesh, India</t>
  </si>
  <si>
    <t>Piramal Healthcare Limited</t>
  </si>
  <si>
    <t xml:space="preserve">5-9-30, Basheerbagh Palace Colony, Road No.4, Basheerbagh, Hyderabad 500 063, Andhra Pradesh, India </t>
    <phoneticPr fontId="1"/>
  </si>
  <si>
    <t>エア・ウォーター株式会社</t>
  </si>
  <si>
    <t>Dermcare-Vet Pty Ltd</t>
  </si>
  <si>
    <t>22 aranda Street,Springwood QLD 4127, Australia</t>
  </si>
  <si>
    <t>22 Aranda Street,Springwood QLD 4127,Australia</t>
  </si>
  <si>
    <t>Laboratorios Syva, S.A.</t>
  </si>
  <si>
    <t>Steroid SpA</t>
  </si>
  <si>
    <t>Viale Spagna, 156, 20093 Cologno Monzese, Italy</t>
  </si>
  <si>
    <t>Viale Spagna,156,20093 Cologno Monzese,Italy</t>
  </si>
  <si>
    <t>No.15 Dongfeng Road, Leping City, Jiangxi Province, China</t>
  </si>
  <si>
    <t>IDEXX Switzerland AG</t>
  </si>
  <si>
    <t>Stationsstrasse 12, Liebefeld-Bern, CH-3097, SWITZERLAND</t>
  </si>
  <si>
    <t>Sichuan Direction Pharmaceutical Co., LTD</t>
  </si>
  <si>
    <t>Jinjiang Industrial Development Zone, Chengdu, Sichuan Province, China</t>
  </si>
  <si>
    <t>Cherokee Pharmaceuticals LLC</t>
  </si>
  <si>
    <t>100 Avenue C, Riverside, PA 17867, USA</t>
  </si>
  <si>
    <t>Syntex S.A. Ayacucho Plant</t>
    <phoneticPr fontId="1"/>
  </si>
  <si>
    <t>Luis de Sarro 501, Luis Guillón (B1838DQK), Buenos Aires, Argentina</t>
    <phoneticPr fontId="1"/>
  </si>
  <si>
    <t>Syntex S.A. Luis Guillón Plant</t>
    <phoneticPr fontId="1"/>
  </si>
  <si>
    <t>Ajay North America, LLC</t>
  </si>
  <si>
    <t>Chanelle Pharmaceuticals Manufacturing Ltd.</t>
  </si>
  <si>
    <t>IZO Spa</t>
  </si>
  <si>
    <t>Via Bianchi 9 25124 Brescia Italy</t>
  </si>
  <si>
    <t>日本バイオロジカルズ株式会社</t>
    <rPh sb="0" eb="2">
      <t>ニホン</t>
    </rPh>
    <rPh sb="10" eb="14">
      <t>カブシキガイシャ</t>
    </rPh>
    <phoneticPr fontId="1"/>
  </si>
  <si>
    <t>天津全薬動物保健品有限公司</t>
    <phoneticPr fontId="1"/>
  </si>
  <si>
    <t>中国天津経済技術開発区第八大街陸寧路８１号</t>
    <rPh sb="0" eb="2">
      <t>チュウゴク</t>
    </rPh>
    <rPh sb="2" eb="4">
      <t>テンシン</t>
    </rPh>
    <rPh sb="4" eb="6">
      <t>ケイザイ</t>
    </rPh>
    <rPh sb="6" eb="8">
      <t>ギジュツ</t>
    </rPh>
    <rPh sb="8" eb="10">
      <t>カイハツ</t>
    </rPh>
    <rPh sb="10" eb="11">
      <t>ク</t>
    </rPh>
    <rPh sb="11" eb="13">
      <t>ダイハチ</t>
    </rPh>
    <rPh sb="13" eb="14">
      <t>オオ</t>
    </rPh>
    <rPh sb="14" eb="15">
      <t>マチ</t>
    </rPh>
    <rPh sb="15" eb="16">
      <t>リク</t>
    </rPh>
    <rPh sb="16" eb="17">
      <t>ネイ</t>
    </rPh>
    <rPh sb="17" eb="18">
      <t>ミチ</t>
    </rPh>
    <rPh sb="20" eb="21">
      <t>ゴウ</t>
    </rPh>
    <phoneticPr fontId="2"/>
  </si>
  <si>
    <t>天津全薬動物保健品有限公司</t>
    <rPh sb="0" eb="2">
      <t>テンシン</t>
    </rPh>
    <rPh sb="2" eb="4">
      <t>ゼンヤク</t>
    </rPh>
    <rPh sb="4" eb="6">
      <t>ドウブツ</t>
    </rPh>
    <rPh sb="6" eb="8">
      <t>ホケン</t>
    </rPh>
    <rPh sb="8" eb="9">
      <t>ヒン</t>
    </rPh>
    <rPh sb="9" eb="11">
      <t>ユウゲン</t>
    </rPh>
    <rPh sb="11" eb="13">
      <t>コウシ</t>
    </rPh>
    <phoneticPr fontId="2"/>
  </si>
  <si>
    <t>DeLaval Manufacturing</t>
  </si>
  <si>
    <t>1855 S. Mt. Prospect Road Des Plaines, IL. 60018 USA</t>
  </si>
  <si>
    <t>Aptuit Inc.</t>
  </si>
  <si>
    <t>1701 Vine Street Harrisonville, Missouri 64701 USA</t>
    <phoneticPr fontId="1"/>
  </si>
  <si>
    <t>N.V. Organon Moleneind</t>
  </si>
  <si>
    <t>Kloosterstraat 6, 5349 AB Oss, The Netherlands</t>
  </si>
  <si>
    <t>Piramal Critical Care, Inc.</t>
  </si>
  <si>
    <t>3950 Schelden Cir, Bethlehem, PA 18017, USA</t>
  </si>
  <si>
    <t xml:space="preserve">50 COBHAM Dr, Orchard Park, NY 14127, USA </t>
    <phoneticPr fontId="1"/>
  </si>
  <si>
    <t>Sichuan Long March Pharmaceutical Co., Ltd.</t>
    <phoneticPr fontId="1"/>
  </si>
  <si>
    <t>448 Changqing Road, Leshan, Sichuan 614000, P.R. China</t>
  </si>
  <si>
    <t>Sichuan Long March Pharmaceutical Co., Ltd.</t>
  </si>
  <si>
    <t>S.A.S. Bio Véto Test</t>
  </si>
  <si>
    <t>285, avenue de Rome, F-83500 LA SEYNE SUR MER, France</t>
  </si>
  <si>
    <t>Sri Krishna Pharmaceuticals Limited</t>
    <phoneticPr fontId="1"/>
  </si>
  <si>
    <t>C-4, IDA, Uppal, Hyderabad  - 500 039. INDIA</t>
  </si>
  <si>
    <t>SRI KRISHNA PHARMACCEUTICAL LIMITED</t>
    <phoneticPr fontId="1"/>
  </si>
  <si>
    <t>日本全薬工業株式会社</t>
    <rPh sb="0" eb="2">
      <t>ニホン</t>
    </rPh>
    <rPh sb="2" eb="4">
      <t>ゼンヤク</t>
    </rPh>
    <rPh sb="4" eb="6">
      <t>コウギョウ</t>
    </rPh>
    <rPh sb="6" eb="8">
      <t>カブシキ</t>
    </rPh>
    <rPh sb="8" eb="10">
      <t>カイシャ</t>
    </rPh>
    <phoneticPr fontId="1"/>
  </si>
  <si>
    <t>Anqiu Lu'an Pharmaceutical Co., Ltd.</t>
    <phoneticPr fontId="1"/>
  </si>
  <si>
    <t>Anqiu Lu'an Pharmaceutical Co., Ltd.</t>
    <phoneticPr fontId="1"/>
  </si>
  <si>
    <t>Mason Chemical Company</t>
    <phoneticPr fontId="1"/>
  </si>
  <si>
    <t>180 Industry Avenue. Joliet, IL</t>
  </si>
  <si>
    <t>Mason Chemical Company</t>
  </si>
  <si>
    <t>721 W Algonquin Road Arlington Heights, IL 60005</t>
  </si>
  <si>
    <t>Eli Lilly S.A. - Irish Branch</t>
  </si>
  <si>
    <t>Dunderrow, Kinsale, Cork, Ireland</t>
  </si>
  <si>
    <t>日本イーライリリー株式会社？</t>
    <rPh sb="0" eb="2">
      <t>ニホン</t>
    </rPh>
    <rPh sb="9" eb="13">
      <t>カブシキガイシャ</t>
    </rPh>
    <phoneticPr fontId="1"/>
  </si>
  <si>
    <t>Tippecanoe Laboratories</t>
  </si>
  <si>
    <t>1650 Lilly Road, Lafayette, Indiana 47909 USA</t>
  </si>
  <si>
    <t>Elanco Animal Health A Division of Eli Lilly and Company</t>
  </si>
  <si>
    <t>2001 West Main Street P.O. Box 708 Greenfield, Indiana, 46140 USA</t>
    <phoneticPr fontId="1"/>
  </si>
  <si>
    <t>Eli Lilly and Company - Clinton Laboratories</t>
    <phoneticPr fontId="1"/>
  </si>
  <si>
    <t>10500 S. State Road 63, PO Box 99 Clinton, Indiana, U.S.A.</t>
  </si>
  <si>
    <t>Eli Lilly and Company - Clinton Laboratories</t>
    <phoneticPr fontId="1"/>
  </si>
  <si>
    <t>Eli Lilly and Company Limited-Speke Operations</t>
    <phoneticPr fontId="1"/>
  </si>
  <si>
    <t>Fleming Road, Speke, Liverpool, United Kingdom</t>
  </si>
  <si>
    <t>Eli Lilly and Company Limited-Speke Operations</t>
  </si>
  <si>
    <t>Fleming Road, Speke, Liverpool, L24 9LN, United Kingdom</t>
    <phoneticPr fontId="1"/>
  </si>
  <si>
    <t>日本イーライリリー株式会社</t>
    <rPh sb="0" eb="2">
      <t>ニホン</t>
    </rPh>
    <rPh sb="9" eb="13">
      <t>カブシキガイシャ</t>
    </rPh>
    <phoneticPr fontId="1"/>
  </si>
  <si>
    <t>Eli Lilly Italia S.p.A.</t>
  </si>
  <si>
    <t>via A. Gramsci 731/733 50019 Sesto Fiorentino (F1) - Italy</t>
    <phoneticPr fontId="1"/>
  </si>
  <si>
    <t>COC Farmaceutici Srl</t>
  </si>
  <si>
    <t>40019 S.Agata Bolognese (Bo), Italy</t>
  </si>
  <si>
    <t>Via Modena 15, 40019 S.Agata Bolognese (Bo), Italy</t>
    <phoneticPr fontId="1"/>
  </si>
  <si>
    <t>Nanjing Pharmaceutical Factory Co., Ltd.</t>
  </si>
  <si>
    <t>No.9 East Fangshui Road, Nanjing Chemical Industrial Park, Nanjing City, People's Republic of China</t>
  </si>
  <si>
    <t>VEDA LAB</t>
  </si>
  <si>
    <t>ZAT du Landeau, BP 181, 61006 Alencon Cedex, France</t>
  </si>
  <si>
    <t>アロビンドファーマジャパン株式会社</t>
    <rPh sb="13" eb="15">
      <t>カブシキ</t>
    </rPh>
    <rPh sb="15" eb="17">
      <t>カイシャ</t>
    </rPh>
    <phoneticPr fontId="1"/>
  </si>
  <si>
    <t>Granules India Limited</t>
  </si>
  <si>
    <t>H.No:6-5&amp;6-11, Temple Road, Bonthapally, Jinnaram mandal, Medak dist - 502 313. A.P, INDIA</t>
  </si>
  <si>
    <t>No.18, Jinlong Road, Chunjiang Town, Xinbei District, Changzhou City,Jiangsu Province, P.R. China</t>
    <phoneticPr fontId="1"/>
  </si>
  <si>
    <t>ACS DOBFAR Spa - ACSD4 - Vimercate Plant</t>
    <phoneticPr fontId="1"/>
  </si>
  <si>
    <t>ACS DOBFAR Spa</t>
    <phoneticPr fontId="1"/>
  </si>
  <si>
    <t>DKSHジャパン株式会社</t>
    <phoneticPr fontId="1"/>
  </si>
  <si>
    <t>ZACH SYSTEM S.p.A. Lonigo Plant</t>
    <phoneticPr fontId="1"/>
  </si>
  <si>
    <t>Via Dovaro 36045 Almisano di Lonigo, Vicenza, Italy</t>
  </si>
  <si>
    <t>ZACH System S.p.A. Lonigo Plant</t>
    <phoneticPr fontId="1"/>
  </si>
  <si>
    <t>株式会社科学飼料研究所</t>
    <rPh sb="0" eb="4">
      <t>カブシキガイシャ</t>
    </rPh>
    <rPh sb="4" eb="6">
      <t>カガク</t>
    </rPh>
    <rPh sb="6" eb="8">
      <t>シリョウ</t>
    </rPh>
    <rPh sb="8" eb="11">
      <t>ケンキュウショ</t>
    </rPh>
    <phoneticPr fontId="1"/>
  </si>
  <si>
    <t>Fujian Fukang Pharmaceutical Co., Ltd.</t>
    <phoneticPr fontId="1"/>
  </si>
  <si>
    <t>No.138 Xiangban Road, Taijiang District, Fuzhou, China.</t>
  </si>
  <si>
    <t>Fujian Fukang Pharmaceutical Co., Ltd.</t>
    <phoneticPr fontId="1"/>
  </si>
  <si>
    <t>BioNote, Inc.</t>
  </si>
  <si>
    <t>極東製薬株式会社</t>
  </si>
  <si>
    <t>Ortho-Clinical Diagnostics, Inc.</t>
    <phoneticPr fontId="1"/>
  </si>
  <si>
    <t>513 Technology Blvd. Rochester, NY 14626</t>
    <phoneticPr fontId="1"/>
  </si>
  <si>
    <t>Ortho-Clinical Diagnostics, Inc.</t>
  </si>
  <si>
    <t>100 Indigo Creek Drive Rochester, NY 14626 USA</t>
    <phoneticPr fontId="1"/>
  </si>
  <si>
    <t>アイデックスラボラトリーズ株式会社</t>
    <rPh sb="13" eb="17">
      <t>カブシキガイシャ</t>
    </rPh>
    <phoneticPr fontId="1"/>
  </si>
  <si>
    <t>Catalent UK Swindon Zydis Ltd.</t>
  </si>
  <si>
    <t>Frankland Road, Blagrove, Swindon, Wiltshire SN5 8RU, UK</t>
  </si>
  <si>
    <t>UK Wsindon Zydis Ltd</t>
    <phoneticPr fontId="1"/>
  </si>
  <si>
    <t>インターベット株式会社</t>
    <rPh sb="7" eb="11">
      <t>カブシキガイシャ</t>
    </rPh>
    <phoneticPr fontId="1"/>
  </si>
  <si>
    <t>Sandoz Syntek Ilac Hammaddeleri Sanayi ve Ticaret A.S.</t>
    <phoneticPr fontId="1"/>
  </si>
  <si>
    <t>İstanbul Deri Organize Sanayi Bölgesi Kazlıçeşme Caddesi No: 46, H-8 Özel Parsel 34956, Tuzla - Istanbul, Turkey</t>
    <phoneticPr fontId="1"/>
  </si>
  <si>
    <t>Thai Meiji Pharmaceutical Co., Ltd. Ladkrabang factory</t>
    <phoneticPr fontId="1"/>
  </si>
  <si>
    <t>Thai Meiji Pharmaceutical Co., Ltd.</t>
    <phoneticPr fontId="1"/>
  </si>
  <si>
    <t>Chongqing Carelife Pharmaceutical Co., Ltd. Changshou API Manufacturing Site</t>
    <phoneticPr fontId="1"/>
  </si>
  <si>
    <t>3 Hua Nanyi Road, Chongqing(Changshou)Chemical Indutrial Park, Chongqing401254, P.R. China</t>
    <phoneticPr fontId="1"/>
  </si>
  <si>
    <t>Chongqing Carelife Pharmaceutical Co., Ltd.</t>
    <phoneticPr fontId="1"/>
  </si>
  <si>
    <t>3 Hua Nanyi Road, Chongqing (Changshou) Chemical Industrial Park Chongqing 401254, P.R. China</t>
    <phoneticPr fontId="1"/>
  </si>
  <si>
    <t>Patheon Inc., Whitby Operations</t>
    <phoneticPr fontId="1"/>
  </si>
  <si>
    <t>111 Consumers Drive, Whitby, ON LIN 5Z5, Canada</t>
    <phoneticPr fontId="1"/>
  </si>
  <si>
    <t>Patheon Inc., Whitby Operations</t>
    <phoneticPr fontId="1"/>
  </si>
  <si>
    <t>Werk Leobendorf Laaer Strasse / Kwizda Allee 1, A-2100 Leobendorf, AUSTRIA</t>
    <phoneticPr fontId="1"/>
  </si>
  <si>
    <t>Medichem S.A.</t>
    <phoneticPr fontId="1"/>
  </si>
  <si>
    <t>Polígono Industrial de Celrà 17460 Celrà(Girona) SPAIN</t>
    <phoneticPr fontId="1"/>
  </si>
  <si>
    <t>ZHEJIANG NHU COMPANY LTD.</t>
    <phoneticPr fontId="1"/>
  </si>
  <si>
    <t>NHU TASHAN INDUSTRIAL AREA CHENGGUAN TOWN, XINCHANG COUNTY, ZHEJIANG PROVINCE, P.R.CHINA</t>
    <phoneticPr fontId="1"/>
  </si>
  <si>
    <t>ZHEJIANG NHU COMPANY LTD</t>
  </si>
  <si>
    <t>No.4 JIANGBEI ROAD, CHENGGUAN TOWN, XINCHANG, ZHEJIANG, CHINA</t>
    <phoneticPr fontId="1"/>
  </si>
  <si>
    <t>VIRCHOW LABORATORIES LIMITED</t>
    <phoneticPr fontId="1"/>
  </si>
  <si>
    <t>Istituto Biochimico Italiano G. Lorenzini S.p.A</t>
  </si>
  <si>
    <t>04011 Aprilia (LT) Via Fossignano, 2, Italy</t>
  </si>
  <si>
    <t>Istituto Biochimico Italiano S.p.A</t>
    <phoneticPr fontId="1"/>
  </si>
  <si>
    <t>ACS DOBFAR Spa - ACSD2 - Addetta Plant</t>
    <phoneticPr fontId="1"/>
  </si>
  <si>
    <t>Industrial Zone, Geshan, Dongyang, Zhejiang Province P.R. China</t>
  </si>
  <si>
    <t>Foshan Nanhai District Yanbu Longhui Premixed Feed Factory</t>
  </si>
  <si>
    <t>No.16 Shahai Ind.Zone, Hengjiang, Yanbu, Nanhai District, Foshan City, Guangdong, China</t>
  </si>
  <si>
    <t>アリスタライフサイエンス株式会社</t>
    <rPh sb="12" eb="16">
      <t>カブシキガイシャ</t>
    </rPh>
    <phoneticPr fontId="1"/>
  </si>
  <si>
    <t>明治医薬（山東）有限公司</t>
    <rPh sb="0" eb="2">
      <t>メイジ</t>
    </rPh>
    <rPh sb="2" eb="4">
      <t>イヤク</t>
    </rPh>
    <rPh sb="5" eb="7">
      <t>サントウ</t>
    </rPh>
    <rPh sb="8" eb="10">
      <t>ユウゲン</t>
    </rPh>
    <rPh sb="10" eb="12">
      <t>コウシ</t>
    </rPh>
    <phoneticPr fontId="2"/>
  </si>
  <si>
    <t>Ｍｅｉｊｉ　Ｓｅｉｋａファルマ株式会社</t>
    <phoneticPr fontId="1"/>
  </si>
  <si>
    <t>Ul. Kosynierów Gdyńskich 13-14 66-400 Gorzów Wielkopolski</t>
    <phoneticPr fontId="1"/>
  </si>
  <si>
    <t>Hebei Veyong Animal Pharmaceutical Co., Ltd</t>
  </si>
  <si>
    <t>383 East Heping Road Shijiazhuang China</t>
  </si>
  <si>
    <t>フジタ製薬株式会社</t>
    <phoneticPr fontId="1"/>
  </si>
  <si>
    <t>315 Tanggong Road, Paojiang Industrial Zone, Shaoxing, Zhejiang Province, China</t>
  </si>
  <si>
    <t>Pen Tsao Chemical &amp; Pharmaceutical Industry Co., Ltd.</t>
    <phoneticPr fontId="1"/>
  </si>
  <si>
    <t>Schering-Plough Animal Health Limited</t>
  </si>
  <si>
    <t>33 Whakatiki Street, Private Bag 908, Upper Hutt, New Zealand</t>
  </si>
  <si>
    <t>19, route de Meulan, F-78520 LIMAY, France</t>
  </si>
  <si>
    <t>PCAS</t>
    <phoneticPr fontId="1"/>
  </si>
  <si>
    <t>Vetquinol USA, Inc.</t>
    <phoneticPr fontId="1"/>
  </si>
  <si>
    <t>4250 N Sylvania Ave., Fort Worth, TX 76137 USA</t>
  </si>
  <si>
    <t>Vetquinol USA, Inc.</t>
  </si>
  <si>
    <t>No. 108 Yuhangtang Road, Hangzhou, Zhejiang, China</t>
  </si>
  <si>
    <t>Hangzhou Minsheng Pharmaceutical Group Co., Ltd.</t>
  </si>
  <si>
    <t>AmPharmCo, Inc.</t>
    <phoneticPr fontId="1"/>
  </si>
  <si>
    <t>1401 Joel East Road Fort Worth, Texas 76140 USA</t>
  </si>
  <si>
    <t>AmPharmCo, Inc.</t>
  </si>
  <si>
    <t>A4/1&amp;2, Sipcot Industrial Complex Pachayankuppam, Cuddalore - 607 005 India</t>
    <phoneticPr fontId="1"/>
  </si>
  <si>
    <t>Diosynth France S.A.</t>
  </si>
  <si>
    <t>Usine Saint-Charles Eragny-sur-Epte, 60590, France</t>
  </si>
  <si>
    <t>Remel Europe Limited</t>
    <phoneticPr fontId="1"/>
  </si>
  <si>
    <t>Remel House, Clipper Boulevard West, Crossways, Dartford DA2 6PT United Kingdom</t>
  </si>
  <si>
    <t>Remel Europe Limited</t>
  </si>
  <si>
    <t>Kukbo Science Co., Ltd.</t>
    <phoneticPr fontId="1"/>
  </si>
  <si>
    <t>Kukbo Science Co., Ltd.</t>
  </si>
  <si>
    <t>Fougera Pharmaceuticals Inc.</t>
  </si>
  <si>
    <t>55 Cantiague Rock Road Hicksville, New York 11801 United States of America</t>
  </si>
  <si>
    <t>60 Baylis Road Melville, NY 11747 United States of America</t>
    <phoneticPr fontId="1"/>
  </si>
  <si>
    <t>SANOFI CHIME VERTOLAYE</t>
  </si>
  <si>
    <t>63480 Vertolaye, France</t>
  </si>
  <si>
    <t>SANOFI CHIME</t>
  </si>
  <si>
    <t>9 Rue de President Allende, 94256 GENTILLY CEDEX France</t>
    <phoneticPr fontId="1"/>
  </si>
  <si>
    <t>VetAll Laboratories</t>
    <phoneticPr fontId="1"/>
  </si>
  <si>
    <t># 403 Unitechvill, 1141-2 Baeksuk-Dong, Ilsan-Gu, Koyang-Si, Kyunggi-Do, 410-722, Korea</t>
    <phoneticPr fontId="1"/>
  </si>
  <si>
    <t>VetAll Laboratories</t>
    <phoneticPr fontId="1"/>
  </si>
  <si>
    <t>Aurobindo Pharma Japan株式会社</t>
    <phoneticPr fontId="1"/>
  </si>
  <si>
    <t>XINYU VILLAGE, SHANGSHU TOWN, CHANGSHU CITY, JIANGSU CHINA</t>
    <phoneticPr fontId="1"/>
  </si>
  <si>
    <t>ACS DOBFAR Spa-ACSD5-Albano Plant</t>
    <phoneticPr fontId="1"/>
  </si>
  <si>
    <t>Greiner Diagnostic AG</t>
  </si>
  <si>
    <t>Dennliweg 15, CH4900 Langenthal, Switzerland</t>
  </si>
  <si>
    <t>川崎製薬株式会社</t>
    <rPh sb="0" eb="2">
      <t>カワサキ</t>
    </rPh>
    <rPh sb="2" eb="4">
      <t>セイヤク</t>
    </rPh>
    <rPh sb="4" eb="8">
      <t>カブシキガイシャ</t>
    </rPh>
    <phoneticPr fontId="1"/>
  </si>
  <si>
    <t>Greiner Diagnostic GmbH</t>
  </si>
  <si>
    <t>Unter Gereuth 10, 79353 Bahlingen, Germany</t>
  </si>
  <si>
    <t>Prionics AG</t>
  </si>
  <si>
    <t>Wagistrasse 27A, 8952 Schlieren, Switzerland</t>
  </si>
  <si>
    <t>Genzyme Virotech GmbH</t>
  </si>
  <si>
    <t>Loewenplatz 5, 65428 Ruesselsheim, Germany</t>
  </si>
  <si>
    <t>Nanhai Beisha Pharmaceutical Co., Ltd.</t>
    <phoneticPr fontId="1"/>
  </si>
  <si>
    <t>CZ Veterinaria, S.A.</t>
  </si>
  <si>
    <t>La Relva s/n-P.O. Box 16-36400 Porriño (Spain)</t>
  </si>
  <si>
    <t>Pfizer Animal Health Charles City Plant</t>
  </si>
  <si>
    <t>2000 Rockford Road Charles City, Iowa, 50616 USA</t>
  </si>
  <si>
    <t xml:space="preserve">Pfizer Animal Health </t>
  </si>
  <si>
    <t>Boehringer Ingelheim Vetmedica, Inc. Main Plant</t>
    <phoneticPr fontId="1"/>
  </si>
  <si>
    <r>
      <t>800 5</t>
    </r>
    <r>
      <rPr>
        <vertAlign val="superscript"/>
        <sz val="10"/>
        <color theme="1"/>
        <rFont val="ＭＳ Ｐゴシック"/>
        <family val="3"/>
        <charset val="128"/>
        <scheme val="minor"/>
      </rPr>
      <t>th</t>
    </r>
    <r>
      <rPr>
        <sz val="10"/>
        <color theme="1"/>
        <rFont val="ＭＳ Ｐゴシック"/>
        <family val="2"/>
        <charset val="128"/>
        <scheme val="minor"/>
      </rPr>
      <t xml:space="preserve"> Street N.W., Fort Dodge, Iowa, 50501 USA</t>
    </r>
    <phoneticPr fontId="1"/>
  </si>
  <si>
    <t>Boehringer Ingelheim Vetmedica, Inc. Main Plant</t>
  </si>
  <si>
    <t>Boehringer Ingelheim Vetmedica, Inc. Riverside Plant</t>
    <phoneticPr fontId="1"/>
  </si>
  <si>
    <t>1,2,3</t>
    <phoneticPr fontId="1"/>
  </si>
  <si>
    <t>141 East Riverside Drive, Fort Dodge, Iowa, 50501 USA</t>
  </si>
  <si>
    <t>Boehringer Ingelheim Vetmedica, Inc. Riverside Plant</t>
  </si>
  <si>
    <t>Evonik Corporation Tippecanoe Laboratories</t>
    <phoneticPr fontId="1"/>
  </si>
  <si>
    <t>1650, Lilly Road, Lafayette, Indiana 47909, USA</t>
  </si>
  <si>
    <t>Evonik Corporation</t>
    <phoneticPr fontId="1"/>
  </si>
  <si>
    <t>Livzon Group Fuzhou Fuxing Pharmaceutical Co., Ltd</t>
    <phoneticPr fontId="1"/>
  </si>
  <si>
    <t>Pucheng Chia Tai Biochemistry Co., Ltd.</t>
    <phoneticPr fontId="1"/>
  </si>
  <si>
    <t>No.56, Dashixi, Putan Village, Pucheng County, Fujian Province, P.R.China</t>
  </si>
  <si>
    <t>NO. 18-4-603 MINXIANG DISTRICT, XUZHOU CITY, JIANGSU PROVINCE, P.R.CHINA.</t>
    <phoneticPr fontId="1"/>
  </si>
  <si>
    <t>NO. 18-4-603 MINXIANG DISTRICT, XUZHOU CITY, JIANGSU PROVINCE, P.R.CHINA.</t>
  </si>
  <si>
    <t>Bayer(Sichuan)Animal Health Co., Ltd.</t>
  </si>
  <si>
    <t>189 Chang Cheng Lu Yi Duan, Southwest Airport Economic Development Zone Chengdu, Sichuan, P.R.China</t>
  </si>
  <si>
    <t>UQUIFA MÉXICO S.A. DE C.V.</t>
    <phoneticPr fontId="1"/>
  </si>
  <si>
    <t>Calle 37 Eate No. 126 C.P. 62578, CIVAC, Jiutepec, Morelos MÉXICO</t>
  </si>
  <si>
    <t>UQUIFA MÉXICO S.A. DE C.V.</t>
  </si>
  <si>
    <t>UNIMAX CHEMICALS PVT. LTD</t>
    <phoneticPr fontId="1"/>
  </si>
  <si>
    <t>UNIMAX CHEMICALS PVT. LTD</t>
  </si>
  <si>
    <t>Unimax House, Plot No. 32 RSC 14/18, Sector 2 Near Sulochana Hospital, Charkop, Kandivli (W), Mumbai 400067</t>
    <phoneticPr fontId="1"/>
  </si>
  <si>
    <t>Xi'an Libang Pharmaceutical Co., Ltd.</t>
  </si>
  <si>
    <t>No.42 FengChan Rd, Liucunbu, Weiyang District, Xi'an City Shaanxi, China</t>
  </si>
  <si>
    <t>No 18, the second Gaoxin Road, Hi-tech zone, Xi'an City, Shaanxi, China</t>
    <phoneticPr fontId="1"/>
  </si>
  <si>
    <t>明治製菓株式会社</t>
    <rPh sb="0" eb="2">
      <t>メイジ</t>
    </rPh>
    <rPh sb="2" eb="4">
      <t>セイカ</t>
    </rPh>
    <rPh sb="4" eb="8">
      <t>カブシキガイシャ</t>
    </rPh>
    <phoneticPr fontId="1"/>
  </si>
  <si>
    <t>Yangzhou Liberty Pharmaceutical Co., Ltd.</t>
    <phoneticPr fontId="1"/>
  </si>
  <si>
    <t>22 Yangli Road, Hanjiang Industrial Park, Yangzhou, 225127, Jiangsu, China</t>
  </si>
  <si>
    <t>Benxi Haida Pharmaceutical Co., Ltd.</t>
  </si>
  <si>
    <t>No8, Binhe Road, Niuxintai Town, Mingshan District, Benxi China</t>
  </si>
  <si>
    <t>Yixing Xingyu Medical Chemical Co.,Ltd</t>
    <phoneticPr fontId="1"/>
  </si>
  <si>
    <t>Fangqiao Town, Yixing, Jiangsu Province, China</t>
  </si>
  <si>
    <t>Yixing Xingyu Medical Chemical Co.,Ltd</t>
    <phoneticPr fontId="1"/>
  </si>
  <si>
    <t>Zhejiang Hisun Pharmaceutical Co., Ltd.</t>
    <phoneticPr fontId="1"/>
  </si>
  <si>
    <t>46 WaiSha Road, Jiaojiang District, Taizhou City, Zhejiang Province, People's.Republic of China</t>
  </si>
  <si>
    <t>Zhejiang Hisun Pharmaceutical Co. Ltd.</t>
  </si>
  <si>
    <t>46 Waisha Road, Jiaojiang District, Taizhou City, Zhejiang Province, People's Republic of China</t>
    <phoneticPr fontId="1"/>
  </si>
  <si>
    <t>Dextran Products Limited</t>
  </si>
  <si>
    <t>421 Comstock Road, Toronto, Ontario, Canada, M1L 2H5</t>
  </si>
  <si>
    <t>Zentiva, K. S.</t>
    <phoneticPr fontId="1"/>
  </si>
  <si>
    <t>U kabelovnyny 130, 102 37 Praha 10- Dolni Mecholpy, Czech Republic</t>
  </si>
  <si>
    <t>Zentiva, K. S.</t>
    <phoneticPr fontId="1"/>
  </si>
  <si>
    <t>maropack ag</t>
  </si>
  <si>
    <t>Industriestrasse Briseck 4 6144 Zell Switzerland</t>
  </si>
  <si>
    <t>Parmacosmos A/S</t>
  </si>
  <si>
    <t>Roervangsvej 30, DK-4300 Holbaek, Denmark</t>
    <phoneticPr fontId="1"/>
  </si>
  <si>
    <t>ナガセ医薬品株式会社</t>
    <rPh sb="3" eb="6">
      <t>イヤクヒン</t>
    </rPh>
    <rPh sb="6" eb="10">
      <t>カブシキガイシャ</t>
    </rPh>
    <phoneticPr fontId="1"/>
  </si>
  <si>
    <t>CEVA SANTE ANIMALE Loudéac Manufacturing Plant</t>
    <phoneticPr fontId="1"/>
  </si>
  <si>
    <t>CEVA Santé Animale</t>
    <phoneticPr fontId="1"/>
  </si>
  <si>
    <t>Bimeda-MTC Animal Health Inc.</t>
    <phoneticPr fontId="1"/>
  </si>
  <si>
    <t>420 Beaverdale Road Cambridge, Ontario N3C 2W4, CANADA</t>
    <phoneticPr fontId="1"/>
  </si>
  <si>
    <t>Bimeda-MTC Animal Health Inc</t>
  </si>
  <si>
    <t>あすかアニマルヘルス株式会社</t>
    <rPh sb="10" eb="14">
      <t>カブシキガイシャ</t>
    </rPh>
    <phoneticPr fontId="1"/>
  </si>
  <si>
    <t>Sanofi-Aventis Deutschland GmbH</t>
  </si>
  <si>
    <t>Industriepark Höchst D-65926 Frankfurt am Main Germany</t>
    <phoneticPr fontId="1"/>
  </si>
  <si>
    <t>VITROFARMA S.A.</t>
  </si>
  <si>
    <t>Cra 65 B N. 18-28, Bogotá, Corombia</t>
    <phoneticPr fontId="1"/>
  </si>
  <si>
    <r>
      <t>Cra 69 N</t>
    </r>
    <r>
      <rPr>
        <vertAlign val="superscript"/>
        <sz val="10"/>
        <color theme="1"/>
        <rFont val="ＭＳ Ｐゴシック"/>
        <family val="3"/>
        <charset val="128"/>
        <scheme val="minor"/>
      </rPr>
      <t>○　</t>
    </r>
    <r>
      <rPr>
        <sz val="10"/>
        <color theme="1"/>
        <rFont val="ＭＳ Ｐゴシック"/>
        <family val="3"/>
        <charset val="128"/>
        <scheme val="minor"/>
      </rPr>
      <t>19-53, Bogotá Colombia</t>
    </r>
    <phoneticPr fontId="1"/>
  </si>
  <si>
    <t>1447 140th St., Larchwood, IA 51241, U.S.A.</t>
  </si>
  <si>
    <t>Shandong Shengli Co., Ltd.</t>
  </si>
  <si>
    <t>No.2238, Tianchen Street, High-new Technology Development Zone, Jinan, Shandong Provice, CHINA.</t>
    <phoneticPr fontId="1"/>
  </si>
  <si>
    <t>渡辺ケミカル株式会社</t>
    <rPh sb="0" eb="2">
      <t>ワタナベ</t>
    </rPh>
    <rPh sb="6" eb="10">
      <t>カブシキガイシャ</t>
    </rPh>
    <phoneticPr fontId="1"/>
  </si>
  <si>
    <t>VIRBAC(AUSTRALIA) PTY LIMITED</t>
  </si>
  <si>
    <t>2152, Castlereagh Road, Penrith, NSW 2750, Australia</t>
    <phoneticPr fontId="1"/>
  </si>
  <si>
    <t>Interthai Pharmaceutical Manufacturing Limited</t>
    <phoneticPr fontId="1"/>
  </si>
  <si>
    <t>Interthai Pharmaceutical Manufacturing Limited</t>
    <phoneticPr fontId="1"/>
  </si>
  <si>
    <t>Sandoz Industrial Products S.p.A</t>
  </si>
  <si>
    <t>Corso Verona, 165, 38068 Rovereto, Trento-ITALY</t>
  </si>
  <si>
    <t>Elanco (Shanghai) Animal Health Co., Ltd.</t>
    <phoneticPr fontId="1"/>
  </si>
  <si>
    <t>1 Changzhong Road, Wusi Farm, Fengxian District, Shanghai, 201423, China</t>
    <phoneticPr fontId="1"/>
  </si>
  <si>
    <t>Elanco (Shanghai) Animal Health Co., Ltd.</t>
    <phoneticPr fontId="1"/>
  </si>
  <si>
    <t>Quidel Corporation</t>
  </si>
  <si>
    <t>10165 McKellar Court, San Diego, CA 92121 U.S.A.</t>
  </si>
  <si>
    <t>Diamond Animal Health, Inc. a wholly owned subsidiary of Heska Corporation</t>
    <phoneticPr fontId="1"/>
  </si>
  <si>
    <r>
      <t>2538 S.E. 43</t>
    </r>
    <r>
      <rPr>
        <vertAlign val="superscript"/>
        <sz val="10"/>
        <color theme="1"/>
        <rFont val="ＭＳ Ｐゴシック"/>
        <family val="3"/>
        <charset val="128"/>
        <scheme val="minor"/>
      </rPr>
      <t>rd</t>
    </r>
    <r>
      <rPr>
        <sz val="10"/>
        <color theme="1"/>
        <rFont val="ＭＳ Ｐゴシック"/>
        <family val="2"/>
        <charset val="128"/>
        <scheme val="minor"/>
      </rPr>
      <t xml:space="preserve"> Street, Des Moines, Iowa 50327, U.S.A.</t>
    </r>
    <phoneticPr fontId="1"/>
  </si>
  <si>
    <t>Heska Corporation</t>
  </si>
  <si>
    <t>Kinnoul Road, Kingsway West, Dundee, Scotland DD2 3XR, United Kingdom</t>
    <phoneticPr fontId="1"/>
  </si>
  <si>
    <t>26 Rue de la Chapelle, 68330 Huningue, France</t>
  </si>
  <si>
    <t>Catalent Germany Eberbach GmbH</t>
    <phoneticPr fontId="1"/>
  </si>
  <si>
    <t>Gammelsbacher Strasse 2, D-69142 Eberbach, Germany</t>
  </si>
  <si>
    <t>Catalent Germany Eberbach GmbH</t>
    <phoneticPr fontId="1"/>
  </si>
  <si>
    <t>Taicang Puyuan Pharmaceutical Co.,Ltd</t>
  </si>
  <si>
    <t>NO.15 OujiangRd, Wenzhou Industrial Park, Shunagfeng Town, Taicang City, Jiangsu, China.</t>
    <phoneticPr fontId="1"/>
  </si>
  <si>
    <t>NO.15 Oujiang Rd, Wenzhou Industrial Park, Shunagfeng Town, Taicang City, Jiangsu, China.</t>
    <phoneticPr fontId="1"/>
  </si>
  <si>
    <t>FATRO S.p.A.</t>
    <phoneticPr fontId="1"/>
  </si>
  <si>
    <t>Via Emilia 285, 40064 Ozzano Emilia(Bologna), Italy</t>
  </si>
  <si>
    <t>FATRO S.p.A.</t>
    <phoneticPr fontId="1"/>
  </si>
  <si>
    <t>Ozzano Emilia, Bologna, Italy, Via Emilia 285</t>
    <phoneticPr fontId="1"/>
  </si>
  <si>
    <t>M &amp; H Manufacturing Co.,Ltd.</t>
    <phoneticPr fontId="1"/>
  </si>
  <si>
    <t>M &amp; H Manufacturing Co.,Ltd</t>
    <phoneticPr fontId="1"/>
  </si>
  <si>
    <t>Shangdong Xinhua Pharmaceutical Co.,Ltd</t>
  </si>
  <si>
    <t>14 Dongyi Road, Zhangdian District, Zibo, Shangdong, P.R.Chana</t>
  </si>
  <si>
    <t>Eurovet Animal Health</t>
  </si>
  <si>
    <t>Handelsweg 25, 5531 AE Bladel, The Netherlands</t>
  </si>
  <si>
    <t>Contract Pharmaceuticals Limited, Niagara</t>
    <phoneticPr fontId="1"/>
  </si>
  <si>
    <t>100 Forest Avenue, Buffalo, New York 14213 USA</t>
    <phoneticPr fontId="1"/>
  </si>
  <si>
    <t>Contract Pharmaceuticals Limited, Niagara</t>
    <phoneticPr fontId="1"/>
  </si>
  <si>
    <t>株式会社共立商会</t>
    <rPh sb="0" eb="4">
      <t>カブシキガイシャ</t>
    </rPh>
    <rPh sb="4" eb="6">
      <t>キョウリツ</t>
    </rPh>
    <rPh sb="6" eb="8">
      <t>ショウカイ</t>
    </rPh>
    <phoneticPr fontId="1"/>
  </si>
  <si>
    <t>Glaxo Operations UK Limited</t>
  </si>
  <si>
    <t>North Lonsdale Road, Ulverston, Cumburia LA12 9DR, United Kingdom</t>
    <phoneticPr fontId="1"/>
  </si>
  <si>
    <t>IDEXX Operations, Inc.</t>
  </si>
  <si>
    <t>6100 East Shelby Drive, Memphis, TN 38141, U.S.A.</t>
    <phoneticPr fontId="1"/>
  </si>
  <si>
    <t>IDEXX Laboratories, Inc.</t>
  </si>
  <si>
    <t>One IDEXX Drive, Westbrook, ME 04092, U.S.A.</t>
    <phoneticPr fontId="1"/>
  </si>
  <si>
    <t>BIOPROPERTIES Pty Ltd</t>
  </si>
  <si>
    <t>Malaysian Vaccines &amp; Pharmaceuticals Sdn Bhd</t>
  </si>
  <si>
    <t>Lot 11182, Batu 20, Jalan Puchong Kajang, Pulau Meranti 47100 Puchong, Selangor Darul Ehsan, Malaysia</t>
  </si>
  <si>
    <t>Malaysian Vaccines and Pharmaceuticals SDN BHD</t>
    <phoneticPr fontId="1"/>
  </si>
  <si>
    <t>日本バイオロジカルズ株式会社・日本全薬工業株式会社</t>
    <rPh sb="0" eb="2">
      <t>ニホン</t>
    </rPh>
    <rPh sb="10" eb="14">
      <t>カブシキガイシャ</t>
    </rPh>
    <rPh sb="15" eb="17">
      <t>ニホン</t>
    </rPh>
    <rPh sb="17" eb="19">
      <t>ゼンヤク</t>
    </rPh>
    <rPh sb="19" eb="21">
      <t>コウギョウ</t>
    </rPh>
    <rPh sb="21" eb="25">
      <t>カブシキガイシャ</t>
    </rPh>
    <phoneticPr fontId="1"/>
  </si>
  <si>
    <t>Laboratorio Avi-Mex, S.A. DE C.V.</t>
  </si>
  <si>
    <t>Maiz 18, Col. Granjas Esmeralda, C.P.09180, Mexico, D.F.</t>
  </si>
  <si>
    <t>ALLPACK GROUP AG</t>
    <phoneticPr fontId="1"/>
  </si>
  <si>
    <t>Pfeffingerstrasse 45, CH-4153 Reinach, Switzerland</t>
    <phoneticPr fontId="1"/>
  </si>
  <si>
    <t>ALLPACK GROUP AG</t>
  </si>
  <si>
    <t>Lonza Ltd, Visp Plant</t>
    <phoneticPr fontId="1"/>
  </si>
  <si>
    <t>Lonza Ltd</t>
    <phoneticPr fontId="1"/>
  </si>
  <si>
    <t>Sabdoz GmbH, Plant Schaftenau</t>
    <phoneticPr fontId="1"/>
  </si>
  <si>
    <t>Biochemiestrasse 10, A-6336 Langkampfen, Austria</t>
    <phoneticPr fontId="1"/>
  </si>
  <si>
    <t>Sabdoz GmbH</t>
    <phoneticPr fontId="1"/>
  </si>
  <si>
    <t>Biochemiestrasse 10, A-6250 Kundl, Austria</t>
    <phoneticPr fontId="1"/>
  </si>
  <si>
    <t>SeQuent Scientific Ltd.</t>
    <phoneticPr fontId="1"/>
  </si>
  <si>
    <t>Plot No.7, MIDC Engg. Zone, Kalyan-Badlapur Road, Ambernath Maharashtra, India, 421501</t>
    <phoneticPr fontId="1"/>
  </si>
  <si>
    <t>SeQuent Scientific Ltd.</t>
  </si>
  <si>
    <t>102-104, Vardhaman Industrial Complex L.B.S Marg, Thane (W), Mumbai - 400601, India</t>
    <phoneticPr fontId="1"/>
  </si>
  <si>
    <t>Forumosa Biomedical Technology Corp.</t>
  </si>
  <si>
    <t>No.3, Longquan Rd., Longtan, Jiaoxi, Yilan 262, Taiwan(R.O.C)</t>
  </si>
  <si>
    <t>Abbott Biologicals B.V.</t>
    <phoneticPr fontId="1"/>
  </si>
  <si>
    <t>Veeweg 12, 8121AA Olst, The Netherlands</t>
    <phoneticPr fontId="1"/>
  </si>
  <si>
    <t>Abbott Biologicals B.V.</t>
  </si>
  <si>
    <t>Station Works Newry, County Down, BT35 6JP, United Kingdom of Great Britain and Northern Ireland</t>
    <phoneticPr fontId="1"/>
  </si>
  <si>
    <t>Klocke Pharma-Service GmbH</t>
  </si>
  <si>
    <t>Straßburger straße 77 77767 Appenweier, GERMANY</t>
    <phoneticPr fontId="1"/>
  </si>
  <si>
    <t>Max-Becker-Str.6 76356 Weingarten, GERMANY</t>
    <phoneticPr fontId="1"/>
  </si>
  <si>
    <t>Safeway Industries, Inc.</t>
  </si>
  <si>
    <t>840 Walworth Street Walworth, Wisconsin 53184, U.S.A.</t>
    <phoneticPr fontId="1"/>
  </si>
  <si>
    <t>株式会社セリオ</t>
    <rPh sb="0" eb="4">
      <t>カブシキガイシャ</t>
    </rPh>
    <phoneticPr fontId="1"/>
  </si>
  <si>
    <t>Punjab Chemicals and Crop Protection Ltd.(Pharma Division-Alpha Drug)</t>
    <phoneticPr fontId="1"/>
  </si>
  <si>
    <t>Villages: Kolimajra and Samalheri, PO: Lalru,  District: SAS Nagar(Mohali), Punjab - 140501, INDIA</t>
    <phoneticPr fontId="1"/>
  </si>
  <si>
    <t>株式会社ユング</t>
    <rPh sb="0" eb="4">
      <t>カブシキガイシャ</t>
    </rPh>
    <phoneticPr fontId="1"/>
  </si>
  <si>
    <t>MC AGRO-CHEMICALS CO., LTD</t>
  </si>
  <si>
    <t>581 Moo 4, Bangpoo Industrial Estate Soi 12,  Sukhumvit Road, Praekasa, Muang, Samutprakarn 10280, Thailand</t>
  </si>
  <si>
    <t>ダウ･ケミカル日本株式会社</t>
    <rPh sb="7" eb="9">
      <t>ニホン</t>
    </rPh>
    <rPh sb="9" eb="13">
      <t>カブシキガイシャ</t>
    </rPh>
    <phoneticPr fontId="1"/>
  </si>
  <si>
    <t>LABORATOIRE SERVICE INTERNATIONAL</t>
  </si>
  <si>
    <t>Parc d'Activité du Bois Dieu - 6 Allée des Ecureuils, 69380 LISSEU, France</t>
    <phoneticPr fontId="1"/>
  </si>
  <si>
    <t>Abbott Lavoratories AP16</t>
    <phoneticPr fontId="1"/>
  </si>
  <si>
    <t>100 Abbott Park Rd. Abbott Park, Il 60064-3500 U.S.A.</t>
  </si>
  <si>
    <t>Abbott Lavoratories</t>
  </si>
  <si>
    <t>LABORATORIOS HIPRA, S.A.</t>
  </si>
  <si>
    <t>Avda. La Selva, 135-17170 Amer(Girona), Spain</t>
    <phoneticPr fontId="1"/>
  </si>
  <si>
    <t>Apotex Nederland B.V.</t>
  </si>
  <si>
    <t>Archimedesweg 2, 2333 CN LEIDEN, The Netherlands</t>
    <phoneticPr fontId="1"/>
  </si>
  <si>
    <t>Calle Maíz 49, Barrio Xaltocan, Del. Xochimilco, C.P. 16090, Mexico, D.F., Mexico</t>
    <phoneticPr fontId="1"/>
  </si>
  <si>
    <t>Jiangxi Heyi Chemical Co., Ltd.</t>
  </si>
  <si>
    <t>Longcheng Town, Pengze Country, Jiangxi, China</t>
  </si>
  <si>
    <t>Anhui Wanbei Pharmaceutical Co., Ltd.</t>
  </si>
  <si>
    <t>No.24, Huaihai Road, Suzhou, Anhui, China</t>
  </si>
  <si>
    <t>Zhejiang ECO-BIOK Animal Health Products Co., Ltd.</t>
  </si>
  <si>
    <t>Zhongguan Industrial Park, Deqing, Zhejiang Province, P.R.China</t>
  </si>
  <si>
    <t>Nobilon International B.V.</t>
  </si>
  <si>
    <t>Exportstraat 39B, 5831 AK, Boxmeer, The Netherlands</t>
  </si>
  <si>
    <t>Dow AgroSciences LLC</t>
  </si>
  <si>
    <t>Huron Avenue 305 N, Harbor Beach, Michigan, 48441 U.S.A.</t>
    <phoneticPr fontId="1"/>
  </si>
  <si>
    <t>Isteka ehf</t>
  </si>
  <si>
    <t>Grensasvegur 8, IS-108 Reykjavik, Iceland</t>
  </si>
  <si>
    <t>Merial Select, inc.</t>
  </si>
  <si>
    <t>10026 Mainstreet, Brelin, MD 21811, U.S.A.</t>
    <phoneticPr fontId="1"/>
  </si>
  <si>
    <t>1168 Airport Parkway, Gainesville, GA 30503, U.S.A.</t>
    <phoneticPr fontId="1"/>
  </si>
  <si>
    <t>QINGYUAN RONGDA BIOENGINEERING CO., LTD</t>
  </si>
  <si>
    <t>BIOMEDICAL CENTER, HIGH-TECH INDUSTRIAL DEVELOPMENT ZONE, QINGYUAN CITY, GUANGDONG PROVINCE, CHINA</t>
  </si>
  <si>
    <t>Shandong Luxi Animal Medicine Share Co., Ltd.</t>
  </si>
  <si>
    <t>West of Qihe County, Shandong, P.R.China</t>
  </si>
  <si>
    <t>田村製薬株式会社</t>
    <rPh sb="0" eb="2">
      <t>タムラ</t>
    </rPh>
    <rPh sb="2" eb="4">
      <t>セイヤク</t>
    </rPh>
    <rPh sb="4" eb="8">
      <t>カブシキガイシャ</t>
    </rPh>
    <phoneticPr fontId="1"/>
  </si>
  <si>
    <t>Douglas Manufacturing Limited</t>
  </si>
  <si>
    <t>Cnr Te Pai Place/Central Park Drive, Lincoln, Auckland, New Zealand</t>
  </si>
  <si>
    <t>Synbiotics Corporation</t>
  </si>
  <si>
    <t>16420 Via Esprillo, San Diego, CA 92127 U.S.A.</t>
    <phoneticPr fontId="1"/>
  </si>
  <si>
    <t>11200 NW Ambassador Drive, Suite Kansas City, Missouri, 64163 U.S.A</t>
    <phoneticPr fontId="1"/>
  </si>
  <si>
    <t>ADAMA BRASIL S/A</t>
    <phoneticPr fontId="1"/>
  </si>
  <si>
    <t>Av. Julio de Castilhos, 2085 CEP. 95.860-000 Taquai - RS - BRAZIL</t>
    <phoneticPr fontId="1"/>
  </si>
  <si>
    <t>ADAMA BRASIL S/A</t>
    <phoneticPr fontId="1"/>
  </si>
  <si>
    <t>Synbiotics Europe</t>
  </si>
  <si>
    <t>2, rue Alexander Fleming, 69367 Lyon cedex 07, France</t>
  </si>
  <si>
    <t>Bioveta, a.s.</t>
  </si>
  <si>
    <t>Komenskeho 212, 683 23 Ivanovice na Hane, Czech Republic</t>
  </si>
  <si>
    <t>Hovione FarmaCiencia S.A.</t>
    <phoneticPr fontId="1"/>
  </si>
  <si>
    <t>Sete Casas 2674-506 Loures Portugal</t>
  </si>
  <si>
    <t>Hovione FarmaCiencia S.A.</t>
    <phoneticPr fontId="1"/>
  </si>
  <si>
    <t>Bayer Korea Banwol Plant</t>
    <phoneticPr fontId="1"/>
  </si>
  <si>
    <t>14 Neungan-ro, Donwon-gu, Ansan-si, Gyeonggi-do, Korea　</t>
  </si>
  <si>
    <t>Bayer Korea Banwol Plant</t>
  </si>
  <si>
    <t>CALBIOTECH VETERINARY DIAGNOSTICS</t>
    <phoneticPr fontId="1"/>
  </si>
  <si>
    <t>10463 Austin Drive Suite B., Spring Valley, California 91978 USA</t>
    <phoneticPr fontId="1"/>
  </si>
  <si>
    <t>CALBIOTECH VETERINARY DIAGNOSTICS</t>
  </si>
  <si>
    <t>10463 Austin Drive Suite B., Spring Valley, California 91978 USA</t>
  </si>
  <si>
    <t>115 Transtech Drive }Athens, GA 30601 U.S.A.</t>
    <phoneticPr fontId="1"/>
  </si>
  <si>
    <t>Sandoz Canada Inc.</t>
  </si>
  <si>
    <t>145 Jules Leger Street, Boucherville, Quebec, J4B 7K8, Canada</t>
  </si>
  <si>
    <t>Facta Farmaceutici S.p.A.</t>
  </si>
  <si>
    <t>Nucleo Industriale S. Atto-S. Nicolo, 64020 Tordino(TE), Teramo, Italy</t>
  </si>
  <si>
    <t>BAG Health Care GmbH</t>
  </si>
  <si>
    <t>Amtsgerichtsstrasse 1-5 35423 Lich Germany</t>
  </si>
  <si>
    <t>Agro-industrie Recherches et Développenments</t>
    <phoneticPr fontId="1"/>
  </si>
  <si>
    <t>Route de Bazancout 51110 POMACLE-FRANCE</t>
  </si>
  <si>
    <t>Agro-industrie Recherches et Développenments</t>
  </si>
  <si>
    <t>No.388 Heping East Road, Shijiazhuang, Hebei,  China</t>
    <phoneticPr fontId="1"/>
  </si>
  <si>
    <t>Joint Stock Company "Grindeks"</t>
    <phoneticPr fontId="1"/>
  </si>
  <si>
    <t>53 Krustpils Street, Riga, LV-1057, Latvia</t>
    <phoneticPr fontId="1"/>
  </si>
  <si>
    <t>Joint Stock Company “Grindeks”</t>
  </si>
  <si>
    <t>CSPC Zhongnuo Pharmaceutical (Shijiazhuang) Co., Ltd.</t>
  </si>
  <si>
    <t>No.47, Fengshou Road, Shijiazhuang, China</t>
    <phoneticPr fontId="1"/>
  </si>
  <si>
    <t>No.47, Fengshou Road, Shijiazhuang, China</t>
  </si>
  <si>
    <t>フジタ製薬株式会社</t>
    <rPh sb="3" eb="5">
      <t>セイヤク</t>
    </rPh>
    <rPh sb="5" eb="7">
      <t>カブシキ</t>
    </rPh>
    <rPh sb="7" eb="9">
      <t>カイシャ</t>
    </rPh>
    <phoneticPr fontId="1"/>
  </si>
  <si>
    <t>Calaire Chimie SAS</t>
    <phoneticPr fontId="1"/>
  </si>
  <si>
    <t>Zone Industrielle du pont du Leu l quai d'Amérique F-62104 Calais Cedex, France</t>
  </si>
  <si>
    <t>Calaire Chimie SAS</t>
    <phoneticPr fontId="1"/>
  </si>
  <si>
    <t>Z.I. du pont du Leu l quai d'Amérique F-62104 Calais Cedex, France</t>
    <phoneticPr fontId="1"/>
  </si>
  <si>
    <t>DELPHARM HUNINGUE S.A.S.</t>
  </si>
  <si>
    <t>26, rue de la Chapelle, 68330 HUNINGUE France</t>
  </si>
  <si>
    <t>ShangHai JiaYi Fine Pharmaceutical Co., Ltd.</t>
    <phoneticPr fontId="1"/>
  </si>
  <si>
    <t>No.155, HuTaiRoad, Lane7300, Shanghai, China</t>
    <phoneticPr fontId="1"/>
  </si>
  <si>
    <t>ShangHai JiaYi Fine Pharmaceutical Co., Ltd.</t>
    <phoneticPr fontId="1"/>
  </si>
  <si>
    <t>Nanjing Pharmaceutical Factry Co., Ltd.</t>
  </si>
  <si>
    <t>No.9, Fangshui East Road, Nanjing chemical industry park, Nanjing, Jiangsu, China</t>
  </si>
  <si>
    <t>PFIZER OLOT, S.L.U.</t>
  </si>
  <si>
    <t>Ctra. De Camprodon, s/nº, Finca La Riba, Vall de Bianya, 17813 Gerona, SPAIN</t>
  </si>
  <si>
    <t>Bimeda, Inc.</t>
  </si>
  <si>
    <t>291 Forest Prairie Road, Le Sueur, Minnesota 56058 U.S.A.</t>
  </si>
  <si>
    <t>Jurox Pty Limited</t>
  </si>
  <si>
    <t>85 Gardinar Road, Rutherford NSW 2320, Australia</t>
  </si>
  <si>
    <t>Fujian Fukang Pharmaceutical Co., Ltd.</t>
  </si>
  <si>
    <t>Novartis Animal Vaccines Limited</t>
  </si>
  <si>
    <t>4 Warnaer Drive, Springwood Industrial Estate, Braintree, Essex CM7 2YW, UK</t>
    <phoneticPr fontId="1"/>
  </si>
  <si>
    <t>SANOFI CHIMIE NEUVILLE</t>
  </si>
  <si>
    <t>31-33, quai Armand Barbès, 69583 Neuville-sur-Saône Cédex, France</t>
  </si>
  <si>
    <t>PP Manufacturing Corporation</t>
  </si>
  <si>
    <t>175 crossing Blvd, Suite 200, FRAMINGHAM, MA. 01702-4473 U.S.A.</t>
  </si>
  <si>
    <t>Qilu Synva Pharmaceutical Co. Ltd.</t>
  </si>
  <si>
    <t>Harbin Pharmaceutical Group Co., Ltd General Pharm. Factory</t>
  </si>
  <si>
    <t>No.1 Junmin Street, Dongli Dist. Harbin, P.R.China</t>
  </si>
  <si>
    <t>PFIZER ITALIA S.R.L.</t>
  </si>
  <si>
    <t>Shandong Bairui Pharmaceutical Co. Ltd.</t>
  </si>
  <si>
    <t>Haping Road South Dingtao County, Shandong Province, China</t>
  </si>
  <si>
    <t>和夏化学（太倉）有限公司</t>
  </si>
  <si>
    <t>中国江蘇省太倉市太倉港港口開発区華蘇東路１７号</t>
  </si>
  <si>
    <t>第一ファインケミカル株式会社</t>
  </si>
  <si>
    <t>Bayader Wadi Al Seer, Industrial Area, P.O. Box 182400, Amman 11118, Jordan</t>
  </si>
  <si>
    <t>No.1 Qiyuan Street, Wangyuan Industrial Area, Yinchuan City, Ningxia 750101, P.R. China</t>
  </si>
  <si>
    <t>NINGXIA QIYUAN PHARMACEUTICAL CO., LTD</t>
  </si>
  <si>
    <t>STERIS, Inc.</t>
  </si>
  <si>
    <t>1880 Industrial Drive Libertyville, IL 60048, U.S.A.</t>
  </si>
  <si>
    <t>Sterigenics</t>
  </si>
  <si>
    <t>1003 Lakeside Drive Gurnee, IL 60031, U.S.A.</t>
  </si>
  <si>
    <t>Kern Pharma, S.L.</t>
    <phoneticPr fontId="1"/>
  </si>
  <si>
    <t>Polígono Industrial Colon II C/Venus, 72 08228 Terrassa, Barcelona, Spain</t>
  </si>
  <si>
    <t>Kern Pharma, S.L.</t>
    <phoneticPr fontId="1"/>
  </si>
  <si>
    <t>Andermatt Bio Vet AG</t>
  </si>
  <si>
    <t>Stahlermatten 6, 6146 Grossdietwil, Switerland</t>
  </si>
  <si>
    <t>Starward Pty Ltd trading as Inline Cosmetic Laboratories</t>
  </si>
  <si>
    <t>28 Horizon Drive, Beenleigh, Queensland 4207, Australia</t>
  </si>
  <si>
    <t>No. 578, Binhai Ten Road, Economic and Technological Development Zone, Wenzhou, Zhejiang Province, P.R.China</t>
  </si>
  <si>
    <t>INVENTAA CHEMICALS LIMITED,</t>
    <phoneticPr fontId="1"/>
  </si>
  <si>
    <t>Inventaa Chemicals Limited, Survey No. 137, Keesara Village, Kanchikacherla (Mandalam) Krishna(Ditrict), Pin: 521180, Anchra Pradesh, INDIA.</t>
  </si>
  <si>
    <t>INVENTAA CHEMICALS LIMITED</t>
  </si>
  <si>
    <t>Inventaa Chemicals Limited, 10-91 Sowbhagya Nagar Opp: IDPL Colony, HYDERABAD-500037,Andhra Pradesh, INDIA.</t>
    <phoneticPr fontId="1"/>
  </si>
  <si>
    <t>TAISHAN CITY CHEMICAL PHARMACEUTICAL CO., LTD</t>
  </si>
  <si>
    <t>No.98 Longzhou Road Taicheng Yown Taishen City Guangdong Province.</t>
  </si>
  <si>
    <t>Sekisui Diagnostics P.E.I. Inc.</t>
  </si>
  <si>
    <t>Lilly del Caribe, Inc(Guayama)</t>
  </si>
  <si>
    <t>State Road #53, Km, 84, Exit Jobs 83, Guayama, Puerto Rico 00784</t>
  </si>
  <si>
    <t>Max-Becker-Str.6, 76356 Weingarten, GERMANY</t>
  </si>
  <si>
    <t>DSM Pharmaceuticals, Inc. (DSM)</t>
  </si>
  <si>
    <t>5900 Martin Luther King Jr Highway Greenville, North Carolina 27834 USA</t>
  </si>
  <si>
    <t>Bela-pharm GmbH &amp; Co. KG</t>
  </si>
  <si>
    <t>Lohner Str. 19, 49377 Vechta, Germany</t>
  </si>
  <si>
    <t>Siegfried Ltd</t>
  </si>
  <si>
    <t>Untere Brühlstrasse 4, CH-4800 Zofingen Switzerland</t>
  </si>
  <si>
    <t>Virbac Animal Health, Inc.</t>
  </si>
  <si>
    <t>13001 St. Charles Rock Rd. Bridgeton, MO 63044, USA</t>
  </si>
  <si>
    <t>3200 Meacham Blvd Ft. Worth, TX 76137, USA</t>
    <phoneticPr fontId="1"/>
  </si>
  <si>
    <t>Charles River Laboratories, Inc. Avian Vaccine Services</t>
  </si>
  <si>
    <t>67 Baxter Road Storrs, CT 06268, USA</t>
  </si>
  <si>
    <t>Megafine Pharma(P) Ltd. Nashik Plant</t>
  </si>
  <si>
    <t>Plot no.31 to 35 and 48 to 51/201, Village-Lakhmapur, Taluka-Dindori, District-Nashik 422202, Maharashtra, India</t>
  </si>
  <si>
    <t>Megafine Pharma(P) Ltd.</t>
  </si>
  <si>
    <t>Setna, 4th Floor, 55, Maharshi Karve Road, Marine Lines, Mumbai-400 002, Maharashtra, India</t>
    <phoneticPr fontId="1"/>
  </si>
  <si>
    <t>ファイザー株式会社</t>
    <phoneticPr fontId="1"/>
  </si>
  <si>
    <t>Via Masero 59, 10010 Scarmagno(TO), Italy</t>
  </si>
  <si>
    <t>NANYANG TIANHUA PHARMACEUTICAL CO., LTD.</t>
  </si>
  <si>
    <t>WANGCUN WOLONG DISTRICT, NANYANG HENAN PROVINCE, CHINA</t>
  </si>
  <si>
    <t>312-23, Deuksan-dong, Asan, Chungcheongnam-do, 336-120, Korea</t>
  </si>
  <si>
    <t>宇都宮化成工業株式会社</t>
    <rPh sb="0" eb="3">
      <t>ウツノミヤ</t>
    </rPh>
    <rPh sb="3" eb="5">
      <t>カセイ</t>
    </rPh>
    <rPh sb="5" eb="7">
      <t>コウギョウ</t>
    </rPh>
    <rPh sb="7" eb="11">
      <t>カブシキガイシャ</t>
    </rPh>
    <phoneticPr fontId="1"/>
  </si>
  <si>
    <t>Abbott Ireland Diabetes Care</t>
  </si>
  <si>
    <t>Donegal Town, County Donegal, Ireland</t>
  </si>
  <si>
    <t>Zona artigianale 11 CH-6995, Madonna del Piano Switzerland</t>
  </si>
  <si>
    <t>Micro-Macinazione SA</t>
  </si>
  <si>
    <t>EX-LAX Inc.</t>
  </si>
  <si>
    <t>Route 909 Km 1.3, Bo. Mariana, Humacao, PR 00791</t>
  </si>
  <si>
    <t>QIAGEN GmbH</t>
  </si>
  <si>
    <t>Qiagen Str.1, 40724 Hilden, Germany</t>
  </si>
  <si>
    <t>620, route de GRASSE 06620 Le Bar sur Loup, France</t>
  </si>
  <si>
    <t>Pfizer Animal Health Manufacturing Italia S.r.l.</t>
  </si>
  <si>
    <t>Shaanxi Hanjiang Pharmaceutical Group Co., Ltd.</t>
  </si>
  <si>
    <t>10 avenue de la Ballastière 33500 Libourne FRANCE</t>
    <phoneticPr fontId="1"/>
  </si>
  <si>
    <t>CEVA-PHYLAXIA Ltd.</t>
  </si>
  <si>
    <t>1107 Budapest, Szállás utca 5., HUNGARY</t>
    <phoneticPr fontId="1"/>
  </si>
  <si>
    <t>Janssen Pharmaceutica N.V.</t>
  </si>
  <si>
    <t>Janssen Pharmaceuticalaan 3 B-2440 Geel Belgium</t>
  </si>
  <si>
    <t>Turnhoutseweg 30 B-2340 Beerse Belgium</t>
    <phoneticPr fontId="1"/>
  </si>
  <si>
    <t>Industrial Development Zone Ningjin County, Hebei Province China.</t>
  </si>
  <si>
    <t>Hebei Jianmin Starch Glucose Co., Ltd.</t>
  </si>
  <si>
    <t>Zhejiang Jiuzhou Pharmaceutical Co., Ltd</t>
  </si>
  <si>
    <t>Anhui Liberty Pharmaceutical Co., Ltd.</t>
  </si>
  <si>
    <t>No.55, Hongxing Road, Wuhu, Anhui, China</t>
  </si>
  <si>
    <t>Zoetis Belgium S.A.</t>
  </si>
  <si>
    <t>1, rue Laid Burniat, B-1348 Louvain-la-Neuve, Belgium</t>
  </si>
  <si>
    <t>Weifang Sunwin Chemicals Co., Ltd.</t>
  </si>
  <si>
    <t>Dongcheng Development Zone, Linqu county, Weifang, Shandong Province, China</t>
  </si>
  <si>
    <t>36 New Hi-Tech Road Two, Biopharmaceutical Incubator Suite 210, New Hi-Tech Zone, Weifang City, Shandone, 261061, P.R. China</t>
    <phoneticPr fontId="1"/>
  </si>
  <si>
    <t>東亜薬品工業株式会社</t>
    <rPh sb="0" eb="2">
      <t>トウア</t>
    </rPh>
    <rPh sb="2" eb="4">
      <t>ヤクヒン</t>
    </rPh>
    <rPh sb="4" eb="6">
      <t>コウギョウ</t>
    </rPh>
    <rPh sb="6" eb="10">
      <t>カブシキガイシャ</t>
    </rPh>
    <phoneticPr fontId="1"/>
  </si>
  <si>
    <t>Zoetis Manufacturing &amp; Research Spain, S.L.</t>
  </si>
  <si>
    <t>Ensign Laboratories Pty Ltd</t>
  </si>
  <si>
    <t>490-500 Wellington Road MULGRAVE VIC 3170, Australia</t>
  </si>
  <si>
    <t>Zoetis Suzhou Manufactruring Co., Ltd.</t>
  </si>
  <si>
    <t>Inner Mongolia Kaisheng Biological Technology Co., Ltd.</t>
  </si>
  <si>
    <t>81km, Xinping road, Tuoketuo County, Inner Mongolia China</t>
  </si>
  <si>
    <t>CS Bio Co.</t>
  </si>
  <si>
    <t>20 Kelly Court, Menlo Park, CA 94025 USA</t>
  </si>
  <si>
    <t>Arevipharma GmbH</t>
  </si>
  <si>
    <t>Meissner Strasse 35 D-01445 Radebeul, Germany</t>
  </si>
  <si>
    <t>Zoetis LLC</t>
    <phoneticPr fontId="1"/>
  </si>
  <si>
    <t>Zoetis LLC</t>
  </si>
  <si>
    <t>Zoetis Manufacturing Italia S.r.l.</t>
    <phoneticPr fontId="1"/>
  </si>
  <si>
    <t>Via Franco Gorgone - Zona Industriale - Catania, Italy</t>
    <phoneticPr fontId="1"/>
  </si>
  <si>
    <t>Zoetis Manufacturing Italia S.r.l.</t>
  </si>
  <si>
    <t>Zoetis LLC</t>
    <phoneticPr fontId="1"/>
  </si>
  <si>
    <t>Syntex Uruguaya S.A. Montevideo Plant</t>
    <phoneticPr fontId="1"/>
  </si>
  <si>
    <t>Hilario Cabrera 8475, CP: 12500 Montevideo, Uruguay</t>
  </si>
  <si>
    <t>Syntex Uruguaya S.A.</t>
  </si>
  <si>
    <t>Syntex Uruguaya S.A. Florida Farm</t>
  </si>
  <si>
    <t>Ruta 56 Km 16,5 Florida, Uruguay</t>
  </si>
  <si>
    <t>Eskay Speciality Chemicals</t>
  </si>
  <si>
    <t>Plot No.207B &amp; 208, Surat Special Economic Zone,
Sachin, Surat, Gujarat State-394230, India</t>
  </si>
  <si>
    <t>South Asia Chemical &amp; Feeds LTD.</t>
  </si>
  <si>
    <t>N0.1133, Fu-Shing Rd. Shin-Ying District Taiwan City, TAIWAN</t>
  </si>
  <si>
    <t>Coris BioConcept</t>
  </si>
  <si>
    <t>Rue Jean Sonet 4A 5032 Gembloux,Belgium</t>
  </si>
  <si>
    <t>AMSA</t>
  </si>
  <si>
    <t>株式会社ビルバックジャパン　</t>
  </si>
  <si>
    <t>Yichang Sanxia Pharmaceutical Co., Ltd.</t>
  </si>
  <si>
    <t>No.8 Ziyang Road,Dianjun District-443002,Yichang City,Hubei Province,China</t>
  </si>
  <si>
    <t>2605 E. Kilgore Road Kalamazoo, MI 49001, U.S.A.</t>
  </si>
  <si>
    <t>ゾエティス･ジャパン株式会社　</t>
  </si>
  <si>
    <t>DAFENG TIANSHENG PHARMACEUTICAL CO., LTD.</t>
  </si>
  <si>
    <t>NO.1 ZHUYUAN ROAD, EAST OF LIUZHUANG TOWN, DAFENG CITY</t>
  </si>
  <si>
    <t>sanofi-aventis U.S. LLC</t>
  </si>
  <si>
    <t>6244 Lemay Ferry Road St. Louis, Mo 63129, U.S.A.</t>
  </si>
  <si>
    <t>AbbVie Inc. Buildings AP16/AP16A</t>
  </si>
  <si>
    <t>1 N. Waukegan Rd, North Chicago, IL 60064, USA</t>
  </si>
  <si>
    <t>Heibei Shengxue Dacheng Pharmaceutical Co., Ltd.</t>
  </si>
  <si>
    <t>The United Laboratories (Inner Mongolia) Co., Ltd.</t>
  </si>
  <si>
    <t>Economy &amp; Technology Park, Bayannaoer City,Inner Mongolia, P.R. China</t>
  </si>
  <si>
    <t>Vetlab Pty Ltd.</t>
  </si>
  <si>
    <t>39 Harris Street, St Marys, NSW 2760 Australia</t>
  </si>
  <si>
    <t>日本イーライリリー株式会社</t>
    <phoneticPr fontId="1"/>
  </si>
  <si>
    <t>IDEXX Europe B.V.</t>
  </si>
  <si>
    <t>Willem Brocadesdreef 17-19 Hoofddorp, 2132 PV The Netherlands</t>
  </si>
  <si>
    <t>アイデックス　ラボラトリーズ株式会社</t>
    <phoneticPr fontId="1"/>
  </si>
  <si>
    <t>vaxxinova GmbH</t>
  </si>
  <si>
    <t>Anton-Flettner-Str.6 27472 Cuxhaven, Germany</t>
  </si>
  <si>
    <t>2320 Scientific Park Drive, Wilmington, NC 28405, USA</t>
  </si>
  <si>
    <r>
      <t>1519 North 23</t>
    </r>
    <r>
      <rPr>
        <vertAlign val="superscript"/>
        <sz val="10"/>
        <color theme="1"/>
        <rFont val="ＭＳ Ｐゴシック"/>
        <family val="3"/>
        <charset val="128"/>
        <scheme val="minor"/>
      </rPr>
      <t xml:space="preserve">rd </t>
    </r>
    <r>
      <rPr>
        <sz val="10"/>
        <color theme="1"/>
        <rFont val="ＭＳ Ｐゴシック"/>
        <family val="2"/>
        <charset val="128"/>
        <scheme val="minor"/>
      </rPr>
      <t>Street, Wilmington, NC 28405, USA</t>
    </r>
    <phoneticPr fontId="1"/>
  </si>
  <si>
    <t xml:space="preserve"> IZO S.r.l.</t>
  </si>
  <si>
    <t>Via S.S. 234 km 28.2 - 27013 Chignolo Po (PV) - Italy</t>
  </si>
  <si>
    <t>Via San Zeno, 99/A - 25124 Brescia(Italy)</t>
  </si>
  <si>
    <t>Zhejiang Hisoar Chuannan Pharmaceutical Co., Ltd.</t>
    <phoneticPr fontId="1"/>
  </si>
  <si>
    <r>
      <t>No.23, 5</t>
    </r>
    <r>
      <rPr>
        <vertAlign val="superscript"/>
        <sz val="10"/>
        <color theme="1"/>
        <rFont val="ＭＳ Ｐゴシック"/>
        <family val="3"/>
        <charset val="128"/>
        <scheme val="minor"/>
      </rPr>
      <t>th</t>
    </r>
    <r>
      <rPr>
        <sz val="10"/>
        <color theme="1"/>
        <rFont val="ＭＳ Ｐゴシック"/>
        <family val="2"/>
        <charset val="128"/>
        <scheme val="minor"/>
      </rPr>
      <t xml:space="preserve"> Donghai Avenue, Zhejiang Chemical Materials Base Linhai zone, Taizhou City, Zhejiang Province, China</t>
    </r>
    <phoneticPr fontId="1"/>
  </si>
  <si>
    <t>No.18 Yangzi Road, Economic &amp; Technological Development Zone, Shijiazhuang, China</t>
  </si>
  <si>
    <t xml:space="preserve"> H-2143 Batthyány u. 6., Kistarcsa, Hungary</t>
  </si>
  <si>
    <t>LAVET Pharmaceuticals Ltd.</t>
  </si>
  <si>
    <t>Joensuunkatu 7, 24100 Salo, Finland</t>
  </si>
  <si>
    <t>Orionintie 1, 02200 Espoo, Finland</t>
  </si>
  <si>
    <t>Hovione Limited</t>
  </si>
  <si>
    <t>Loughbeg, Ringaskiddy, Co. Cork, Ireland</t>
  </si>
  <si>
    <t>SOGEVAL</t>
    <phoneticPr fontId="1"/>
  </si>
  <si>
    <t>ZONE AUTOROUTIERE, 53950 LOUVERNE FRANCE</t>
  </si>
  <si>
    <t>SOGEVAL</t>
  </si>
  <si>
    <t>200 AVENUE DE MAYENNE, ZONE INDUSTRIELLE
DES TOUCHES, 53000 LAVAL FRANCE</t>
    <phoneticPr fontId="1"/>
  </si>
  <si>
    <t>Prime European Therapeuticals S.p.A. 
(Euticals S.p.A.)- Origgio Manufacturing Site</t>
    <phoneticPr fontId="1"/>
  </si>
  <si>
    <t>Viale Europa, 5 I-21040 Origgio (VA), Italy</t>
  </si>
  <si>
    <t>Prime European Therapeuticals S.p.A. 
(Euticals S.p.A.)- Origgio Manufacturing Site</t>
    <phoneticPr fontId="1"/>
  </si>
  <si>
    <t>株式会社ＥＰＳアソシエイト</t>
    <rPh sb="0" eb="2">
      <t>カブシキ</t>
    </rPh>
    <rPh sb="2" eb="4">
      <t>カイシャ</t>
    </rPh>
    <phoneticPr fontId="1"/>
  </si>
  <si>
    <t>LABORATORIOS HIPRA, S.A. (CIAMER)</t>
    <phoneticPr fontId="1"/>
  </si>
  <si>
    <t>Laboratorios Hipra, S.A.</t>
  </si>
  <si>
    <t>Avda La Selva, 135 - 17170 Amer (Girona), Spain</t>
  </si>
  <si>
    <t>Sicor Società Italiana Corticosteroidi S.r.l. Rho Plant</t>
    <phoneticPr fontId="1"/>
  </si>
  <si>
    <t>Via Terrazzano, 77 20017 Rho, Milano, Italy</t>
  </si>
  <si>
    <t>テバエーピーアイ株式会社</t>
    <rPh sb="8" eb="10">
      <t>カブシキ</t>
    </rPh>
    <rPh sb="10" eb="12">
      <t>カイシャ</t>
    </rPh>
    <phoneticPr fontId="1"/>
  </si>
  <si>
    <t>Biocon Limited</t>
    <phoneticPr fontId="1"/>
  </si>
  <si>
    <r>
      <t>20</t>
    </r>
    <r>
      <rPr>
        <vertAlign val="superscript"/>
        <sz val="10"/>
        <color theme="1"/>
        <rFont val="ＭＳ Ｐゴシック"/>
        <family val="3"/>
        <charset val="128"/>
        <scheme val="minor"/>
      </rPr>
      <t xml:space="preserve">th </t>
    </r>
    <r>
      <rPr>
        <sz val="10"/>
        <color theme="1"/>
        <rFont val="ＭＳ Ｐゴシック"/>
        <family val="2"/>
        <charset val="128"/>
        <scheme val="minor"/>
      </rPr>
      <t>KM, Hosur road, Electronics City, Bangalore - 560 100, India</t>
    </r>
    <phoneticPr fontId="1"/>
  </si>
  <si>
    <t>Biocon Limited</t>
  </si>
  <si>
    <t>Beijing IDEXX-Yuanheng Laboratories Company Limited</t>
  </si>
  <si>
    <t>Room 5228 &amp; 5268, Building B, No 8, HangFeng Road, Fengtai District, Beijing, 100070, CHINA</t>
    <phoneticPr fontId="1"/>
  </si>
  <si>
    <t>Room 2203 &amp; 2204, Building #2, No. 60 Anli Road, Chaoyang District, Beijing, 100101, CHINA</t>
    <phoneticPr fontId="1"/>
  </si>
  <si>
    <t>Hangzhou Genesis Biodetection and Biocontrol Co., Ltd.</t>
  </si>
  <si>
    <r>
      <t>No.139, 10</t>
    </r>
    <r>
      <rPr>
        <vertAlign val="superscript"/>
        <sz val="10"/>
        <color theme="1"/>
        <rFont val="ＭＳ Ｐゴシック"/>
        <family val="3"/>
        <charset val="128"/>
        <scheme val="minor"/>
      </rPr>
      <t xml:space="preserve">th </t>
    </r>
    <r>
      <rPr>
        <sz val="10"/>
        <color theme="1"/>
        <rFont val="ＭＳ Ｐゴシック"/>
        <family val="2"/>
        <charset val="128"/>
        <scheme val="minor"/>
      </rPr>
      <t>Street (East), Hangzhou Economic and Technological Development Zone, Hangzhou, Zhejiang Province, 310018, CHINA</t>
    </r>
    <phoneticPr fontId="1"/>
  </si>
  <si>
    <t>North China Pharmaceutical Group Semisyntech Co., Ltd. Huari Factory</t>
    <phoneticPr fontId="1"/>
  </si>
  <si>
    <t>North China Pharmaceutical Group Semisyntech Co., Ltd.</t>
    <phoneticPr fontId="1"/>
  </si>
  <si>
    <t>No.20 Yangzi Road, Shijiazhuang Economic and Technological Development Zone, Hebei 052165, China</t>
    <phoneticPr fontId="1"/>
  </si>
  <si>
    <t>DELPHARM BIOTECH</t>
    <phoneticPr fontId="1"/>
  </si>
  <si>
    <t>2, rue Alexander FLEMING CS 30612 69366 LYON cedex 07 - FRANCE</t>
    <phoneticPr fontId="1"/>
  </si>
  <si>
    <t>DELPHARM BIOTECH</t>
  </si>
  <si>
    <t>ゾエティス・ジャパン株式会社</t>
    <rPh sb="10" eb="12">
      <t>カブシキ</t>
    </rPh>
    <rPh sb="12" eb="14">
      <t>カイシャ</t>
    </rPh>
    <phoneticPr fontId="1"/>
  </si>
  <si>
    <t>ALL'CHEM</t>
    <phoneticPr fontId="1"/>
  </si>
  <si>
    <t>ALL'CHEM</t>
  </si>
  <si>
    <t xml:space="preserve"> INSTITUTO BIOMAR S.A.</t>
    <phoneticPr fontId="1"/>
  </si>
  <si>
    <t>Parque Tecnológico de León, Parcela M 10.4 24009 ARMUNIA Spain</t>
  </si>
  <si>
    <t xml:space="preserve"> INSTITUTO BIOMAR S.A.</t>
  </si>
  <si>
    <t>Parque Tecnológico de León, Parcela M 10.4 24009 ARMUNIA Spain</t>
    <phoneticPr fontId="1"/>
  </si>
  <si>
    <t>Henan Yuchen Fine Chemical Co., Ltd.</t>
    <phoneticPr fontId="1"/>
  </si>
  <si>
    <t>Zhangpan Town, Xuchang City, Henan, China</t>
  </si>
  <si>
    <t>Henan Yuchen Fine Chemical Co., Ltd.</t>
  </si>
  <si>
    <t>Zhangpan Town, Xuchang City, Henan, China</t>
    <phoneticPr fontId="1"/>
  </si>
  <si>
    <t>Anhui Menovo Pharmaceutical Co., Ltd</t>
    <phoneticPr fontId="1"/>
  </si>
  <si>
    <t>Guangde Economic and Technological development Zone, Anhui, 242200, China</t>
    <phoneticPr fontId="1"/>
  </si>
  <si>
    <t>Anhui Menovo Pharmaceutical Co., Ltd</t>
    <phoneticPr fontId="1"/>
  </si>
  <si>
    <t>Zhejiang Hisun Animal Healthcare Products Co., Ltd.</t>
    <phoneticPr fontId="1"/>
  </si>
  <si>
    <t>Zhejiang Hisun Animal Healthcare Products Co., Ltd.</t>
  </si>
  <si>
    <t>Dow AgroSciences NZ Ltd.</t>
    <phoneticPr fontId="1"/>
  </si>
  <si>
    <t>89 Paritutu Rd, New Plymouth 4342, New Zealand</t>
  </si>
  <si>
    <t>Dow AgroSciences NZ Ltd.</t>
  </si>
  <si>
    <t>89 Paritutu Rd, New Plymouth 4342, New Zealand</t>
    <phoneticPr fontId="1"/>
  </si>
  <si>
    <t>ERREGIERRE S.p.A.</t>
    <phoneticPr fontId="1"/>
  </si>
  <si>
    <t>via Francesco Baracca 19 - 24060 San Paolo d'Argon (Bergamo) - Italy</t>
    <phoneticPr fontId="1"/>
  </si>
  <si>
    <t>ERREGIERRE S.p.A.</t>
  </si>
  <si>
    <t>Biogal-Galed Labs. Acs. Ltd.</t>
    <phoneticPr fontId="1"/>
  </si>
  <si>
    <t>Kibbutz Galed, M. P. Megiddo, 1924000, ISRAEL</t>
  </si>
  <si>
    <t>Biogal-Galed Labs. Acs. Ltd.</t>
  </si>
  <si>
    <t>Kibbutz Galed, M. P. Megiddo, 1924000, ISRAEL</t>
    <phoneticPr fontId="1"/>
  </si>
  <si>
    <t>スペクトラムラボジャパン株式会社</t>
    <rPh sb="12" eb="14">
      <t>カブシキ</t>
    </rPh>
    <rPh sb="14" eb="16">
      <t>カイシャ</t>
    </rPh>
    <phoneticPr fontId="1"/>
  </si>
  <si>
    <t>Bob Martin UK Ltd.</t>
    <phoneticPr fontId="1"/>
  </si>
  <si>
    <t>Wemberham Lane, Yatton, Bristol, BS49 4BS, United Kingdom</t>
  </si>
  <si>
    <t>Bob Martin UK Ltd.</t>
  </si>
  <si>
    <t>Packaging and Distribution Warehouse</t>
    <phoneticPr fontId="1"/>
  </si>
  <si>
    <t>5701 Providence Hill Rd Saint Joseph, Missouri 64503 USA</t>
    <phoneticPr fontId="1"/>
  </si>
  <si>
    <t>No. 528, Changjiang East Road, Jingang, Zhangjiagang,  Jiangsu Province P.R.CHINA 215635</t>
    <phoneticPr fontId="1"/>
  </si>
  <si>
    <t>Rottendorf Pharma GmbH</t>
    <phoneticPr fontId="1"/>
  </si>
  <si>
    <t>Ostenfelder Str. 51-61, 59320 Ennigerloh, Germany</t>
  </si>
  <si>
    <t>Lusomedicamenta - Sociedade Técnica Farmacêutica, S.A.</t>
    <phoneticPr fontId="1"/>
  </si>
  <si>
    <t>Lusomedicamenta - Sociedade Técnica Farmacêutica, S.A.</t>
  </si>
  <si>
    <t>日本イーライリリー株式会社</t>
    <rPh sb="0" eb="2">
      <t>ニホン</t>
    </rPh>
    <rPh sb="9" eb="11">
      <t>カブシキ</t>
    </rPh>
    <rPh sb="11" eb="13">
      <t>カイシャ</t>
    </rPh>
    <phoneticPr fontId="1"/>
  </si>
  <si>
    <t>Hebei Jiheng (Group) Pharmaceutical Co., Ltd.</t>
    <phoneticPr fontId="1"/>
  </si>
  <si>
    <t>No. 368, Jianshe Street, Hengshui City, Hebei Province, China</t>
    <phoneticPr fontId="1"/>
  </si>
  <si>
    <t>Hebei Jiheng (Group) Pharmaceutical Co., Ltd.</t>
  </si>
  <si>
    <t>小華薬品株式会社</t>
    <rPh sb="0" eb="1">
      <t>ショウ</t>
    </rPh>
    <rPh sb="1" eb="2">
      <t>ハナ</t>
    </rPh>
    <rPh sb="2" eb="4">
      <t>ヤクヒン</t>
    </rPh>
    <rPh sb="4" eb="6">
      <t>カブシキ</t>
    </rPh>
    <rPh sb="6" eb="8">
      <t>カイシャ</t>
    </rPh>
    <phoneticPr fontId="1"/>
  </si>
  <si>
    <t>No 14 Chuancheng Nan Road, Xianju, Zhejiang China 317300</t>
  </si>
  <si>
    <t>Better Pharma Co., Ltd.</t>
    <phoneticPr fontId="1"/>
  </si>
  <si>
    <t>216 Moo 1, Saraburi-Lomsak Road, Chongsarika, Pattananikhom, Lopburi province, 15220, Thailand</t>
    <phoneticPr fontId="1"/>
  </si>
  <si>
    <t>Shandong Lukang Biomanufacturing Co., Ltd.</t>
    <phoneticPr fontId="1"/>
  </si>
  <si>
    <t>88 Hualu Road, Zoucheng Industrial Park, Jining, Shandong, P.R.China</t>
    <phoneticPr fontId="1"/>
  </si>
  <si>
    <t>88 Hualu Road, Zoucheng Industrial Park, Jining, Shandong, P.R.China</t>
  </si>
  <si>
    <t>KYOTO BIKEN HANOI LABORATORIES CO., LTD.</t>
    <phoneticPr fontId="1"/>
  </si>
  <si>
    <t>株式会社　微生物化学研究所</t>
    <rPh sb="0" eb="2">
      <t>カブシキ</t>
    </rPh>
    <rPh sb="2" eb="4">
      <t>カイシャ</t>
    </rPh>
    <rPh sb="5" eb="8">
      <t>ビセイブツ</t>
    </rPh>
    <rPh sb="8" eb="10">
      <t>カガク</t>
    </rPh>
    <rPh sb="10" eb="13">
      <t>ケンキュウジョ</t>
    </rPh>
    <phoneticPr fontId="1"/>
  </si>
  <si>
    <t>Fassisi GmbH</t>
  </si>
  <si>
    <t>Marie-Curie-Strasse 7, 37079 Goettingen, Germany</t>
    <phoneticPr fontId="1"/>
  </si>
  <si>
    <t>Fassisi, Gesellschaft für Veterinärdiagnostik und Umweltanalysen mbH(Fassisi GmbH)</t>
    <phoneticPr fontId="1"/>
  </si>
  <si>
    <t>Marie-Curie-Strasse 7, 37079 Goettingen, Germany</t>
  </si>
  <si>
    <t>株式会社　ペティエンスメディカル</t>
    <phoneticPr fontId="1"/>
  </si>
  <si>
    <t>Bachem AG</t>
    <phoneticPr fontId="1"/>
  </si>
  <si>
    <t>Hauptstrasse 144, 4416 Budendorf Switzerland</t>
  </si>
  <si>
    <t>Bachem AG</t>
    <phoneticPr fontId="1"/>
  </si>
  <si>
    <t>Hauptstrasse 144, 4416 Budendorf Switzerland</t>
    <phoneticPr fontId="1"/>
  </si>
  <si>
    <t>日本イーライリリー株式会社</t>
    <phoneticPr fontId="1"/>
  </si>
  <si>
    <t>Deccan Fine Chemicals (India) Private Limited.</t>
    <phoneticPr fontId="1"/>
  </si>
  <si>
    <t>Xellia Pharmaceuticals ApS</t>
    <phoneticPr fontId="1"/>
  </si>
  <si>
    <t>Dalslandsgade 11, 2300 Copenhagen S, Denmark</t>
    <phoneticPr fontId="1"/>
  </si>
  <si>
    <t>Xellia Pharmaceuticals ApS</t>
  </si>
  <si>
    <t xml:space="preserve">日本アクセリア株式会社
</t>
    <rPh sb="0" eb="2">
      <t>ニホン</t>
    </rPh>
    <rPh sb="7" eb="11">
      <t>カブシキガイシャ</t>
    </rPh>
    <phoneticPr fontId="1"/>
  </si>
  <si>
    <t>Sterigenics Belgium SA (Fleurus) sterilization facility</t>
    <phoneticPr fontId="1"/>
  </si>
  <si>
    <t>FAREVA AMBOISE</t>
    <phoneticPr fontId="1"/>
  </si>
  <si>
    <t>Zone Industrielle, 29 route des Industries, 37530 Poce-sur-Cisse, France</t>
    <phoneticPr fontId="1"/>
  </si>
  <si>
    <t>Ei LLC</t>
    <phoneticPr fontId="1"/>
  </si>
  <si>
    <t>Ei LLC</t>
  </si>
  <si>
    <t>2865 North Cannon Boulevard, Kannapolis - NC 28083, USA</t>
    <phoneticPr fontId="1"/>
  </si>
  <si>
    <t>セバ・ジャパン株式会社</t>
    <rPh sb="7" eb="9">
      <t>カブシキ</t>
    </rPh>
    <rPh sb="9" eb="11">
      <t>カイシャ</t>
    </rPh>
    <phoneticPr fontId="1"/>
  </si>
  <si>
    <t>Elanco Augusta Technology Center</t>
    <phoneticPr fontId="1"/>
  </si>
  <si>
    <t>1788 Lovers Lane, Augusta, GA 30901 USA</t>
  </si>
  <si>
    <t>Elanco Augusta Technology Center</t>
  </si>
  <si>
    <t>1788 Lovers Lane, Augusta, GA 30901 USA</t>
    <phoneticPr fontId="1"/>
  </si>
  <si>
    <t>日本イーライリリー株式会社</t>
    <rPh sb="0" eb="2">
      <t>ニホン</t>
    </rPh>
    <phoneticPr fontId="1"/>
  </si>
  <si>
    <t>Sunwin Biotech Shandong Co., Ltd.</t>
    <phoneticPr fontId="1"/>
  </si>
  <si>
    <t>0199 Binhai Avenue, Lingang Industrial Park, Binhai Economic Development Zone, Weifang, Shandong Province, China</t>
    <phoneticPr fontId="1"/>
  </si>
  <si>
    <t>ARKRAY Industry, Inc.</t>
    <phoneticPr fontId="1"/>
  </si>
  <si>
    <t>Lot 22 Phase 1A, First Philippine Industrial Park,
Brgy. Sta. Anastacia, Sto. Tomas, Batangas 4234, PHILIPPINES</t>
    <phoneticPr fontId="1"/>
  </si>
  <si>
    <t>ARKRAY Industry, Inc.</t>
    <phoneticPr fontId="1"/>
  </si>
  <si>
    <t>株式会社アークレイファクトリー</t>
    <rPh sb="0" eb="2">
      <t>カブシキ</t>
    </rPh>
    <rPh sb="2" eb="4">
      <t>カイシャ</t>
    </rPh>
    <phoneticPr fontId="1"/>
  </si>
  <si>
    <t>小華薬品株式会社</t>
    <phoneticPr fontId="1"/>
  </si>
  <si>
    <t>UniDrug Distribution Group Ltd</t>
    <phoneticPr fontId="1"/>
  </si>
  <si>
    <t>Amber Park Berristow Lane, South Normanton, Alfreton, Derbyshire DE55 2FH</t>
    <phoneticPr fontId="1"/>
  </si>
  <si>
    <t>UniDrug Distribution Group Ltd</t>
  </si>
  <si>
    <t>Piramal Enterprises Limited</t>
    <phoneticPr fontId="1"/>
  </si>
  <si>
    <t>Digwal Village, Kohir Mandal, Medak dist, 502 321, Andhra Pradesh India</t>
    <phoneticPr fontId="1"/>
  </si>
  <si>
    <t>Piramal Enterprises Limited</t>
    <phoneticPr fontId="1"/>
  </si>
  <si>
    <t>マイラン製薬株式会社</t>
    <rPh sb="4" eb="6">
      <t>セイヤク</t>
    </rPh>
    <rPh sb="6" eb="8">
      <t>カブシキ</t>
    </rPh>
    <rPh sb="8" eb="10">
      <t>カイシャ</t>
    </rPh>
    <phoneticPr fontId="1"/>
  </si>
  <si>
    <t>BIOPOLIS, S.L</t>
    <phoneticPr fontId="1"/>
  </si>
  <si>
    <t>C/ Catedrático Agustín Escardino Benlloch, 9, Edif. 2, Parc Científic Universitat de València, 46980 PATERNA (SPAIN)</t>
    <phoneticPr fontId="1"/>
  </si>
  <si>
    <t>BIOPOLIS, S.L</t>
  </si>
  <si>
    <t>Hisun Pharmaceutical (Nantong) Co., Ltd.</t>
    <phoneticPr fontId="1"/>
  </si>
  <si>
    <t>Development Zone Nantong City, Jiangsu Province, China</t>
  </si>
  <si>
    <t>Lek Pharmaceuticals d.d.</t>
    <phoneticPr fontId="1"/>
  </si>
  <si>
    <t>Verovškova 57, SI-1526 Ljubljana, Slovenia</t>
    <phoneticPr fontId="1"/>
  </si>
  <si>
    <t>Lek Pharmaceuticals d.d.</t>
  </si>
  <si>
    <t>Henan Lvyuan Pharmaceutical Co., LTD</t>
    <phoneticPr fontId="1"/>
  </si>
  <si>
    <t>Qiliying Town Industrial Park, Xinxiang County, Henan Province, China</t>
    <phoneticPr fontId="1"/>
  </si>
  <si>
    <t>Henan Lvyuan Pharmaceutical Co., LTD</t>
  </si>
  <si>
    <t>3950 SCHELDEN CIRCLE, BETHLEHEM, PA 18017 USA</t>
    <phoneticPr fontId="1"/>
  </si>
  <si>
    <t>JW Pharmaceutical Corporation, Sihwa Plant</t>
    <phoneticPr fontId="1"/>
  </si>
  <si>
    <t>56, Gyeongje-ro, Siheung-si, Gyeonggi-do, Republic of Korea</t>
    <phoneticPr fontId="1"/>
  </si>
  <si>
    <t>JW Pharmaceutical Corporation, Sihwa Plant</t>
    <phoneticPr fontId="1"/>
  </si>
  <si>
    <t>Elanco (Taiwan) Animal Health Co., Ltd.</t>
    <phoneticPr fontId="1"/>
  </si>
  <si>
    <t>Elanco (Taiwan) Animal Health Co., Ltd.</t>
  </si>
  <si>
    <t>ゾエティス・ジャパン株式会社</t>
    <rPh sb="10" eb="14">
      <t>カブシキガイシャ</t>
    </rPh>
    <phoneticPr fontId="1"/>
  </si>
  <si>
    <t>Synergetica Changzhou Ltd.</t>
  </si>
  <si>
    <t>No.6 Gangqu North Road, Riverside Economic Development Park, Changzhou, Jiangsu 213033,China</t>
    <phoneticPr fontId="1"/>
  </si>
  <si>
    <t>Ecolab Inc.</t>
  </si>
  <si>
    <t>(株)アルビス</t>
    <rPh sb="0" eb="3">
      <t>カブ</t>
    </rPh>
    <phoneticPr fontId="1"/>
  </si>
  <si>
    <t>Shandong Shengli Bioengineering Co., Ltd.</t>
  </si>
  <si>
    <t>No.118 Tongji Road, High-Tech Development Zone, Jining, Shandong Province, CHINA</t>
    <phoneticPr fontId="1"/>
  </si>
  <si>
    <t>Jiangsu Grand Xinyi Pharmaceutical Co., Ltd.</t>
  </si>
  <si>
    <t>Packaging Coorinators, LLC</t>
  </si>
  <si>
    <t>Wisdom Pharmaceutical Co., Ltd. Plant 1</t>
    <phoneticPr fontId="1"/>
  </si>
  <si>
    <t>No. 601, Xiushan East Road, Haimen, Jiangsu 226100, China</t>
    <phoneticPr fontId="1"/>
  </si>
  <si>
    <t>No. 18, Qinghua Road, Sanchang, Haimen, Jiangsu 226123, China</t>
  </si>
  <si>
    <t>Jiangsu Tianhe Pharmaceutical Co., Ltd.</t>
  </si>
  <si>
    <t>No.1 Sanjiang Road, Economic Development Zone, Jiangdu, Jiangsu, 225200, China</t>
    <phoneticPr fontId="1"/>
  </si>
  <si>
    <t>Kunshan Chemical Pharmaceutical Co., Ltd.</t>
    <phoneticPr fontId="1"/>
  </si>
  <si>
    <t>No. 60, Kuntai Road, Zhoushi Town, Kunshan City, CHINA</t>
  </si>
  <si>
    <t>Kunshan Chemical Pharmaceutical Co., Ltd.</t>
  </si>
  <si>
    <t>DeLaval (Tianjin) Co., Ltd</t>
  </si>
  <si>
    <t>No,101, Wei Shi Street, Tianjin Airport Economic Area, Tianjin, P.R.C, 300308</t>
  </si>
  <si>
    <t>デラバル株式会社</t>
    <rPh sb="4" eb="6">
      <t>カブシキ</t>
    </rPh>
    <rPh sb="6" eb="8">
      <t>カイシャ</t>
    </rPh>
    <phoneticPr fontId="1"/>
  </si>
  <si>
    <t>Biomune Company</t>
    <phoneticPr fontId="1"/>
  </si>
  <si>
    <t>Biomune Company</t>
    <phoneticPr fontId="1"/>
  </si>
  <si>
    <t>セバ・ジャパン株式会社</t>
    <rPh sb="7" eb="11">
      <t>カブシキガイシャ</t>
    </rPh>
    <phoneticPr fontId="1"/>
  </si>
  <si>
    <t>No.2 Branch Plant of PKU HealthCare Corp., Ltd.</t>
    <phoneticPr fontId="1"/>
  </si>
  <si>
    <t>PKU HealthCare Corp., Ltd</t>
    <phoneticPr fontId="1"/>
  </si>
  <si>
    <t>CATALENT Belgium</t>
    <phoneticPr fontId="1"/>
  </si>
  <si>
    <t>Font Saint Landry, 10, 1120 Brussels Belgium</t>
  </si>
  <si>
    <t>CATALENT Belgium</t>
    <phoneticPr fontId="1"/>
  </si>
  <si>
    <t>Bayer Inc.</t>
  </si>
  <si>
    <t>3535 Trans-Canada Highway, Pointe-Claire, Quebec, Canada, H9R 1B4</t>
    <phoneticPr fontId="1"/>
  </si>
  <si>
    <t>Potter Logistics</t>
  </si>
  <si>
    <t>Charleywood Point, Charleywood Road, Knowsley Industrial Park, Liverpool, L33 7SG, UK</t>
    <phoneticPr fontId="1"/>
  </si>
  <si>
    <t>Henan Xinxiang Huaxing Pharmaceutical Factory</t>
  </si>
  <si>
    <t>Alloga UK</t>
  </si>
  <si>
    <t>Amber Park Berristow Lane, South Normanton, Alfreton, Derbyshire DE55 2FH</t>
    <phoneticPr fontId="1"/>
  </si>
  <si>
    <t>Henan HouYi Pharmaceutical Co., Ltd.</t>
  </si>
  <si>
    <t>Industrial Park (No. 1, the second industrial road) of Zhumadian Industrial District in Henan Province, China</t>
    <phoneticPr fontId="1"/>
  </si>
  <si>
    <t>CHINOIN Pharmaceutical and Chemical Works Private Co., Ltd.</t>
  </si>
  <si>
    <t>Tó utca 1-5, H-1045 Budapest, HUNGARY</t>
  </si>
  <si>
    <t>Route de Sorge 9, 1203 Crissier, Switzerland</t>
  </si>
  <si>
    <t>Seesatz 17, 6204 Sempach, No. 1009671, Switzerland</t>
  </si>
  <si>
    <t>NINGXIA TAIYICIN BIOTECH CO., LTD.</t>
  </si>
  <si>
    <t>Nuanquan Economic Zone, Helan County, Yinchuan, Ningxia, China</t>
  </si>
  <si>
    <t>HUBEI ZHONGMU ANDA PHARMACEUTICAL CO., LTD.</t>
  </si>
  <si>
    <t>NO. 119, YONGNING RD. EAST, WUXUE CITY, HUBEI, CHINA</t>
  </si>
  <si>
    <t>ハイケム株式会社</t>
    <rPh sb="4" eb="8">
      <t>カブシキガイシャ</t>
    </rPh>
    <phoneticPr fontId="1"/>
  </si>
  <si>
    <t>Zhongshan Belling Biotechnology Co., Ltd.</t>
  </si>
  <si>
    <t>No. 28 Jiuzhou Road, Torch Development Zone, Zhongshan City, Guangdong Province, P. R. China</t>
    <phoneticPr fontId="1"/>
  </si>
  <si>
    <t>Wuhan Wuyao Pharmaceutical Co., Ltd.</t>
    <phoneticPr fontId="1"/>
  </si>
  <si>
    <t>5, Gutian Road, Wuhan, Hubei China</t>
  </si>
  <si>
    <t>Wuhan Wuyao Pharmaceutical Co., Ltd.</t>
    <phoneticPr fontId="1"/>
  </si>
  <si>
    <t>No. 18, Wangfen Road, Fuchi Town, Yangxin county, Huangshi City, Hubei Province, China</t>
    <phoneticPr fontId="1"/>
  </si>
  <si>
    <t>北大貿易株式会社</t>
    <rPh sb="0" eb="2">
      <t>ホクダイ</t>
    </rPh>
    <rPh sb="2" eb="4">
      <t>ボウエキ</t>
    </rPh>
    <rPh sb="4" eb="8">
      <t>カブシキガイシャ</t>
    </rPh>
    <phoneticPr fontId="1"/>
  </si>
  <si>
    <t>Dongzhi Economic Development Zone, Anhui, P.R. China</t>
  </si>
  <si>
    <t>共立製薬株式会社</t>
    <phoneticPr fontId="1"/>
  </si>
  <si>
    <t>7 Centenary Road, Slacks Creek QLD 4127, Australia</t>
  </si>
  <si>
    <t>No. 1 Dongfeng Road, Leping Industrial Park, Leping City, Jiangxi Province, China</t>
    <phoneticPr fontId="1"/>
  </si>
  <si>
    <t>Shasun Pharma Solutions Ltd., Dudley Site</t>
    <phoneticPr fontId="1"/>
  </si>
  <si>
    <t>Dudley, Cramlington Northumberland, NE23 7QG, England, United Kingdom</t>
    <phoneticPr fontId="1"/>
  </si>
  <si>
    <t>No.690,Jianlin Road,Suzhou New District,Jiangsu</t>
  </si>
  <si>
    <t>301, 3rd floor, 'Dosti Pinnacle', Plot No.E7, Road No.22 Wagle Indl. Estate, Thane (W), Mumbai-400 604, INDIA</t>
    <phoneticPr fontId="1"/>
  </si>
  <si>
    <t>外製外第</t>
    <rPh sb="0" eb="1">
      <t>ガイ</t>
    </rPh>
    <rPh sb="1" eb="2">
      <t>セイ</t>
    </rPh>
    <rPh sb="2" eb="3">
      <t>ガイ</t>
    </rPh>
    <rPh sb="3" eb="4">
      <t>ダイ</t>
    </rPh>
    <phoneticPr fontId="2"/>
  </si>
  <si>
    <t>フマキラーインドネシア株式会社　タンゲラン工場</t>
    <rPh sb="11" eb="15">
      <t>カブシキガイシャ</t>
    </rPh>
    <rPh sb="21" eb="23">
      <t>コウジョウ</t>
    </rPh>
    <phoneticPr fontId="1"/>
  </si>
  <si>
    <t>Ji. Siliwangi, Pasir Jaya - Jatiuwung Tangerang 15135 Banten - Indonesia</t>
  </si>
  <si>
    <t>フマキラーインドネシア株式会社</t>
    <rPh sb="11" eb="15">
      <t>カブシキガイシャ</t>
    </rPh>
    <phoneticPr fontId="1"/>
  </si>
  <si>
    <t>フマキラー株式会社</t>
    <rPh sb="5" eb="9">
      <t>カブシキガイシャ</t>
    </rPh>
    <phoneticPr fontId="1"/>
  </si>
  <si>
    <t>VINA COSMO CO., LTD.</t>
  </si>
  <si>
    <t>株式会社エムシートラスト</t>
  </si>
  <si>
    <t>Quality Coils Industries Sdn. Bhd.</t>
    <phoneticPr fontId="1"/>
  </si>
  <si>
    <t>Lot 25278, Mambang Diawan, P.O. Box 29, 31907 Kampar, Perak, Malaysia</t>
  </si>
  <si>
    <t>Quality Coils Industries Sdn.</t>
  </si>
  <si>
    <t>710 S.Ayon Ave.Azusa,Ca 91702 USA</t>
  </si>
  <si>
    <t>Cardinal Laboratories Inc</t>
  </si>
  <si>
    <t>株式会社  トーアコマーズ</t>
    <phoneticPr fontId="1"/>
  </si>
  <si>
    <t xml:space="preserve">FUMAKILLA VIETNAM Pte., Ltd. </t>
    <phoneticPr fontId="1"/>
  </si>
  <si>
    <t xml:space="preserve">FUMAKILLA VIETNAM Pte., Ltd. </t>
  </si>
  <si>
    <t>PT.FUMAKILLA NOMOS</t>
    <phoneticPr fontId="1"/>
  </si>
  <si>
    <t>JI. Terusan Interchange Karawang Timur Anggadita, Klari,Karawang 41371 jawa Barat, Indonesia</t>
  </si>
  <si>
    <t>PT.FUMAKILLA NOMOS</t>
    <phoneticPr fontId="1"/>
  </si>
  <si>
    <t>Centaur, Inc.</t>
  </si>
  <si>
    <t>1351 Old 56 Highway Bldg F Olathe, KS 66061</t>
  </si>
  <si>
    <t>Farnam Companies, Inc.</t>
  </si>
  <si>
    <t>301 West Osborn Road P.O. Box 34820 Phoenix,Arizona</t>
  </si>
  <si>
    <t>COCKSEC CHEMICAL INDUSTRY CO., LTD.</t>
    <phoneticPr fontId="1"/>
  </si>
  <si>
    <t>21/1 Moo 3, Sukhapibal 1 Rd., Bangkae Bangkae Bangkok 10160 Thailand</t>
  </si>
  <si>
    <t>COCKSEC CHEMICAL INDUSTRY CO., LTD.</t>
  </si>
  <si>
    <t>大日本除蟲菊株式会社</t>
    <rPh sb="0" eb="3">
      <t>ダイニホン</t>
    </rPh>
    <rPh sb="3" eb="4">
      <t>ノゾ</t>
    </rPh>
    <rPh sb="4" eb="5">
      <t>ムシ</t>
    </rPh>
    <rPh sb="5" eb="6">
      <t>キク</t>
    </rPh>
    <rPh sb="6" eb="8">
      <t>カブシキ</t>
    </rPh>
    <rPh sb="8" eb="10">
      <t>カイシャ</t>
    </rPh>
    <phoneticPr fontId="1"/>
  </si>
  <si>
    <t>中山市金鳥化工有限公司</t>
    <rPh sb="0" eb="2">
      <t>ナカヤマ</t>
    </rPh>
    <rPh sb="2" eb="3">
      <t>シ</t>
    </rPh>
    <rPh sb="3" eb="4">
      <t>キン</t>
    </rPh>
    <rPh sb="4" eb="5">
      <t>トリ</t>
    </rPh>
    <rPh sb="5" eb="6">
      <t>カ</t>
    </rPh>
    <rPh sb="6" eb="7">
      <t>コウ</t>
    </rPh>
    <rPh sb="7" eb="9">
      <t>ユウゲン</t>
    </rPh>
    <rPh sb="9" eb="11">
      <t>コウシ</t>
    </rPh>
    <phoneticPr fontId="2"/>
  </si>
  <si>
    <t>Span Packaging Service LLC.,</t>
  </si>
  <si>
    <t>4611-A Dairy Dr., Greenville, SC 29607, U..S.A.</t>
    <phoneticPr fontId="1"/>
  </si>
  <si>
    <t>2625 South 158th Plaza Omaha, NE 68130, U.S.A.</t>
    <phoneticPr fontId="1"/>
  </si>
  <si>
    <t>株式会社ユニバーサル商会</t>
  </si>
  <si>
    <t>Liphatech S.A.S</t>
    <phoneticPr fontId="1"/>
  </si>
  <si>
    <t>Liphatech S.A.S</t>
  </si>
  <si>
    <t>Z.A de Malère - Avenue Jean Srres - 47480 PONT DU CASE - France</t>
    <phoneticPr fontId="1"/>
  </si>
  <si>
    <t xml:space="preserve">Boeringer Ingelheim Vetmedica, Inc </t>
  </si>
  <si>
    <t>141 East Riverside Drive, Fort Dodge, Iowa 50501, USA</t>
    <phoneticPr fontId="1"/>
  </si>
  <si>
    <t>ベーリンガーインゲルハイムベトメディカジャパン株式会社</t>
    <rPh sb="23" eb="27">
      <t>カブシキガイシャ</t>
    </rPh>
    <phoneticPr fontId="1"/>
  </si>
  <si>
    <t>Vetoquinol USA, Inc.</t>
  </si>
  <si>
    <t>4250 N Sylvania Ave., Fort Worth, TX 76137, U.S.A.</t>
  </si>
  <si>
    <t>Sathaporn Marketing Co., Ltd.</t>
    <phoneticPr fontId="1"/>
  </si>
  <si>
    <t>Lot 59/2 Moo 1, Rama 2 RD.(km20), Muang Samtsakorn 74000, Thailand</t>
  </si>
  <si>
    <t>Sathaporn Marketing Co., Ltd</t>
  </si>
  <si>
    <t>59/2 Moo 1, Rama 2 RD.(km20), Muang Samtsakorn 74000, Thailand</t>
    <phoneticPr fontId="1"/>
  </si>
  <si>
    <t xml:space="preserve">アース・バイオケミカル株式会社 </t>
    <rPh sb="11" eb="15">
      <t>カブシキガイシャ</t>
    </rPh>
    <phoneticPr fontId="1"/>
  </si>
  <si>
    <t>1401 Joel East Road, Fort Worth, Texas 76140, U.S.A</t>
  </si>
  <si>
    <t>Quality Coils Industries(P.B.) Co., Ltd.</t>
    <phoneticPr fontId="1"/>
  </si>
  <si>
    <t>333 Moo 9 Padang Besar Sadao, Songkhla 90240, Thailand</t>
  </si>
  <si>
    <t>Quality Coils Industries(P.B.) Co., Ltd.</t>
  </si>
  <si>
    <t>外製外第</t>
    <rPh sb="0" eb="1">
      <t>ゲ</t>
    </rPh>
    <rPh sb="1" eb="2">
      <t>セイ</t>
    </rPh>
    <rPh sb="2" eb="3">
      <t>ガイ</t>
    </rPh>
    <rPh sb="3" eb="4">
      <t>ダイ</t>
    </rPh>
    <phoneticPr fontId="2"/>
  </si>
  <si>
    <t>Sergeant's Pet Care Products, Inc.</t>
  </si>
  <si>
    <t>10077 South 134th street, Omaha, NE 68138, U.S.A.</t>
  </si>
  <si>
    <t>株式会社ユニバーサル商会</t>
    <rPh sb="0" eb="4">
      <t>カブシキガイシャ</t>
    </rPh>
    <phoneticPr fontId="1"/>
  </si>
  <si>
    <t>Fougera Pharmaceuticals Inc.</t>
    <phoneticPr fontId="1"/>
  </si>
  <si>
    <t>60 Baylis Road, Melville, NY 11747 United States of America</t>
    <phoneticPr fontId="1"/>
  </si>
  <si>
    <t>60 Baylis Road, Melville, NY 11747 United States of America</t>
  </si>
  <si>
    <t>有限会社テクノインポート</t>
    <phoneticPr fontId="1"/>
  </si>
  <si>
    <t>1401 Joel East Road, Fort Worth, Texas 76140 USA</t>
  </si>
  <si>
    <t>Agricultural Chemicals (M) Sdn Bhd</t>
  </si>
  <si>
    <t>962, Lrg. Perusahaan 8, Taman Perindustrian Perai, 13600 Perai, Pulau Pinang, MALAYSIA</t>
    <phoneticPr fontId="1"/>
  </si>
  <si>
    <t>住友化学株式会社</t>
    <rPh sb="0" eb="2">
      <t>スミトモ</t>
    </rPh>
    <rPh sb="2" eb="4">
      <t>カガク</t>
    </rPh>
    <rPh sb="4" eb="6">
      <t>カブシキ</t>
    </rPh>
    <rPh sb="6" eb="8">
      <t>カイシャ</t>
    </rPh>
    <phoneticPr fontId="1"/>
  </si>
  <si>
    <t>Sumitomo Warehouse (Singapore) Pte Ltd</t>
  </si>
  <si>
    <t>8 Tuas Avenue 5 Singapore 639334</t>
  </si>
  <si>
    <t>AB7 INDUSTRIES VETERINAIRES</t>
  </si>
  <si>
    <t>CHEMIN DES MONGES, DEYME, 31450 MONTGISCARD, FRANCE</t>
  </si>
  <si>
    <t>外製療第</t>
    <rPh sb="0" eb="1">
      <t>ガイ</t>
    </rPh>
    <rPh sb="1" eb="2">
      <t>セイ</t>
    </rPh>
    <rPh sb="2" eb="3">
      <t>リョウ</t>
    </rPh>
    <rPh sb="3" eb="4">
      <t>ダイ</t>
    </rPh>
    <phoneticPr fontId="2"/>
  </si>
  <si>
    <t>Innovative Animal Products</t>
  </si>
  <si>
    <t>6256 34th Avenue Northwest, Rochester, Minnesota 55901 U.S.A.</t>
    <phoneticPr fontId="1"/>
  </si>
  <si>
    <t>Willy-Rüsch-Str. 10/1 D-71394 Kernen, Germany</t>
    <phoneticPr fontId="1"/>
  </si>
  <si>
    <t>株式会社川崎生物化学研究所</t>
    <rPh sb="0" eb="4">
      <t>カブシキガイシャ</t>
    </rPh>
    <rPh sb="4" eb="6">
      <t>カワサキ</t>
    </rPh>
    <rPh sb="6" eb="8">
      <t>セイブツ</t>
    </rPh>
    <rPh sb="8" eb="10">
      <t>カガク</t>
    </rPh>
    <rPh sb="10" eb="13">
      <t>ケンキュウショ</t>
    </rPh>
    <phoneticPr fontId="1"/>
  </si>
  <si>
    <t>Sterigenics Germany GmbH</t>
    <phoneticPr fontId="1"/>
  </si>
  <si>
    <t>Kasteler Str.45, 65203 Wiesbaden, Germany</t>
  </si>
  <si>
    <t>Sterigenics Germany GmbH</t>
  </si>
  <si>
    <t>Gottfried Vömel</t>
    <phoneticPr fontId="1"/>
  </si>
  <si>
    <t>Industiestr.9 D-61476 Kronberg, Germany</t>
  </si>
  <si>
    <t>Xian KayDee Medical Appliances Co., Ltd.</t>
  </si>
  <si>
    <t>8/F, building 3, torch road, Xian, Shaanxi China</t>
    <phoneticPr fontId="1"/>
  </si>
  <si>
    <t>Weck closure systems, a Teleflex company</t>
  </si>
  <si>
    <t>Teleflex Medical Incorporate</t>
  </si>
  <si>
    <t>Invet-gmbh</t>
  </si>
  <si>
    <t>Kane Enterprises, Inc.</t>
  </si>
  <si>
    <t>Dr. Fritz GmbH</t>
  </si>
  <si>
    <t>Feldbergstr. 3A D-78532 Tuttlingen, Germany</t>
  </si>
  <si>
    <t>Medison Co., Ltd. 洪川工場</t>
    <rPh sb="18" eb="19">
      <t>コウ</t>
    </rPh>
    <rPh sb="19" eb="20">
      <t>カワ</t>
    </rPh>
    <rPh sb="20" eb="22">
      <t>コウジョウ</t>
    </rPh>
    <phoneticPr fontId="2"/>
  </si>
  <si>
    <t>Medison Co., Ltd.</t>
  </si>
  <si>
    <t>NONIN MEDICAL INC.</t>
  </si>
  <si>
    <r>
      <t>13700 1</t>
    </r>
    <r>
      <rPr>
        <vertAlign val="superscript"/>
        <sz val="10"/>
        <color theme="1"/>
        <rFont val="ＭＳ Ｐゴシック"/>
        <family val="3"/>
        <charset val="128"/>
        <scheme val="minor"/>
      </rPr>
      <t>st</t>
    </r>
    <r>
      <rPr>
        <sz val="10"/>
        <color theme="1"/>
        <rFont val="ＭＳ Ｐゴシック"/>
        <family val="3"/>
        <charset val="128"/>
        <scheme val="minor"/>
      </rPr>
      <t xml:space="preserve">  Avenue North, Plymouth, MN 55441-5443, USA</t>
    </r>
    <phoneticPr fontId="1"/>
  </si>
  <si>
    <t>スター･プロダクト</t>
    <phoneticPr fontId="1"/>
  </si>
  <si>
    <t>TOP SURGICAL TAIWAN CORPORATION</t>
  </si>
  <si>
    <t>40, HUAZHONG, RD., DALIAO DIST., KAOHSIUNG CITY 831, TAIWAN(R.O.C.)</t>
    <phoneticPr fontId="1"/>
  </si>
  <si>
    <t>Lot 1, Jalan P/1B Kawasan Perindustrian Bangi, 43650 Bandar Baru Bangi, Selangor Darul Ehsan, Malaysia</t>
  </si>
  <si>
    <t>MEDITOP CORPORATION (MALAYSIA) SDN. BHD.</t>
  </si>
  <si>
    <t>MEDITOP CORPORATION (MALAYSIA) SDN. BHD. Plant-2</t>
  </si>
  <si>
    <t>Tiolat Oy</t>
  </si>
  <si>
    <t>OcuMetrics, Inc.</t>
  </si>
  <si>
    <t>2224-C Old Middlefield Way Mountain View, CA 94043-2421 U.S.A.</t>
  </si>
  <si>
    <t>アールイーメディカル株式会社</t>
    <rPh sb="10" eb="14">
      <t>カブシキガイシャ</t>
    </rPh>
    <phoneticPr fontId="1"/>
  </si>
  <si>
    <t>CP Medical Inc.</t>
  </si>
  <si>
    <t>803 NE 25th Ave, Portland, OR U.S.A. 97232</t>
  </si>
  <si>
    <t>有限会社テクノインポート</t>
    <rPh sb="0" eb="4">
      <t>ユウゲンガイシャ</t>
    </rPh>
    <phoneticPr fontId="1"/>
  </si>
  <si>
    <t>B&amp;W Tek, Inc</t>
    <phoneticPr fontId="1"/>
  </si>
  <si>
    <t>Suite 301, 19 Shea Way, Newark, Delaware 19713 U.S.A.</t>
  </si>
  <si>
    <t>飛鳥メディカル株式会社</t>
    <rPh sb="0" eb="1">
      <t>ト</t>
    </rPh>
    <rPh sb="1" eb="2">
      <t>トリ</t>
    </rPh>
    <rPh sb="7" eb="11">
      <t>カブシキガイシャ</t>
    </rPh>
    <phoneticPr fontId="1"/>
  </si>
  <si>
    <t>1212 Kansas Avenue, Kansas City, MO 64127 U.S.A.</t>
    <phoneticPr fontId="1"/>
  </si>
  <si>
    <t>Stone Manufacturing &amp; Supply Co., Inc.</t>
    <phoneticPr fontId="1"/>
  </si>
  <si>
    <t>富士平工業株式会社</t>
    <rPh sb="0" eb="3">
      <t>フジヒラ</t>
    </rPh>
    <rPh sb="3" eb="5">
      <t>コウギョウ</t>
    </rPh>
    <rPh sb="5" eb="9">
      <t>カブシキガイシャ</t>
    </rPh>
    <phoneticPr fontId="1"/>
  </si>
  <si>
    <t>IMEX Veterinary, Inc</t>
  </si>
  <si>
    <t>1001 Mckesson Drive Longview, Texas 75604 U.S.A.</t>
    <phoneticPr fontId="1"/>
  </si>
  <si>
    <t>Datamars SA</t>
    <phoneticPr fontId="1"/>
  </si>
  <si>
    <t>Via ai Prati, CH-6930 Bedano Switzerland</t>
  </si>
  <si>
    <t>Hilbro Industrial Park, P.O.Box # 1482 11-km Daska Road Sialkot. Pakistan</t>
  </si>
  <si>
    <t>EM Industrires (Pvt) Ltd.</t>
  </si>
  <si>
    <t>Jorgensen Laboratories, Inc.</t>
  </si>
  <si>
    <t>1450 N Van Buren Avenue Loveland, Colorado 80538 U.S.A.</t>
    <phoneticPr fontId="1"/>
  </si>
  <si>
    <t>Lyon Electric Company, Inc.</t>
  </si>
  <si>
    <t>Kullerstrabe 38-44 42651 Solingen, Germany</t>
  </si>
  <si>
    <t>Jupitar Veterinary Products</t>
  </si>
  <si>
    <t>6351 SW 95th Ave. Cedar key, FL 32625 U.S.A</t>
  </si>
  <si>
    <t>NASCO</t>
  </si>
  <si>
    <t>901 JANESVILLE AVE. FORT ATKINSON WI 53538-0901 U.S.A.</t>
  </si>
  <si>
    <t>KEYSTONE</t>
  </si>
  <si>
    <t>KYON</t>
  </si>
  <si>
    <t>511 Osage Ave, Kansas City, KS 66105 U.S.A.</t>
    <phoneticPr fontId="1"/>
  </si>
  <si>
    <t>Schroer Mfg Co</t>
    <phoneticPr fontId="1"/>
  </si>
  <si>
    <t>Weinsberger</t>
  </si>
  <si>
    <t>Hilbro Instruments(Pvt)Ltd.</t>
  </si>
  <si>
    <t>SNELL 2000 LIMITED</t>
    <phoneticPr fontId="1"/>
  </si>
  <si>
    <t>TORBAY TOAD INDUSTRIAL ESTATE CASTLE CARY SIMERSET BA 7 'DW UNIYED KINGDOM</t>
    <phoneticPr fontId="1"/>
  </si>
  <si>
    <t>SNELL 2000 LIMITED</t>
  </si>
  <si>
    <t>Haico Oy</t>
  </si>
  <si>
    <t>Mellilantie 86, 32200 Loimaa, Finland</t>
  </si>
  <si>
    <t>GE ULTRASOUND KOREA, Ltd.　</t>
  </si>
  <si>
    <t>9,Sunhwan-ro 214buon-gil,Jungwon-gu,Seongnam-si, Gyeonggi-do, REPUBLIC OF KOREA</t>
  </si>
  <si>
    <t>Alfred Cox (Holdings) Ltd.</t>
  </si>
  <si>
    <t>Edward Road Coulsdon Surrey CR5 2XA England</t>
  </si>
  <si>
    <t>Pfizer Animal Health(Embrex)</t>
    <phoneticPr fontId="1"/>
  </si>
  <si>
    <t>1040 Swabia Ct. Durham, NC 27703 U.S.A.</t>
  </si>
  <si>
    <t>Pfizer Animal Health(Embrex)</t>
  </si>
  <si>
    <t>株式会社イシイ</t>
    <rPh sb="0" eb="2">
      <t>カブシキ</t>
    </rPh>
    <rPh sb="2" eb="4">
      <t>カイシャ</t>
    </rPh>
    <phoneticPr fontId="1"/>
  </si>
  <si>
    <t>ISL Animal Health</t>
  </si>
  <si>
    <t>13 Kaimiro Street, Pukete Industrial Estate, Hamilton, New Zealand</t>
  </si>
  <si>
    <t>Veterinary Orthopedic Implants</t>
  </si>
  <si>
    <t>150 Dorset street South Burlington, Vermont 05403, U.S.A.</t>
  </si>
  <si>
    <t>Muslim Town, Kotli Behram Airport Road Sialkot, Pakistan</t>
  </si>
  <si>
    <t>S.Jackson, Inc.</t>
  </si>
  <si>
    <t>Panno-Med GmbH</t>
  </si>
  <si>
    <t>Siemensstrasse 15 A-7423 Pinkafeld Austria</t>
  </si>
  <si>
    <t>Integra York PA, Inc.</t>
  </si>
  <si>
    <t>589 Davies Drive York, PA 17402 U.S.A.</t>
  </si>
  <si>
    <t>Dr. Shipps Laboratories</t>
  </si>
  <si>
    <t>8361 W. Tangerine Rd. Marana. AZ 85633 USA</t>
  </si>
  <si>
    <t>Sontec Instruments, Inc</t>
  </si>
  <si>
    <t>Henry Schein, Inc.</t>
  </si>
  <si>
    <t>135 Duryea Road Melville, NY 11747 USA</t>
  </si>
  <si>
    <t>MEDICAL ILLUMINATION INTERNATIONAL, INC</t>
  </si>
  <si>
    <t>アローメディカル株式会社</t>
    <phoneticPr fontId="1"/>
  </si>
  <si>
    <t>WELCH ALLYN, INC.</t>
  </si>
  <si>
    <t>4619 Jordan Road Skaneateles Falls, NY 13153-0187 USA</t>
  </si>
  <si>
    <t>4341 State Street Road, Skaneateles Falls, NY 13153-0220 USA</t>
    <phoneticPr fontId="1"/>
  </si>
  <si>
    <t>7420 Carroll Road San Diego, CA 92121-2334 USA</t>
  </si>
  <si>
    <t>4341 State Street Road Skaneateles Falls, NY 13153-0220 USA</t>
  </si>
  <si>
    <t>514 South Vermont Avenue Glendora, California 91741 USA</t>
  </si>
  <si>
    <t>6351 S.W. 95th Ave. Cedar key, FL 32625 USA</t>
    <phoneticPr fontId="1"/>
  </si>
  <si>
    <t>株式会社アイピー通商</t>
    <rPh sb="0" eb="4">
      <t>カブシキガイシャ</t>
    </rPh>
    <rPh sb="8" eb="10">
      <t>ツウショウ</t>
    </rPh>
    <phoneticPr fontId="1"/>
  </si>
  <si>
    <t>Shanghai Dongjin Livestock Machinery Corp.</t>
  </si>
  <si>
    <t>#1-19 Zhenbei Rd Nanhuiqu. SHANGHAI, CHINA</t>
  </si>
  <si>
    <t>No. A3E, Fujin Business Building, 3089 Hechuan Rd, Shanghai, China</t>
    <phoneticPr fontId="1"/>
  </si>
  <si>
    <t>株式会社ゴアビック</t>
    <rPh sb="0" eb="4">
      <t>カブシキガイシャ</t>
    </rPh>
    <phoneticPr fontId="1"/>
  </si>
  <si>
    <t>LED SpA</t>
  </si>
  <si>
    <t>Via Selciatella, 40 04010 Aprilia(LT) ITALY</t>
  </si>
  <si>
    <t>TECNO INSTRUMENT PVT LTD</t>
  </si>
  <si>
    <t>316-C, Small Industrial Estate - Sialkot, 51340 PAKISTAN</t>
  </si>
  <si>
    <t>Fiab SpA</t>
  </si>
  <si>
    <t>Mesure Technology Co., Ltd.</t>
  </si>
  <si>
    <t>株式会社アステック</t>
    <rPh sb="0" eb="4">
      <t>カブシキガイシャ</t>
    </rPh>
    <phoneticPr fontId="1"/>
  </si>
  <si>
    <t>126, Bld de la Republique, F 16000 Angouleme, France</t>
  </si>
  <si>
    <t>Medical International Technologies Inc.</t>
  </si>
  <si>
    <t>1872 Beaulac Street, Montreal, Quebec, Canada, H4R 2E7</t>
  </si>
  <si>
    <t>GaleMed Corporation</t>
  </si>
  <si>
    <t>87 Li-gong 2nd Road, Wu-Jia, I-Lan, 268 Taiwan</t>
  </si>
  <si>
    <t>Dornier MedTech Systems GmbH</t>
    <phoneticPr fontId="1"/>
  </si>
  <si>
    <t>Argelsrieder Feld 7, D-82234 Wessling, Germany</t>
  </si>
  <si>
    <t>Dornier MedTech Systems GmbH</t>
  </si>
  <si>
    <t>ドルニエメドテックジャパン株式会社</t>
    <rPh sb="13" eb="17">
      <t>カブシキガイシャ</t>
    </rPh>
    <phoneticPr fontId="1"/>
  </si>
  <si>
    <t>Dornier MedTech Laser GmbH</t>
  </si>
  <si>
    <t>Nipro(Thailand) Corporation Limited</t>
  </si>
  <si>
    <t>10/2 Moo 8 Bangnomko, Sena, Phra Nakhon Si Ayutthaya, 13110, Thailand</t>
  </si>
  <si>
    <t>Tyco Healthcare Group LP</t>
  </si>
  <si>
    <t>Especialidades Medicas Kenmex, S.A.</t>
  </si>
  <si>
    <t>Xili manufactory of Shenzhen Mindray Bio-Medical electronics Co., Ltd</t>
  </si>
  <si>
    <t>1F. 3F-6F of the Building, A3, Noth HongHuaLing industry region, Liuxian Avenue, Xili town, Nanshan, Shenzhen, China</t>
  </si>
  <si>
    <t>Shenzhen Mindray Bio-Medical Electronics Co., Ltd</t>
  </si>
  <si>
    <r>
      <t>Mindray Building, Keji 12</t>
    </r>
    <r>
      <rPr>
        <vertAlign val="superscript"/>
        <sz val="10"/>
        <color theme="1"/>
        <rFont val="ＭＳ Ｐゴシック"/>
        <family val="3"/>
        <charset val="128"/>
        <scheme val="minor"/>
      </rPr>
      <t>th</t>
    </r>
    <r>
      <rPr>
        <sz val="10"/>
        <color theme="1"/>
        <rFont val="ＭＳ Ｐゴシック"/>
        <family val="3"/>
        <charset val="128"/>
        <scheme val="minor"/>
      </rPr>
      <t xml:space="preserve"> Road South, High-tech Industrial Park, Nanshan, Shezhen, 518057, P.R. China</t>
    </r>
    <phoneticPr fontId="1"/>
  </si>
  <si>
    <t>湘栄ジャパン株式会社</t>
    <rPh sb="0" eb="2">
      <t>ショウエイ</t>
    </rPh>
    <rPh sb="6" eb="10">
      <t>カブシキガイシャ</t>
    </rPh>
    <phoneticPr fontId="1"/>
  </si>
  <si>
    <t>Veterinary Instrumentation Ltd</t>
    <phoneticPr fontId="1"/>
  </si>
  <si>
    <t>Broadfield Road, }Sheffield, S8 OXL, UK</t>
  </si>
  <si>
    <t>Veterinary Instrumentation Ltd</t>
  </si>
  <si>
    <t>株式会社津川洋行</t>
    <rPh sb="0" eb="4">
      <t>カブシキガイシャ</t>
    </rPh>
    <rPh sb="4" eb="6">
      <t>ツガワ</t>
    </rPh>
    <rPh sb="6" eb="8">
      <t>ヨウコウ</t>
    </rPh>
    <phoneticPr fontId="1"/>
  </si>
  <si>
    <t>Green Parrot Industries</t>
  </si>
  <si>
    <t>Destron Fearing Corporation</t>
  </si>
  <si>
    <t>490 Villaume Avenue South St. Paul, MN 55075, U.S.A.</t>
    <phoneticPr fontId="1"/>
  </si>
  <si>
    <t xml:space="preserve">Minitube GmbH </t>
  </si>
  <si>
    <t>全農畜産サービス株式会社</t>
    <rPh sb="0" eb="2">
      <t>ゼンノウ</t>
    </rPh>
    <rPh sb="2" eb="4">
      <t>チクサン</t>
    </rPh>
    <rPh sb="8" eb="12">
      <t>カブシキガイシャ</t>
    </rPh>
    <phoneticPr fontId="1"/>
  </si>
  <si>
    <t>Professional Embryo Transfer Supply, INC.</t>
  </si>
  <si>
    <t>Bovet Creations</t>
  </si>
  <si>
    <t>Schoelly Fiberoptic GmbH</t>
    <phoneticPr fontId="1"/>
  </si>
  <si>
    <t>Robert-Bosch-Str.1-3 D-79211 Denzlingen Germany</t>
    <phoneticPr fontId="1"/>
  </si>
  <si>
    <t>Schoelly Fiberoptic GmbH</t>
  </si>
  <si>
    <t>UTECH</t>
  </si>
  <si>
    <t>3F, Sosaplaza, 65-11 Sosabon-Dong, Bucheon-Si, Gyeonggi-Do, Korea</t>
  </si>
  <si>
    <t>B&amp;B Manufacturing, L.L.C.</t>
  </si>
  <si>
    <t>株式会社ナスアグリサービス</t>
    <rPh sb="0" eb="4">
      <t>カブシキガイシャ</t>
    </rPh>
    <phoneticPr fontId="1"/>
  </si>
  <si>
    <t>CRYO BIO SYSTEM. ADIVISION of I.M.V.</t>
  </si>
  <si>
    <t>10, rue Clemenceau - 61302 L' AIGLE, France</t>
  </si>
  <si>
    <t xml:space="preserve">Aesculap AG </t>
  </si>
  <si>
    <t>Am Aesculap-Platz, D-78532 Tuttlingen, Germany</t>
  </si>
  <si>
    <t>ビー・ブラウンエースクラップ株式会社</t>
    <phoneticPr fontId="1"/>
  </si>
  <si>
    <t>瀋陽富士平工業有限公司</t>
    <rPh sb="0" eb="2">
      <t>シンヨウ</t>
    </rPh>
    <rPh sb="2" eb="4">
      <t>フジ</t>
    </rPh>
    <rPh sb="4" eb="5">
      <t>ヒラ</t>
    </rPh>
    <rPh sb="5" eb="7">
      <t>コウギョウ</t>
    </rPh>
    <rPh sb="7" eb="9">
      <t>ユウゲン</t>
    </rPh>
    <rPh sb="9" eb="11">
      <t>コウシ</t>
    </rPh>
    <phoneticPr fontId="2"/>
  </si>
  <si>
    <t>中国遼寧省瀋陽市経済技術開発区滄海路３１号</t>
    <rPh sb="0" eb="2">
      <t>チュウゴク</t>
    </rPh>
    <rPh sb="2" eb="3">
      <t>リョウ</t>
    </rPh>
    <rPh sb="3" eb="4">
      <t>ヤスシ</t>
    </rPh>
    <rPh sb="4" eb="5">
      <t>ショウ</t>
    </rPh>
    <rPh sb="5" eb="7">
      <t>シンヨウ</t>
    </rPh>
    <rPh sb="7" eb="8">
      <t>シ</t>
    </rPh>
    <rPh sb="8" eb="10">
      <t>ケイザイ</t>
    </rPh>
    <rPh sb="10" eb="12">
      <t>ギジュツ</t>
    </rPh>
    <rPh sb="12" eb="14">
      <t>カイハツ</t>
    </rPh>
    <rPh sb="14" eb="15">
      <t>ク</t>
    </rPh>
    <rPh sb="15" eb="16">
      <t>ソウ</t>
    </rPh>
    <rPh sb="16" eb="18">
      <t>カイロ</t>
    </rPh>
    <rPh sb="20" eb="21">
      <t>ゴウ</t>
    </rPh>
    <phoneticPr fontId="2"/>
  </si>
  <si>
    <t>MICROPLAST</t>
  </si>
  <si>
    <t>CEVA SANTE ANIMALE Loudeac manufacturing Plant</t>
  </si>
  <si>
    <t>CEVA Sante Animale</t>
  </si>
  <si>
    <t>Shinzhen Carewell Electronics Co., Ltd.</t>
  </si>
  <si>
    <t>Building 49, Tanglang Industry Zone B, Taoyuan Street, Nanshan, 518055</t>
  </si>
  <si>
    <t>Wim de Kroverstraat 35, 5831 AN Boxmeer, The Netherlands</t>
  </si>
  <si>
    <t>Frenchen Mechatronics B.V.</t>
  </si>
  <si>
    <t>Hurksestraat 16, 5652 AJ Eindhoven, 5605 JA Eindhoven, The Netherlands</t>
  </si>
  <si>
    <t>Simcro Ltd</t>
    <phoneticPr fontId="1"/>
  </si>
  <si>
    <t>6-8 Latham Court 3204 Box 5152 Hmilton 3242 New Zealand</t>
  </si>
  <si>
    <t>株式会社フロンティア　インターナショナル</t>
  </si>
  <si>
    <t>QBC Diagnostics, Inc.</t>
  </si>
  <si>
    <t>200 Shadylane Drive Philipsburg, PA 16866, USA</t>
  </si>
  <si>
    <t>GENES DIFFUSION S.A.S</t>
  </si>
  <si>
    <t>3595, Route de Tournai BP 70023-59501 DOUAI CEDEX, FRANCE</t>
  </si>
  <si>
    <t>The Coburn Company Inc.</t>
  </si>
  <si>
    <t>834 East Milwaukee Street Whitewater, Wisconsin 53190 USA</t>
  </si>
  <si>
    <t>Reichert, Inc.</t>
  </si>
  <si>
    <t>株式会社アールイーメディカル</t>
  </si>
  <si>
    <t>OPTI Medical Systems, Inc.</t>
  </si>
  <si>
    <t>SUZUHOU 66 VISION-TECH CO., LTD</t>
  </si>
  <si>
    <t>34 Daru Lane, Suzhou, Jiangsu, China</t>
  </si>
  <si>
    <t>Rheingaustrasse 190-196, D-65203 Wiesbaden, Germany</t>
  </si>
  <si>
    <t>Shine Moor Development Corp.</t>
  </si>
  <si>
    <t>No.13-10, Ding Lane, Shang-Yi Village, Da-Bei Hsiang(631), Yin-Lin County, Taiwan, ROC</t>
  </si>
  <si>
    <t>Cardio Command, Inc.</t>
  </si>
  <si>
    <t>4920 W. Cyoress St. Suite 110, Tamoa, FL 33607 USA</t>
  </si>
  <si>
    <t>NOVEKO INC ECHOGRAPHES/ ECOGRAPHS</t>
  </si>
  <si>
    <t>尼普洛（上海）有限公司</t>
    <rPh sb="0" eb="1">
      <t>ニ</t>
    </rPh>
    <rPh sb="1" eb="2">
      <t>ススム</t>
    </rPh>
    <rPh sb="2" eb="3">
      <t>ラク</t>
    </rPh>
    <rPh sb="4" eb="6">
      <t>シャンハイ</t>
    </rPh>
    <rPh sb="7" eb="11">
      <t>ユウゲンコウシ</t>
    </rPh>
    <phoneticPr fontId="2"/>
  </si>
  <si>
    <t>上海市嘉定区馬陸鎮宝安公路2555号</t>
    <rPh sb="0" eb="3">
      <t>シャンハイシ</t>
    </rPh>
    <rPh sb="3" eb="5">
      <t>カジョウ</t>
    </rPh>
    <rPh sb="5" eb="6">
      <t>ク</t>
    </rPh>
    <rPh sb="6" eb="7">
      <t>バ</t>
    </rPh>
    <rPh sb="7" eb="8">
      <t>リク</t>
    </rPh>
    <rPh sb="8" eb="9">
      <t>チン</t>
    </rPh>
    <rPh sb="9" eb="10">
      <t>ホウ</t>
    </rPh>
    <rPh sb="10" eb="11">
      <t>アン</t>
    </rPh>
    <rPh sb="11" eb="13">
      <t>キミジ</t>
    </rPh>
    <rPh sb="17" eb="18">
      <t>ゴウ</t>
    </rPh>
    <phoneticPr fontId="2"/>
  </si>
  <si>
    <t>上海金鵬源輻照技術有限公司（二プロ）</t>
  </si>
  <si>
    <t>上海市青浦工業園区匯金路1168号</t>
    <rPh sb="0" eb="3">
      <t>シャンハイシ</t>
    </rPh>
    <rPh sb="3" eb="4">
      <t>アオ</t>
    </rPh>
    <rPh sb="4" eb="5">
      <t>ウラ</t>
    </rPh>
    <rPh sb="5" eb="7">
      <t>コウギョウ</t>
    </rPh>
    <rPh sb="7" eb="8">
      <t>エン</t>
    </rPh>
    <rPh sb="8" eb="9">
      <t>ク</t>
    </rPh>
    <rPh sb="10" eb="11">
      <t>キン</t>
    </rPh>
    <rPh sb="11" eb="12">
      <t>ミチ</t>
    </rPh>
    <rPh sb="16" eb="17">
      <t>ゴウ</t>
    </rPh>
    <phoneticPr fontId="2"/>
  </si>
  <si>
    <t>SMT INC.</t>
  </si>
  <si>
    <t>#6901-1 Sangoan-ri, Hongcheon-eup, Hongcheon-gun, Gangwon-do, KOREA</t>
  </si>
  <si>
    <t>Royal Medical Co., Ltd.</t>
  </si>
  <si>
    <t>375-2, Seokjung-Li, Poseung-Myun, Pyengtak-Si, Gyeonggi-Do, KOREA</t>
  </si>
  <si>
    <t>Rm302 Sungwon Bldg., 13 Dangsan-ro 33-gil, Yeongdeungpo-gu, Seoul, KOREA</t>
  </si>
  <si>
    <t>4313 east cotton center blve. Suite 100 Phoenix, AZ85040 USA</t>
  </si>
  <si>
    <t>BOS INDUSTRIES</t>
  </si>
  <si>
    <t>P.O.Box 37 ,Kaponga Taranaki. NZ</t>
  </si>
  <si>
    <t>Wuhan Yibao Medical Apparatus Company</t>
  </si>
  <si>
    <t>Buildings Shumagang Room 1308 707# Zhongshan Street Wuhan City, China</t>
  </si>
  <si>
    <t>Sterilesun Co., Ltd.</t>
  </si>
  <si>
    <t>Changfu New City F-16, Caidian District 430120 Wuhan, China</t>
  </si>
  <si>
    <t>Ferno Washington, Inc.</t>
  </si>
  <si>
    <t>70 Weil Way Wilmington, Ohio 45177 USA</t>
  </si>
  <si>
    <t>ファーノ・ジャパン・インク日本支社</t>
  </si>
  <si>
    <t>Steris Isomedix Services.</t>
  </si>
  <si>
    <r>
      <t>380 90</t>
    </r>
    <r>
      <rPr>
        <vertAlign val="superscript"/>
        <sz val="10"/>
        <color theme="1"/>
        <rFont val="ＭＳ Ｐゴシック"/>
        <family val="3"/>
        <charset val="128"/>
        <scheme val="minor"/>
      </rPr>
      <t>th</t>
    </r>
    <r>
      <rPr>
        <sz val="10"/>
        <color theme="1"/>
        <rFont val="ＭＳ Ｐゴシック"/>
        <family val="2"/>
        <charset val="128"/>
        <scheme val="minor"/>
      </rPr>
      <t xml:space="preserve"> Avenue NM, Minneapolis, MN 55433, USA</t>
    </r>
    <phoneticPr fontId="1"/>
  </si>
  <si>
    <t>Xuerui Import &amp; Export Co., Ltd.</t>
  </si>
  <si>
    <t>Qiuishi Village, Hongtang Town, Ningbo City, China</t>
  </si>
  <si>
    <t>Raytheon Microelectronics España S.A.</t>
  </si>
  <si>
    <t>Parque Tecnológico de Andalucia Avd. Juan López de Peñalver, 12　29590, Málaga, Spain</t>
  </si>
  <si>
    <t>Albert Kerbl GmbH</t>
  </si>
  <si>
    <t>Felizenzell 9, 84428 Buchbach Germany</t>
  </si>
  <si>
    <t>TECNALL S.R.L</t>
  </si>
  <si>
    <t>VIA CASCINA RESTELLI 37 22070 LIMIDO COMASCO ITALY</t>
  </si>
  <si>
    <t>N. J. Phillips Pty Ltd</t>
  </si>
  <si>
    <t>44 Gindurra Road Somersby. 2250 New South Wales Australia</t>
    <phoneticPr fontId="1"/>
  </si>
  <si>
    <t>Engler Engineering Corporation</t>
  </si>
  <si>
    <t>1099 East 47th Street/Hialeah, Florida 33013 USA</t>
  </si>
  <si>
    <t>Institute of Radiation Technique, Soochow University (Suzhou CNNC Huadong Radiation Co., Ltd.)</t>
    <phoneticPr fontId="1"/>
  </si>
  <si>
    <t>Bei Qiliqiao, Songling Town, 215200 Wujiang City, Jiangsu Province, P.R.China</t>
  </si>
  <si>
    <t>Abasis Inc.</t>
  </si>
  <si>
    <t>3240 Whipp;e Road Union City, CA 94587 USA</t>
  </si>
  <si>
    <t>Shanghai Motex Healthcare Co., Ltd.</t>
  </si>
  <si>
    <t>No.369, Jiasong Zhong Rd., Huaxin, Qingpu, Shanghai, China</t>
  </si>
  <si>
    <t>Intai Technology Corp.</t>
  </si>
  <si>
    <t>26,34th Rd, Taichung Industrial District, Taichung City, Taiwan 407 R. O. C.</t>
  </si>
  <si>
    <t>FrimTec GmbH</t>
  </si>
  <si>
    <t>Am Mttleren Moos 48 86167 Augsburg Germany</t>
  </si>
  <si>
    <t>DEC International (NZ) Limited</t>
  </si>
  <si>
    <t>558 Te Rapa Road Hamilton New Zealand</t>
  </si>
  <si>
    <t>Icare Finland Oy</t>
  </si>
  <si>
    <t>Hevosenkenka 3,02600 Espoo, Finland</t>
  </si>
  <si>
    <t>VETEQUIP, INC</t>
  </si>
  <si>
    <t>5627 STONERIDGE DR PLEASANTON, CA 94588</t>
  </si>
  <si>
    <t>ソリュウション株式会社</t>
  </si>
  <si>
    <t>DAN-INJECT ApS</t>
  </si>
  <si>
    <t>Sellerup Skovvej 116 DK-7080 Børkop Denmark</t>
  </si>
  <si>
    <t>TELINJECT GmbH</t>
  </si>
  <si>
    <t>P.O.Box1169 D-67352 Römerberg Germany</t>
  </si>
  <si>
    <t>MOFA Group LLC　（旧名：Minitube of America, Inc.）</t>
    <phoneticPr fontId="1"/>
  </si>
  <si>
    <t>イワタニ・ケンボロー株式会社（旧：　株式会社ナスアグリサービス）</t>
    <rPh sb="10" eb="14">
      <t>カブシキガイシャ</t>
    </rPh>
    <rPh sb="15" eb="16">
      <t>キュウ</t>
    </rPh>
    <rPh sb="18" eb="20">
      <t>カブシキ</t>
    </rPh>
    <rPh sb="20" eb="22">
      <t>カイシャ</t>
    </rPh>
    <phoneticPr fontId="1"/>
  </si>
  <si>
    <t>Young Dong Medical Co., Ltd.</t>
  </si>
  <si>
    <t>131-1, Sundong-Ri, Chowol-Eup, Gwangju-Si, Gyeonggi-Do, Korea</t>
  </si>
  <si>
    <t>株式会社　ミカサ関東商会</t>
    <phoneticPr fontId="1"/>
  </si>
  <si>
    <t>Günter Bissinger Medizintechnik GmbH</t>
  </si>
  <si>
    <t>Sometech Inc.</t>
  </si>
  <si>
    <t>2F, ByuckSan Digital Valley Ⅲ, 212-13, Guro-Dong, Guro-Gu, Seoul,  Korea</t>
    <phoneticPr fontId="1"/>
  </si>
  <si>
    <t>Inditherm Medical</t>
  </si>
  <si>
    <t>Houndhill Park, Bolton Road, Rotherham, S63 7LG, UK.</t>
  </si>
  <si>
    <t>510 Naylor Mill Road, Salisbury Maryland, USA</t>
  </si>
  <si>
    <t>Avitech LLC.</t>
  </si>
  <si>
    <t>12 Price Ave, Erlanger, KY 41018 USA</t>
  </si>
  <si>
    <t>MILA International, Inc.</t>
  </si>
  <si>
    <t>株式会社 AVS</t>
    <phoneticPr fontId="1"/>
  </si>
  <si>
    <t>FORTE GROW MEDICAL(VIETNAM) CO., LTD.</t>
  </si>
  <si>
    <t>AngioDynamics UK Ltd.</t>
  </si>
  <si>
    <t>Building 2000, Beach Drive, IQ Cambridge, Waterbeach, Cambridge CB25 9TE, United Kingdom</t>
  </si>
  <si>
    <t>Fehérvári út 98., Budapest, H-1116, HUNGARY</t>
  </si>
  <si>
    <t>Advanced Monitors Corporation</t>
  </si>
  <si>
    <t>6215 Ferris Square, #125 San Diego, CA 92121 USA</t>
  </si>
  <si>
    <t>株式会社アステック</t>
  </si>
  <si>
    <t>China Factry of Oriental System Technology Inc</t>
  </si>
  <si>
    <t>#157 Guang Shan Road, Luo Yong Shen, Bo Luo County, Guang Dong, China</t>
  </si>
  <si>
    <t>Oriental System Technology Inc</t>
  </si>
  <si>
    <t>Synthes Bettlach GmbH</t>
  </si>
  <si>
    <t>Güterstrasse 5, 2544 Bettlach Switzerland</t>
    <phoneticPr fontId="1"/>
  </si>
  <si>
    <t>Synthes GmbH</t>
  </si>
  <si>
    <t>Eimattstrasse 3, 4436 Oberdorf, Switzerland</t>
    <phoneticPr fontId="1"/>
  </si>
  <si>
    <t>シンセス株式会社</t>
    <rPh sb="4" eb="8">
      <t>カブシキガイシャ</t>
    </rPh>
    <phoneticPr fontId="1"/>
  </si>
  <si>
    <t>FPI Topcraft</t>
  </si>
  <si>
    <t>301 Ivyland Rd, Warminster, PA 18974 USA</t>
  </si>
  <si>
    <t>BIOMED VISION TECHNOLOGIES L.C.</t>
  </si>
  <si>
    <t>Reseach Park Suite #1606B, 2501 North Loop Drive, Ames, IA 50010 U.S.A</t>
  </si>
  <si>
    <t>Biomed Vision Technology L.C.</t>
  </si>
  <si>
    <t>Optibrand Ltd., LLC</t>
  </si>
  <si>
    <t>123 North College Avenue Suite 240 Fort Collins, CO 80524 USA</t>
  </si>
  <si>
    <t>株式会社アイピー通商</t>
    <phoneticPr fontId="1"/>
  </si>
  <si>
    <t>RESEAUMATIQUE</t>
  </si>
  <si>
    <t>1 rue cu Commandant R. Malrait - ZAC des Granges - 27300 Bernay - France</t>
  </si>
  <si>
    <t>FELIXCAN</t>
  </si>
  <si>
    <t>Pol. Ind. Romica, calle K-P 12c - nave D1 Apdo. Correos 274 02080 Albacete Spain</t>
    <phoneticPr fontId="1"/>
  </si>
  <si>
    <t>Poligono Industrial Romica, calle K, Parcela 12-C Nave D1, 02080 Albacete / Spain</t>
  </si>
  <si>
    <t>Hallowell Engineering &amp; Manufacturing Corporation</t>
  </si>
  <si>
    <t>63 Eagle Street Pittsfield, Massachusetts 01201, USA</t>
  </si>
  <si>
    <t>LISTEM Corporation</t>
  </si>
  <si>
    <t>1644-1, Donghwa-Ri, Munmak-Eup, Wonju-Si, Gangwon-Do, Korea</t>
  </si>
  <si>
    <t>株式会社ケンコー</t>
  </si>
  <si>
    <t>FUJINON SHENZHEN SCIENCE &amp; TECHNOLOGY CO., LTD.</t>
  </si>
  <si>
    <t>FUSHAN INDUSTRY DISTRICT. QIAOTOU VILLAGE. FU YONG TOWN. BAOAN SHENZHEN CITY. GUANG DONG PROVINCE 518103. CHINA</t>
  </si>
  <si>
    <t>GE Medical Systems Israel Ltd.</t>
  </si>
  <si>
    <t>4 Etgar street Tirat Carmel 39120 Israel</t>
  </si>
  <si>
    <t>GEヘルスケア・ジャパン株式会社</t>
  </si>
  <si>
    <t>HUMANSCAN Co., Ltd.</t>
    <phoneticPr fontId="1"/>
  </si>
  <si>
    <t>Room 301～303, 319～320, Sihwa APT Factory, Jiwon-ro 107,Danwon-gu, Ansan-si, 425-836 Gyeonggi-do, South Korea</t>
    <phoneticPr fontId="1"/>
  </si>
  <si>
    <t>HUMANSCAN Co., Ltd.</t>
  </si>
  <si>
    <t>GE Medical Systems (China) Co., Ltd.</t>
  </si>
  <si>
    <t>CASABLANCA INTERNATIONAL ELECTRONIC ASSEMBLY</t>
  </si>
  <si>
    <t>Route111, Rue K.Aicha Bent Haimoud Q.I. Zenata Casablanca Morocco</t>
  </si>
  <si>
    <t>ジーイー横川メディカルシステム株式会社</t>
  </si>
  <si>
    <t>CHIFA Sp. z o. o.</t>
  </si>
  <si>
    <t>ul. Tysiaclecia 14, 64-300 Nowy Tomysl, Poland</t>
  </si>
  <si>
    <t>富士平工業株式会社</t>
    <rPh sb="0" eb="3">
      <t>フジヒラ</t>
    </rPh>
    <rPh sb="3" eb="5">
      <t>コウギョウ</t>
    </rPh>
    <rPh sb="5" eb="7">
      <t>カブシキ</t>
    </rPh>
    <rPh sb="7" eb="9">
      <t>カイシャ</t>
    </rPh>
    <phoneticPr fontId="1"/>
  </si>
  <si>
    <t>H&amp;O Equipments, nv/sa</t>
  </si>
  <si>
    <t>Rue des Jourmaliers, 1・7822 Ghislenghien-Belgium</t>
  </si>
  <si>
    <t>汕頭東京電器有限公司</t>
    <rPh sb="1" eb="2">
      <t>アタマ</t>
    </rPh>
    <rPh sb="2" eb="4">
      <t>トウキョウ</t>
    </rPh>
    <rPh sb="4" eb="6">
      <t>デンキ</t>
    </rPh>
    <rPh sb="6" eb="8">
      <t>ユウゲン</t>
    </rPh>
    <rPh sb="8" eb="10">
      <t>コウシ</t>
    </rPh>
    <phoneticPr fontId="2"/>
  </si>
  <si>
    <t>中国廣東省汕頭市華山路３４號龍湖工業區７棟３樓</t>
    <rPh sb="0" eb="2">
      <t>チュウゴク</t>
    </rPh>
    <rPh sb="3" eb="4">
      <t>ヒガシ</t>
    </rPh>
    <rPh sb="4" eb="5">
      <t>ショウ</t>
    </rPh>
    <rPh sb="7" eb="8">
      <t>シ</t>
    </rPh>
    <rPh sb="8" eb="9">
      <t>ハナ</t>
    </rPh>
    <rPh sb="9" eb="10">
      <t>ヤマ</t>
    </rPh>
    <rPh sb="10" eb="11">
      <t>ミチ</t>
    </rPh>
    <rPh sb="14" eb="15">
      <t>リュウ</t>
    </rPh>
    <rPh sb="15" eb="16">
      <t>ミズウミ</t>
    </rPh>
    <rPh sb="16" eb="18">
      <t>コウギョウ</t>
    </rPh>
    <rPh sb="20" eb="21">
      <t>トウ</t>
    </rPh>
    <phoneticPr fontId="2"/>
  </si>
  <si>
    <t>Dr. FRIGZ International (PVT) Ltd.</t>
  </si>
  <si>
    <t>AIRPORT ROAD, P.O. GOHAD PUR, SIALKOT-1, PAKISTAN</t>
  </si>
  <si>
    <t>日本フリッツメディコ株式会社</t>
    <rPh sb="0" eb="2">
      <t>ニホン</t>
    </rPh>
    <rPh sb="10" eb="14">
      <t>カブシキガイシャ</t>
    </rPh>
    <phoneticPr fontId="1"/>
  </si>
  <si>
    <t>Carestream Health Ltd.</t>
  </si>
  <si>
    <t>"Yokneam Star "Building P.O.Box 505 Yokneam, ISRAEL 20692</t>
  </si>
  <si>
    <t>No.3 Lane 93, Been Jou Rd., Gang Shan Chen Kaohsiung County, Taiwan</t>
    <phoneticPr fontId="1"/>
  </si>
  <si>
    <t>有限会社エッグ</t>
    <rPh sb="0" eb="4">
      <t>ユウゲンガイシャ</t>
    </rPh>
    <phoneticPr fontId="1"/>
  </si>
  <si>
    <t>TDM Co., Ltd.</t>
  </si>
  <si>
    <t>#101～104, F105-1 Manufacturing Bldg, Gwangju Technopark. Daechon-dong Buk-gu, Gwangju, 500-706, Korea</t>
    <phoneticPr fontId="1"/>
  </si>
  <si>
    <t>Optomed Oy</t>
  </si>
  <si>
    <t>Hallituskatu 13-17 D 96, F1-90100 Oulu, Finland</t>
  </si>
  <si>
    <t>S&amp;V Technologies GmbH</t>
    <phoneticPr fontId="1"/>
  </si>
  <si>
    <t>Neuendorfstrasse 20a 16761 Hennigsdorf, Germany</t>
  </si>
  <si>
    <t>S&amp;V Technologies GmbH</t>
  </si>
  <si>
    <t>Parkell, Inc.</t>
    <phoneticPr fontId="1"/>
  </si>
  <si>
    <t>300 Executive Drive, Edgewood, NY 11717, USA</t>
  </si>
  <si>
    <t>Parkell, Inc.</t>
  </si>
  <si>
    <t>フィード株式会社</t>
    <rPh sb="4" eb="8">
      <t>カブシキガイシャ</t>
    </rPh>
    <phoneticPr fontId="1"/>
  </si>
  <si>
    <t>Coastal Life Technologies, Inc.</t>
  </si>
  <si>
    <t>1803 Grandstand Drive, Suite 101 San Antonio, TX 78238, USA</t>
  </si>
  <si>
    <t>StatSpin, Inc. d/b/a Iris Sample Processing</t>
  </si>
  <si>
    <t>60 Glacier Drive Westwood, MA02090-1825 U.S.A</t>
  </si>
  <si>
    <t>日本ルフト株式会社</t>
  </si>
  <si>
    <t>GUILIN WOODPECKER MEDICAL INSTRUMENT CO.,LTD.</t>
    <phoneticPr fontId="1"/>
  </si>
  <si>
    <t>Guilin national high-tech zone Information Industry Park Building, 3rd Floor, Innovation Guangxi 541004 China</t>
  </si>
  <si>
    <t>Guilin national high-tech zone Information Industry Park Building, 3rd Floor, Innovation Guangxi 541004 China</t>
    <phoneticPr fontId="1"/>
  </si>
  <si>
    <t>i-SENS, Inc.</t>
    <phoneticPr fontId="1"/>
  </si>
  <si>
    <t>94-1,Donghwagongdan-ro,Munmak-eup, Wonju-si, Gangwon-do 220-801,Korea</t>
  </si>
  <si>
    <t>i-SENS, Inc.</t>
  </si>
  <si>
    <t>27-34, Gwangun-ro, Nowon-gu, Seoul 139-845, Korea</t>
  </si>
  <si>
    <t>二プロ株式会社</t>
  </si>
  <si>
    <t>SANUWAVE, Inc.</t>
    <phoneticPr fontId="1"/>
  </si>
  <si>
    <t>11475 Great Oaks Way Suite 150 Alpharetta, GA 30022 USA</t>
  </si>
  <si>
    <t>SANUWAVE, Inc.</t>
  </si>
  <si>
    <t xml:space="preserve">エイチ・エム・ティー・ハイメディカルテクノロジーズ・ジャパン株式会社 </t>
  </si>
  <si>
    <t>Woori Elec Co.</t>
  </si>
  <si>
    <t>Bucheon Daewoo Techno Park) D-dong,1411-ho,261,Doyak-ro,Wonmi-gu,Bucheon-si,Gyeonggi-do,Korea</t>
  </si>
  <si>
    <t>TTI Medical</t>
    <phoneticPr fontId="1"/>
  </si>
  <si>
    <t>2246 Camino Ramon, San Ramon, California 94583, USA</t>
  </si>
  <si>
    <t>TTI Medical</t>
  </si>
  <si>
    <t>株式会社双葉</t>
    <rPh sb="0" eb="2">
      <t>カブシキ</t>
    </rPh>
    <rPh sb="2" eb="4">
      <t>カイシャ</t>
    </rPh>
    <rPh sb="4" eb="6">
      <t>フタバ</t>
    </rPh>
    <phoneticPr fontId="1"/>
  </si>
  <si>
    <t>Steritec, Inc.</t>
  </si>
  <si>
    <t>1705 Enterprise Street, Athens, TX 75751, USA</t>
  </si>
  <si>
    <t>オリンパスメディカルシステムズ株式会社</t>
    <phoneticPr fontId="1"/>
  </si>
  <si>
    <t>Roche Diagnostics Graz GmbH</t>
  </si>
  <si>
    <t>Kratkystraße 2A-8020 Graz, Austria</t>
    <phoneticPr fontId="1"/>
  </si>
  <si>
    <t>MESURE Technology Co., Ltd.</t>
    <phoneticPr fontId="1"/>
  </si>
  <si>
    <t>Xishan Economic Development Zone, Jiangsu, China, P.R.C</t>
  </si>
  <si>
    <t>MESURE Technology Co., Ltd.</t>
  </si>
  <si>
    <t>Xishan Economic Development Zone, Jiangsu, China, P.R.C</t>
    <phoneticPr fontId="1"/>
  </si>
  <si>
    <t>株式会社アステック</t>
    <phoneticPr fontId="1"/>
  </si>
  <si>
    <t>Fabryka Nadzedzi Medycznych CHIRMED</t>
  </si>
  <si>
    <t>ul. Mstowska 8A, 42-240 Rudniki, k/Czestochowy, Poland</t>
  </si>
  <si>
    <t>三進交易株式会社</t>
  </si>
  <si>
    <t>SANCHEM CORPORATION SDN BERHAD</t>
    <phoneticPr fontId="1"/>
  </si>
  <si>
    <t>三興化学工業株式会社</t>
    <rPh sb="0" eb="2">
      <t>サンコウ</t>
    </rPh>
    <rPh sb="2" eb="4">
      <t>カガク</t>
    </rPh>
    <rPh sb="4" eb="6">
      <t>コウギョウ</t>
    </rPh>
    <rPh sb="6" eb="10">
      <t>カブシキガイシャ</t>
    </rPh>
    <phoneticPr fontId="1"/>
  </si>
  <si>
    <t>Neogen Corporation Kenansville Operations</t>
  </si>
  <si>
    <t>Wuhan Gigaa Optronics Technology Co., Ltd</t>
  </si>
  <si>
    <t>Ⅱ-4-502, International Enterprise Center, No.1 Guanggu Road, 430074 Wuhan, P.R.C,</t>
  </si>
  <si>
    <t>300 East Boardwalk Drive, Suite 1B Fort Collins, CO 80525 USA</t>
  </si>
  <si>
    <t>株式会社アルビス</t>
  </si>
  <si>
    <t>General Scientific Corporation</t>
  </si>
  <si>
    <t>77 Enterprise Drive, Ann Arbor, MI 48103 USA</t>
  </si>
  <si>
    <t>77 Enterprise Drive, Ann Arbor, MI 48103-9503 USA</t>
    <phoneticPr fontId="1"/>
  </si>
  <si>
    <t>Geratherm Medical AG</t>
  </si>
  <si>
    <t>FahrenheitstraBe 1, 98716 Geschwenda, Germany</t>
  </si>
  <si>
    <t>森下仁丹株式会社</t>
  </si>
  <si>
    <t>Reseach Park Suite #1614B, 2501 North Loop Drive, Ames, IA 50010 U.S.A</t>
  </si>
  <si>
    <t>DEXCOWIN CO., LTD.</t>
    <phoneticPr fontId="1"/>
  </si>
  <si>
    <t>DEXCOWIN CO., LTD.</t>
  </si>
  <si>
    <t>１０DR　JAPAN株式会社</t>
    <phoneticPr fontId="1"/>
  </si>
  <si>
    <t>Comar, Inc.</t>
  </si>
  <si>
    <t>One Comar Place, Buena, NJ 08310, USA</t>
  </si>
  <si>
    <t>ファイザー株式会社</t>
  </si>
  <si>
    <t>allgaier instrumente GmbH</t>
    <phoneticPr fontId="1"/>
  </si>
  <si>
    <t>Teuchelgrube 6-10 D-78665 Frittlingen/Tuttlingen, Germany</t>
  </si>
  <si>
    <t>allgaier instrumente GmbH</t>
  </si>
  <si>
    <t>株式会社 川崎生物科学研究所</t>
    <phoneticPr fontId="1"/>
  </si>
  <si>
    <t>AcuShot Inc.</t>
    <phoneticPr fontId="1"/>
  </si>
  <si>
    <t>192 Main Street North Uxbridge, Ontario, Canada L9P 1C3</t>
  </si>
  <si>
    <t>AcuShot Inc.</t>
  </si>
  <si>
    <t>75 Henlow Bay, Winnipeg, Manitoba, Canada R3Y 1G4</t>
    <phoneticPr fontId="1"/>
  </si>
  <si>
    <t>株式会社 川崎生物科学研究所</t>
  </si>
  <si>
    <t>Sobytek Instruments Company</t>
  </si>
  <si>
    <t>SHAOXING KANGERDA APPARATUS CO., LTD</t>
    <phoneticPr fontId="1"/>
  </si>
  <si>
    <t>KANSHANG Industrial Park Wangtan shaoxing P.R.China</t>
  </si>
  <si>
    <t>株式会社興蓄</t>
    <rPh sb="0" eb="4">
      <t>カブシキガイシャ</t>
    </rPh>
    <rPh sb="4" eb="6">
      <t>コウチク</t>
    </rPh>
    <phoneticPr fontId="1"/>
  </si>
  <si>
    <t>Sunoptic Technologies</t>
  </si>
  <si>
    <t>6018 Bowdendale Avenue, Jacksonville FL 32216 USA</t>
  </si>
  <si>
    <t>株式会社町田製作所</t>
    <rPh sb="0" eb="4">
      <t>カブシキガイシャ</t>
    </rPh>
    <rPh sb="4" eb="6">
      <t>マチダ</t>
    </rPh>
    <rPh sb="6" eb="9">
      <t>セイサクショ</t>
    </rPh>
    <phoneticPr fontId="1"/>
  </si>
  <si>
    <t>Yancheng Diling Thermometer Co., Ltd</t>
  </si>
  <si>
    <t>No.36 West Yandu Road, Yanddu New District, Yancheng, 224006 China</t>
  </si>
  <si>
    <t>森下仁丹株式会社</t>
    <rPh sb="0" eb="2">
      <t>モリシタ</t>
    </rPh>
    <rPh sb="2" eb="4">
      <t>ジンタン</t>
    </rPh>
    <rPh sb="4" eb="8">
      <t>カブシキガイシャ</t>
    </rPh>
    <phoneticPr fontId="1"/>
  </si>
  <si>
    <t>Storz Medical AG</t>
    <phoneticPr fontId="1"/>
  </si>
  <si>
    <t>Lohstampfestrasse 8, Postfach, CH-8274 Tägerwilen, Switzerland</t>
  </si>
  <si>
    <t>Storz Medical AG</t>
  </si>
  <si>
    <t>Lohstampfestrasse 8, Postfach, CH-8274 Tägerwilen, Switzerland</t>
    <phoneticPr fontId="1"/>
  </si>
  <si>
    <t>PATEJIM S.R.L.</t>
  </si>
  <si>
    <t>CRESPO 3262 C.A.B.A. ARGENTINA</t>
  </si>
  <si>
    <t>CRESPO 3262-C.A.B.A.- ARGENTINA</t>
    <phoneticPr fontId="1"/>
  </si>
  <si>
    <t>Datex-Ohmeda, Inc</t>
  </si>
  <si>
    <t>Ohmeda Drive, Madison, WI 53718, U.S.A</t>
  </si>
  <si>
    <t>ＧＥヘルスケア・ジャパン株式会社</t>
    <rPh sb="12" eb="16">
      <t>カブシキガイシャ</t>
    </rPh>
    <phoneticPr fontId="1"/>
  </si>
  <si>
    <t>STERIS Isomedix Services</t>
    <phoneticPr fontId="1"/>
  </si>
  <si>
    <t>Avid Identification Systems, Inc.</t>
  </si>
  <si>
    <t>One IDEXX Drive, Westrook, ME 04092, U.S.A.</t>
    <phoneticPr fontId="1"/>
  </si>
  <si>
    <t xml:space="preserve">Smith &amp; Nephew Inc., Endoscopy Division, Oklahoma City OK </t>
    <phoneticPr fontId="1"/>
  </si>
  <si>
    <t>76 South Meridian Avenue, Oklahoma City, OK 73107-6512,U.S.A.</t>
    <phoneticPr fontId="1"/>
  </si>
  <si>
    <t>Smith &amp; Nephew Inc., Endoscopy Division</t>
  </si>
  <si>
    <t>150 Minuteman Road, Andover, MA 01810, U.S.A.</t>
    <phoneticPr fontId="1"/>
  </si>
  <si>
    <t>PACIFIC HOSPITAL SUPPLY CO., LTD</t>
    <phoneticPr fontId="1"/>
  </si>
  <si>
    <t>No.19, Tzi-chiang Road, Torng-lo Industrial District, Miaoli, Taiwan</t>
    <phoneticPr fontId="1"/>
  </si>
  <si>
    <t>PACIFIC HOSPITAL SUPPLY CO., LTD</t>
  </si>
  <si>
    <t>4F., NO.160, Daye Road, Beitou Dist, Taiwan</t>
    <phoneticPr fontId="1"/>
  </si>
  <si>
    <t>株式会社メディカルタウン</t>
    <rPh sb="0" eb="2">
      <t>カブシキ</t>
    </rPh>
    <rPh sb="2" eb="4">
      <t>カイシャ</t>
    </rPh>
    <phoneticPr fontId="1"/>
  </si>
  <si>
    <t>ESAOTE EUROPE B.V.</t>
  </si>
  <si>
    <t>Philipsweg 1, 6227 AJ Maastricht The Netherlands</t>
  </si>
  <si>
    <t>すみれ医療株式会社</t>
    <rPh sb="3" eb="5">
      <t>イリョウ</t>
    </rPh>
    <rPh sb="5" eb="9">
      <t>カブシキガイシャ</t>
    </rPh>
    <phoneticPr fontId="1"/>
  </si>
  <si>
    <t>International Technidyne Corporation</t>
  </si>
  <si>
    <t>8 Olsen Ave. Edison, NJ 08820, USA</t>
  </si>
  <si>
    <t xml:space="preserve">Smith &amp; Nephew Inc., Endoscopy Division, Mansfield MA </t>
  </si>
  <si>
    <t>130 Forbes Boulevard, Mansfield, MA 02048, U.S.A.</t>
    <phoneticPr fontId="1"/>
  </si>
  <si>
    <t>スミス・アンド・ネフュー　エンドスコピー株式会社</t>
    <phoneticPr fontId="1"/>
  </si>
  <si>
    <t>SonoScape Co., Ltd.</t>
    <phoneticPr fontId="1"/>
  </si>
  <si>
    <t>Yizhe Building, Yuquan Road, Shenzhen, 518051, China</t>
  </si>
  <si>
    <t>SonoScape Co., Ltd.</t>
  </si>
  <si>
    <t>NPA DE MEXICO, S.A. DE C.V.</t>
  </si>
  <si>
    <t>Sor Juana Inés De La Cruz 20150 Ciudad Industrial Tijuana Centro 5 Tijuana, MEXICO 22444</t>
    <phoneticPr fontId="1"/>
  </si>
  <si>
    <t>GEMSS MEDICAL SYSTEMS CO.,LTD</t>
  </si>
  <si>
    <t>61,Dunchon-daero 541 beon-gil, Jungwon-gu,Seongnam-si,Gyeonggi-do,462-807,Korea　</t>
  </si>
  <si>
    <t>株式会社ティーアンドエス</t>
    <rPh sb="0" eb="4">
      <t>カブシキガイシャ</t>
    </rPh>
    <phoneticPr fontId="1"/>
  </si>
  <si>
    <t>HENKE SASS WOLF OF AMERICA, INC</t>
  </si>
  <si>
    <t>135 Schofield Avenue, Dudley, MA 01571, U.S.A.</t>
    <phoneticPr fontId="1"/>
  </si>
  <si>
    <t>STERIS Isomedix Services San Diego, CA.</t>
    <phoneticPr fontId="1"/>
  </si>
  <si>
    <t>7685 St. Andrews Avenue  San Diego, CA92154, U.S.A.</t>
    <phoneticPr fontId="1"/>
  </si>
  <si>
    <t>5960 Heisley Road, Mentor, OH 44060 U.S.A.</t>
    <phoneticPr fontId="1"/>
  </si>
  <si>
    <t>Tekno-Medical Optik Chirurgie GmbH</t>
  </si>
  <si>
    <t>Sattlerstrasse 11, 78532 Tuttlingen, Germany</t>
  </si>
  <si>
    <t>AVAILMED S.A. DE C.V.</t>
  </si>
  <si>
    <t>Ave, Paseo Reforma No.8950 Interior Edificio(B1,C1,E1,E2,F2,G1(Local A,B,C,G,H)G2) La Mesa, Tjjuana, Mexico 22116</t>
  </si>
  <si>
    <t>1401 Morgan Circle, Tustin, CA 92780, U.S.A.</t>
    <phoneticPr fontId="1"/>
  </si>
  <si>
    <t>Schoelly-OPTIX OOD</t>
    <phoneticPr fontId="1"/>
  </si>
  <si>
    <t>Technology Park Optix Co. 4500 Panagyurishte, BULGARIA</t>
  </si>
  <si>
    <t>BioAnalyt GmbH</t>
  </si>
  <si>
    <t>Rheinstr 17, D-14513 Teltow, Germany</t>
  </si>
  <si>
    <t>DSMニュートリションジャパン株式会社</t>
    <phoneticPr fontId="1"/>
  </si>
  <si>
    <t>Esaote S.p.A</t>
  </si>
  <si>
    <t>Via Siffredi 58, 16153 Genova, Italy</t>
  </si>
  <si>
    <t>大洋電子株式会社</t>
    <rPh sb="0" eb="2">
      <t>タイヨウ</t>
    </rPh>
    <rPh sb="2" eb="4">
      <t>デンシ</t>
    </rPh>
    <rPh sb="4" eb="8">
      <t>カブシキガイシャ</t>
    </rPh>
    <phoneticPr fontId="1"/>
  </si>
  <si>
    <t>Koo Medical Equipment</t>
  </si>
  <si>
    <t>1 Songjiang Industrial Park Songjiang, Shanghai 201613 P.R.China</t>
  </si>
  <si>
    <t>セティ株式会社</t>
    <rPh sb="3" eb="7">
      <t>カブシキガイシャ</t>
    </rPh>
    <phoneticPr fontId="1"/>
  </si>
  <si>
    <t>Improve Biotechnology Co., Ltd.</t>
  </si>
  <si>
    <t>150, Min Tsu Rd. Hsin Shih, Tainan, Taiwan</t>
    <phoneticPr fontId="1"/>
  </si>
  <si>
    <t>No.86, Min Tsu Rd., Hsin Shih, Tainan, Taiwan</t>
    <phoneticPr fontId="1"/>
  </si>
  <si>
    <t>日本養豚事業協同組合 　</t>
  </si>
  <si>
    <t>Biolase Technology, Inc.</t>
  </si>
  <si>
    <t>4 Cromwell, Irvine, CA 92618, U.S.A.</t>
    <phoneticPr fontId="1"/>
  </si>
  <si>
    <t>有限会社wavelengths</t>
    <phoneticPr fontId="1"/>
  </si>
  <si>
    <t>QINGDAO RATO INDUSTRIAL&amp;TRADING CO., LTD</t>
  </si>
  <si>
    <t>ROOM 402, 17, JIADING ROAD, SIFANG DISTRICT, QINGDAO, CHINA</t>
  </si>
  <si>
    <t>MAGAPOR, S.L.</t>
  </si>
  <si>
    <t>Poligone Valdeferrin-Calle 5. 50600 Ejea de los Caballeros Zaragoza, Spain</t>
  </si>
  <si>
    <t>Martin Blesa, 37, 50600 Ejea de los Caballeros Zaragoza, Spain</t>
    <phoneticPr fontId="1"/>
  </si>
  <si>
    <t>Acti-Med AG on behalf of Trovan Ltd</t>
  </si>
  <si>
    <t>サージミヤワキ株式会社</t>
    <rPh sb="7" eb="11">
      <t>カブシキガイシャ</t>
    </rPh>
    <phoneticPr fontId="1"/>
  </si>
  <si>
    <t>Sterigenics US, LLC</t>
  </si>
  <si>
    <t>2400 Airport Road, Santa Teresa, New Mexico, 88008, U.S.A.</t>
    <phoneticPr fontId="1"/>
  </si>
  <si>
    <t>Sterigenics International, Inc.</t>
  </si>
  <si>
    <t>2015 Spring Road, Suite 650 Oak Brook, Illinois 60523, U.S.A.</t>
    <phoneticPr fontId="1"/>
  </si>
  <si>
    <t>Swana Export Corporation</t>
  </si>
  <si>
    <t>上海アロカ医用儀器有限公司</t>
    <rPh sb="0" eb="2">
      <t>シャンハイ</t>
    </rPh>
    <rPh sb="5" eb="7">
      <t>イヨウ</t>
    </rPh>
    <rPh sb="7" eb="8">
      <t>ギ</t>
    </rPh>
    <rPh sb="8" eb="9">
      <t>キ</t>
    </rPh>
    <rPh sb="9" eb="11">
      <t>ユウゲン</t>
    </rPh>
    <rPh sb="11" eb="13">
      <t>コウシ</t>
    </rPh>
    <phoneticPr fontId="2"/>
  </si>
  <si>
    <t>中華人民共和国　上海市浦東金橋出口加工区金港路５６号</t>
    <rPh sb="0" eb="2">
      <t>チュウカ</t>
    </rPh>
    <rPh sb="2" eb="4">
      <t>ジンミン</t>
    </rPh>
    <rPh sb="4" eb="7">
      <t>キョウワコク</t>
    </rPh>
    <rPh sb="8" eb="11">
      <t>シャンハイシ</t>
    </rPh>
    <rPh sb="11" eb="12">
      <t>ウラ</t>
    </rPh>
    <rPh sb="12" eb="13">
      <t>ヒガシ</t>
    </rPh>
    <rPh sb="13" eb="14">
      <t>キン</t>
    </rPh>
    <rPh sb="14" eb="15">
      <t>バシ</t>
    </rPh>
    <rPh sb="15" eb="17">
      <t>デグチ</t>
    </rPh>
    <rPh sb="17" eb="19">
      <t>カコウ</t>
    </rPh>
    <rPh sb="19" eb="20">
      <t>ク</t>
    </rPh>
    <rPh sb="20" eb="22">
      <t>キンコウ</t>
    </rPh>
    <rPh sb="22" eb="23">
      <t>ロ</t>
    </rPh>
    <rPh sb="25" eb="26">
      <t>ゴウ</t>
    </rPh>
    <phoneticPr fontId="2"/>
  </si>
  <si>
    <t>アロカ株式会社</t>
    <rPh sb="3" eb="7">
      <t>カブシキガイシャ</t>
    </rPh>
    <phoneticPr fontId="1"/>
  </si>
  <si>
    <t>LUX-IDnet s.r.o. on behalf of Trovan, Ltd.</t>
    <phoneticPr fontId="1"/>
  </si>
  <si>
    <t>Tovarni 368, CZ-56301 Lanskroun, Czech Republic</t>
  </si>
  <si>
    <t>Trovan, Ltd</t>
    <phoneticPr fontId="1"/>
  </si>
  <si>
    <t>Rda de la Font Grossa No.22, 08540 Centelles, Spain</t>
  </si>
  <si>
    <t>LANDATA/COBIPORC</t>
  </si>
  <si>
    <t>BP 25-Le Val 35590 SAINT-GILLE FRANCE</t>
    <phoneticPr fontId="1"/>
  </si>
  <si>
    <t>Breedveld Trading B.V.</t>
    <phoneticPr fontId="1"/>
  </si>
  <si>
    <t>Breedveld Trading B.V.</t>
  </si>
  <si>
    <t>株式会社協同インターナショナル</t>
    <rPh sb="0" eb="4">
      <t>カブシキガイシャ</t>
    </rPh>
    <rPh sb="4" eb="6">
      <t>キョウドウ</t>
    </rPh>
    <phoneticPr fontId="1"/>
  </si>
  <si>
    <t>FUJIFILM IMAGING SYSTEMS(SUZHOU)  CO., LTD.</t>
  </si>
  <si>
    <t>138 CHANGJIANG ROAD, NEW DISTRICT, SUZHOU, 215011, P.R.CHINA</t>
    <phoneticPr fontId="1"/>
  </si>
  <si>
    <t>Medical Manufacturers Pty Ltd</t>
  </si>
  <si>
    <t>Unit 30, 170 Forster Road Mt Waverley, Victoria Australia 3149</t>
  </si>
  <si>
    <t>Chun Yip Plastics Ltd</t>
  </si>
  <si>
    <t>Chun Yip Industrial Park Tangtou, Shiyan, Bao an district Shenzhen, Guangdong, China</t>
  </si>
  <si>
    <t>Unit 2716-1717, 27th Floor, North Tower, Concordia Plaza, No.1 Science Museum Road, TST East, Kowloon, Hong Kong</t>
    <phoneticPr fontId="1"/>
  </si>
  <si>
    <t>Union Medical Co., Ltd.</t>
  </si>
  <si>
    <t>(1F, 2F)A, (#102, #202)B, 47, Sandan-ro 76 beon-gil, Ui jeongbu-si, Gyeonggi-do, Korea</t>
    <phoneticPr fontId="1"/>
  </si>
  <si>
    <t>白水貿易株式会社</t>
    <rPh sb="0" eb="2">
      <t>ハクスイ</t>
    </rPh>
    <rPh sb="2" eb="4">
      <t>ボウエキ</t>
    </rPh>
    <rPh sb="4" eb="8">
      <t>カブシキガイシャ</t>
    </rPh>
    <phoneticPr fontId="1"/>
  </si>
  <si>
    <t>Almo Erzeugnisse Erwin Busch GmbH</t>
  </si>
  <si>
    <t>Grosse Allee 84, 34454 Bad Arolsen, Germany</t>
    <phoneticPr fontId="1"/>
  </si>
  <si>
    <t>Grosse Allee 84, 34454 Bad Arolsen, Germany</t>
  </si>
  <si>
    <t>Satelec</t>
  </si>
  <si>
    <t>Zhejiang Tiansong Medical Instrument Co., Ltd.</t>
  </si>
  <si>
    <t>No. 168, Jianduan Road, Tonglu Economic and Technical Development Zone, Hangzhou 311501, Zhejiang, China</t>
    <phoneticPr fontId="1"/>
  </si>
  <si>
    <t>株式会社ミカサ関東商会</t>
    <rPh sb="0" eb="4">
      <t>カブシキガイシャ</t>
    </rPh>
    <rPh sb="7" eb="9">
      <t>カントウ</t>
    </rPh>
    <rPh sb="9" eb="11">
      <t>ショウカイ</t>
    </rPh>
    <phoneticPr fontId="1"/>
  </si>
  <si>
    <t>SCHALI HUNGARY AUTOMATION AND MEDICAL LASER EQUIPMENT MANUFACTURING Kft</t>
  </si>
  <si>
    <t>1097 Bydapest Timot 6, Hungary</t>
  </si>
  <si>
    <t>New Jeida Int'l Co., Ltd(Jeida China)</t>
  </si>
  <si>
    <t>44-1 Jinxing street, Xiaojinkou Town, Huizhou City, GuangDong Province, China 516000</t>
  </si>
  <si>
    <t>Room B1108, 11F Building B JiangBei Twinstars International Commerce Building, Huizhou City, GuangDong Province, China</t>
    <phoneticPr fontId="1"/>
  </si>
  <si>
    <t>Syntec Scientific Corporation</t>
  </si>
  <si>
    <t>2, Kuag San Rd. Chuan Shing Industrial Zone, Shen Kang, Chang-Hua City, TAIWAN</t>
  </si>
  <si>
    <t>Sterigenics U.S., LLC</t>
  </si>
  <si>
    <t>687 South Wanamaker Avenue, Ontario, CA91761 U.S.A.</t>
  </si>
  <si>
    <t>Hangzhou Xiaoshan Zhijiang Magnet Co., Ltd.</t>
  </si>
  <si>
    <t>73021 State Farm, Xiaoshan, Hangzhou, Zhejiang Province, 311215 P.R.China</t>
  </si>
  <si>
    <t>Tae-Chang Industrial Co., Ltd.</t>
  </si>
  <si>
    <t>Penlon Limited</t>
  </si>
  <si>
    <t>ZONARE Medical Systems, Inc.</t>
  </si>
  <si>
    <t>420 North Bernardo Avenue Mountain View, CA 94043 U.S.A.</t>
  </si>
  <si>
    <t>ARTHROCARE CORP.</t>
  </si>
  <si>
    <t>502 Parkway, Global Park La Aurora, Heredia, COSTA RICA</t>
  </si>
  <si>
    <t>680 Vaqueros Ave Sunnyvale, CA 94085, U.S.A.</t>
    <phoneticPr fontId="1"/>
  </si>
  <si>
    <t>ACCELLENT INC.</t>
  </si>
  <si>
    <t>1525-6 Calle Hertz, Juarez, Chihuahua, MEXICO 32470</t>
  </si>
  <si>
    <t>100 Fordham Road, Bldg C, Wilmington MA 01887, U.S.A.</t>
    <phoneticPr fontId="1"/>
  </si>
  <si>
    <t>KENTAMED Ltd.</t>
  </si>
  <si>
    <t>43 Nestor Abadjiev str., 4023 Plovdiv, Bulgaria</t>
    <phoneticPr fontId="1"/>
  </si>
  <si>
    <t>ソルブ株式会社</t>
    <rPh sb="3" eb="7">
      <t>カブシキガイシャ</t>
    </rPh>
    <phoneticPr fontId="1"/>
  </si>
  <si>
    <t>Trade-Unlimited B.V.</t>
  </si>
  <si>
    <t>Amersfoortseweg 241 3888 NM Nieuw Milligen Holland</t>
  </si>
  <si>
    <t>株式会社ウエストクリーク</t>
    <rPh sb="0" eb="4">
      <t>カブシキガイシャ</t>
    </rPh>
    <phoneticPr fontId="1"/>
  </si>
  <si>
    <t>Access Technologies, division of Norfolk Medical Products, Inc</t>
  </si>
  <si>
    <t>7350 North Ridgeway, Skokie, Illinois 60076, U.S.A.</t>
  </si>
  <si>
    <t>HID Global Switzerland SA</t>
  </si>
  <si>
    <t>Rte Pra-Charbon 27 CH-1614 Granges Switzerland</t>
  </si>
  <si>
    <t>HID Global</t>
  </si>
  <si>
    <t>3 Lim Teck Kim Road, #11-02 Singapore</t>
    <phoneticPr fontId="1"/>
  </si>
  <si>
    <t>日本マイクロチップ技術開発株式会社</t>
    <phoneticPr fontId="1"/>
  </si>
  <si>
    <t>HID Global SDN BHD</t>
  </si>
  <si>
    <t>No.5 Jalan Dewani 1/1 Kawasan Perindustrian Tampoi 81100 Johor Bahru MALAYSIA</t>
  </si>
  <si>
    <t>KYON AG</t>
  </si>
  <si>
    <t>Technoparkstrasse 1 CH-8005 Zurich Swiss</t>
  </si>
  <si>
    <t>日本ライズ・メディカル有限会社</t>
    <rPh sb="0" eb="2">
      <t>ニホン</t>
    </rPh>
    <rPh sb="11" eb="15">
      <t>ユウゲンガイシャ</t>
    </rPh>
    <phoneticPr fontId="1"/>
  </si>
  <si>
    <t>STERIL VERONA S.R.L.</t>
  </si>
  <si>
    <t>Via S. Giuseppe 31, ERBE'VERONA, Italy</t>
  </si>
  <si>
    <t>上海萊爾森塑膠有限公司</t>
    <phoneticPr fontId="1"/>
  </si>
  <si>
    <t>上海松江車墩鎮車涇路１５７號</t>
    <phoneticPr fontId="2"/>
  </si>
  <si>
    <t>上海萊爾森塑膠有限公司</t>
  </si>
  <si>
    <t>株式会社　フロンティアインターナショナル</t>
    <phoneticPr fontId="1"/>
  </si>
  <si>
    <t>Changzhou Medical Bioengineering Co., Ltd</t>
  </si>
  <si>
    <t>株式会社富士エス・エル・アイ</t>
    <rPh sb="0" eb="4">
      <t>カブシキガイシャ</t>
    </rPh>
    <rPh sb="4" eb="6">
      <t>フジ</t>
    </rPh>
    <phoneticPr fontId="1"/>
  </si>
  <si>
    <t>Animage, LLC</t>
  </si>
  <si>
    <t>5627 Stoneridge Dr 322 Pleasanton, CA 94588 U.S.A.</t>
  </si>
  <si>
    <t>LiteCure, LLC</t>
  </si>
  <si>
    <t>250 Corporate Blvd, Suite B Newark, DE 19702 U.S.A.</t>
    <phoneticPr fontId="1"/>
  </si>
  <si>
    <t>Apex Tools and Orthopedics Co.</t>
  </si>
  <si>
    <t>Yonghua road 25, Yonghe District, GETDD, GuangZhou, China 511356</t>
  </si>
  <si>
    <t>Shenzhen China Medical Equipment Co., Ltd</t>
  </si>
  <si>
    <t>F2, Bldg, 3, Sec. 2, South area, Honghualing Industrial Zone, Xili Town, No.1213, Liuxian Road, Nanshan District, Shenzhen China</t>
  </si>
  <si>
    <t>Trudell Medical International</t>
  </si>
  <si>
    <t>725 Third Street, London, Ontario, N5V 5G4 Canada</t>
  </si>
  <si>
    <t>株式会社アムコ</t>
    <rPh sb="0" eb="4">
      <t>カブシキガイシャ</t>
    </rPh>
    <phoneticPr fontId="1"/>
  </si>
  <si>
    <t>Shanghai Bio-tag Co., Ltd.</t>
  </si>
  <si>
    <t>398 Yin Du Road Shanghai 200231, China</t>
  </si>
  <si>
    <t>Pulse Veterinary Technologies</t>
  </si>
  <si>
    <t>11390 Old Roswell Road, Suite 120 Alpharetta, GA 30009 U.S.A.</t>
  </si>
  <si>
    <t>Havretoften 4, 5550 Langeskov, Denmark</t>
  </si>
  <si>
    <t>TECNIMED SRL</t>
  </si>
  <si>
    <t>VEDANO OLONA (VA) - PIAZZALE COCCHI 12 Z. I. Itary</t>
  </si>
  <si>
    <t>WRP ASIA PACIFIC SDN. BHD.</t>
  </si>
  <si>
    <t xml:space="preserve">Lot 1, Jalan 3, Kawasan Perusahaan Bandar Baru Salak Tinggi, 43900 Selangor, Darui Ehsan, Malaysia </t>
    <phoneticPr fontId="1"/>
  </si>
  <si>
    <t>NEOGEN Corporation</t>
  </si>
  <si>
    <t>301 N. Hosmer Lansing, MI 48912 U.S.A.</t>
  </si>
  <si>
    <t>620 Lesher Place Lansing MI 48912 U.S.A.</t>
    <phoneticPr fontId="1"/>
  </si>
  <si>
    <t>株式会社川崎生物化学研究所</t>
  </si>
  <si>
    <t>Me Tran CO., LTD</t>
  </si>
  <si>
    <t>37-37A Dong Ho Street, Ward 8, Tan Binh District, Ho Chi Minh City, Vietnam</t>
  </si>
  <si>
    <t>Me Tran Co., Ltd.</t>
  </si>
  <si>
    <t>株式会社メトラン</t>
    <rPh sb="0" eb="4">
      <t>カブシキガイシャ</t>
    </rPh>
    <phoneticPr fontId="1"/>
  </si>
  <si>
    <t>Jinan Muzhou Trading Inc,</t>
  </si>
  <si>
    <t>West Dongfengxincun, Guodian Town, Licheng District, Jinan, Shandong, China</t>
  </si>
  <si>
    <t>Globiz enterprises company</t>
  </si>
  <si>
    <t>Mohammed Pura, 51310 - Sialkot - Pakistan</t>
  </si>
  <si>
    <t>有限会社ペネット</t>
    <rPh sb="0" eb="4">
      <t>ユウゲンガイシャ</t>
    </rPh>
    <phoneticPr fontId="1"/>
  </si>
  <si>
    <t>GLOBAL LIVESTOCK TECH</t>
  </si>
  <si>
    <t>3 Floor A Block, ShiFeng Industrial Park, Lou Villege GongMing Town, Bao An District, ShenZhen City, China</t>
  </si>
  <si>
    <t>株式会社イノセント</t>
    <rPh sb="0" eb="4">
      <t>カブシキガイシャ</t>
    </rPh>
    <phoneticPr fontId="1"/>
  </si>
  <si>
    <t>Philips Burton</t>
  </si>
  <si>
    <t>1525 Rancho Canejo Blvd., Suite 100, Thousand Oaks, CA 91320, USA</t>
    <phoneticPr fontId="1"/>
  </si>
  <si>
    <t>Gima S.P.A</t>
  </si>
  <si>
    <t>Via Marconi, 1-20060 - Gessate(MI) - ITALY</t>
  </si>
  <si>
    <t>Dongguan Feng Gang Caston Metal &amp; Plastics Company Limited</t>
  </si>
  <si>
    <t>Yu Quan Ind. Region, Yu Quan Rd., Feng Gang, Dongguan Guandong, PR China</t>
  </si>
  <si>
    <t>コニカミノルタエムジー株式会社</t>
    <rPh sb="11" eb="15">
      <t>カブシキガイシャ</t>
    </rPh>
    <phoneticPr fontId="1"/>
  </si>
  <si>
    <t>IMV TECHNOLOGIES</t>
  </si>
  <si>
    <r>
      <t>Zone Industrielle N</t>
    </r>
    <r>
      <rPr>
        <vertAlign val="superscript"/>
        <sz val="10"/>
        <color theme="1"/>
        <rFont val="ＭＳ Ｐゴシック"/>
        <family val="3"/>
        <charset val="128"/>
        <scheme val="minor"/>
      </rPr>
      <t>0</t>
    </r>
    <r>
      <rPr>
        <sz val="10"/>
        <color theme="1"/>
        <rFont val="ＭＳ Ｐゴシック"/>
        <family val="2"/>
        <charset val="128"/>
        <scheme val="minor"/>
      </rPr>
      <t xml:space="preserve"> 1 EST BP81 61300 SAINT OUEN SUR ITON FRANCE</t>
    </r>
    <phoneticPr fontId="1"/>
  </si>
  <si>
    <t>株式会社野澤組</t>
    <rPh sb="0" eb="4">
      <t>カブシキガイシャ</t>
    </rPh>
    <rPh sb="4" eb="6">
      <t>ノザワ</t>
    </rPh>
    <rPh sb="6" eb="7">
      <t>グミ</t>
    </rPh>
    <phoneticPr fontId="1"/>
  </si>
  <si>
    <t>Parc d'Activités Le Pont Béranger - 12 rue Jean-François Champollion - 44680 St Hilaire de Chaléons - France</t>
    <phoneticPr fontId="1"/>
  </si>
  <si>
    <t>RFQ-Medizintechnik GmbH &amp; Co. KG</t>
  </si>
  <si>
    <t>Bruderhofstrasse 12, D-78532 Tuttlingen Germany</t>
  </si>
  <si>
    <t>FARDAN ENTERPRISES</t>
  </si>
  <si>
    <t>10/21, Street No.3, Neka Pura, Sialkot, 51310 Pakistan</t>
  </si>
  <si>
    <t>Jorgensen Laboratories - Jorpak</t>
  </si>
  <si>
    <t>2211 West 8th Street Loveland, Colorado 80537, U.S.A.</t>
  </si>
  <si>
    <t>Jorgensen Laboratories</t>
  </si>
  <si>
    <t>Genesis Industries NZ Ltd. Trading as McCulloch Medical NZ Ltd.</t>
  </si>
  <si>
    <t>3A Marken Place, Glenfield 0627 Auckland, New Zealand</t>
  </si>
  <si>
    <t>UNC Co., Ltd.</t>
  </si>
  <si>
    <t>302 chon-buk National University Incubator Center, #664-14, Deokjin-dong 1-ga, Deokjin-gu, Jeonju-si, Jeollabuk-do, Korea</t>
  </si>
  <si>
    <t>CHAMMED Co., Ltd.</t>
  </si>
  <si>
    <t>3Fl, 18-8 Sanbon-dong, Gunpo-si, Gyeonggi-do, South Korea</t>
  </si>
  <si>
    <t>LightScalpel, LLC</t>
  </si>
  <si>
    <t>16932 Woodinville Redmond Rd NE Suite A-107 Woodinville WA 98072 USA</t>
  </si>
  <si>
    <t>Synergy Sterilisation Rawang (M) Sdn Bhd</t>
  </si>
  <si>
    <t>Lot 42, Jalan Industri 2/1 Rawang Integrated Industrial Park, 48000 Rawang Selangor, Malaysia</t>
  </si>
  <si>
    <t>CBHF Industrie</t>
  </si>
  <si>
    <t>Le Bourg 86300 Sainte Radegonde, France</t>
  </si>
  <si>
    <t>アニマルジェネティクスジャパン株式会社</t>
    <rPh sb="15" eb="19">
      <t>カブシキガイシャ</t>
    </rPh>
    <phoneticPr fontId="1"/>
  </si>
  <si>
    <t>VIA C. BONAZZI, 16-40013 CASTEL MAGGIORE(BO)-ITALY</t>
  </si>
  <si>
    <t>Cryonic Medical SA</t>
  </si>
  <si>
    <t>Le Martinet du Haut 39110 Salins Les Bains France</t>
  </si>
  <si>
    <t>馬具屋さんドットコム</t>
    <rPh sb="0" eb="2">
      <t>バグ</t>
    </rPh>
    <rPh sb="2" eb="3">
      <t>ヤ</t>
    </rPh>
    <phoneticPr fontId="1"/>
  </si>
  <si>
    <t>汕頭東京電器有限公司</t>
  </si>
  <si>
    <t>中国廣東省汕頭市龍湖区龍盛工業区盛業四街２２号３楼及４楼</t>
  </si>
  <si>
    <t>東京パーツ工業株式会社</t>
    <phoneticPr fontId="1"/>
  </si>
  <si>
    <t>Smith &amp; Nephew Advanced Surgical Devices Division Memphis Global Distribution Center</t>
  </si>
  <si>
    <t>3303 East Holmes Road Memphis, TN 38118-8101 USA</t>
  </si>
  <si>
    <t>Acti-Med AG</t>
  </si>
  <si>
    <t>Philipp-Reis-Straße 2 D-36399 Freiensteinau, Germany</t>
    <phoneticPr fontId="1"/>
  </si>
  <si>
    <t>AEG Identifikationssysteme GmbH</t>
  </si>
  <si>
    <t>Hörvelsinger Weg 47 D-89081 Ulm, Germany</t>
    <phoneticPr fontId="1"/>
  </si>
  <si>
    <t>Hallituskatu 13-17 D, 90100 Oulu Finland</t>
  </si>
  <si>
    <t>NSK PRECISION CO., LTD</t>
  </si>
  <si>
    <t>48 VSIP Ⅱ Dan Chu Road, Hoa Phu Ward, Thu Dau Mot Town, Binh Duong Province, Vietnam</t>
  </si>
  <si>
    <t>株式会社ナカニシ</t>
    <rPh sb="0" eb="4">
      <t>カブシキガイシャ</t>
    </rPh>
    <phoneticPr fontId="1"/>
  </si>
  <si>
    <t>藩陽富士平生物技術有限公司</t>
  </si>
  <si>
    <t>中国遼寧省藩陽市経済技術開発区燕塞湖街２７号</t>
  </si>
  <si>
    <t>Synthes Produktions GmbH</t>
  </si>
  <si>
    <t>Kanalstrasse West 30,3942 Raron, Switzerland</t>
  </si>
  <si>
    <t>Im Bifang 6, 4614 Hägendorf, Switzerland</t>
  </si>
  <si>
    <t>シンセス株式会社　</t>
  </si>
  <si>
    <t>Dornacherstrasse 20, 4710 Balsthal, Switzerland</t>
  </si>
  <si>
    <t>Solothurnstrasse 186, 2540 Grenchen, Switzerland</t>
  </si>
  <si>
    <t>Haupstrasse 24, 4437 Waldenburg, Switzerland</t>
  </si>
  <si>
    <t>Muracherstrasse 3, 2544 Bettlach, Switzerland</t>
  </si>
  <si>
    <t>Synthes USA HQ, Inc.</t>
  </si>
  <si>
    <t>1302 Wrights Lane East, West Chester, PA 19380, USA</t>
  </si>
  <si>
    <t>Synthes USA, LLC</t>
    <phoneticPr fontId="1"/>
  </si>
  <si>
    <t>35 Airport Road, Horseheads, NY 14845, USA</t>
  </si>
  <si>
    <t>Synthes USA Products LLC</t>
  </si>
  <si>
    <t>1303 Goshen Parkway, West Chester, PA 19380, USA</t>
  </si>
  <si>
    <t>Synthes Tuttlingen GmbH</t>
  </si>
  <si>
    <t>Unter Hasslen 5,78532 Tuttlingen, Germany</t>
  </si>
  <si>
    <t>Synthes Österreich GmbH</t>
  </si>
  <si>
    <t>Karolingerstrasse 16, 5020 Salzburg, Austria</t>
  </si>
  <si>
    <t>UTI CO., Ltd.</t>
  </si>
  <si>
    <t>Gwangmyeong TechnoPark,Soha-dong #1306, #1307, #1313, E-dong,60,Haan-ro,Gwangmyeong-si,Gyeonggi-do,423-795 KOREA</t>
  </si>
  <si>
    <t>Dina-Hitex, Spol.sr.o</t>
  </si>
  <si>
    <t>Zdanska 987, CZ-68501 Bucovice, Czech Republic</t>
  </si>
  <si>
    <t>Synthes GmbH (DE)</t>
    <phoneticPr fontId="1"/>
  </si>
  <si>
    <t>MEDLASER FAMILY LTD.</t>
  </si>
  <si>
    <t>1119 Budapest Vahot 6, Hungary</t>
  </si>
  <si>
    <t>108 Willowbrook Lane, West Chester, PA 19382, USA</t>
  </si>
  <si>
    <t>POSKOM CO., LTD.</t>
  </si>
  <si>
    <t>Grantech Technology (Shenzhen) Co.Ltd.</t>
    <phoneticPr fontId="1"/>
  </si>
  <si>
    <t>No 1, Area A, Shin Feng Cheng Industrial Park, East Shangnan Road, Shajing Street, Baoan Dist, Shanzhen, China</t>
  </si>
  <si>
    <t>バレオ　コーポレイション</t>
  </si>
  <si>
    <t>中華民国台湾省台北市信義区松德路１６１号４Ｆ</t>
  </si>
  <si>
    <t>エムピージャパン株式会社</t>
  </si>
  <si>
    <t>Wuhan Gigaa Optronics Technology Co., Ltd.</t>
  </si>
  <si>
    <t>株式会社富士エス・アル・アイ</t>
  </si>
  <si>
    <t>DESVAC S.A.R.L</t>
  </si>
  <si>
    <t>11 rue de la bataillère 49112 Pellouailles les Vignes, FRANCE</t>
  </si>
  <si>
    <t>HUGER Endoscopy Instruments Co., Ltd.</t>
  </si>
  <si>
    <t>No. 1328, Yaobei Road, Jiuting, Songjiang District, 201615 Shanghai, China</t>
  </si>
  <si>
    <t>INTRAUMA S.R.L.</t>
  </si>
  <si>
    <t>VIA ROVIGO, 4 10098 RIVOLI (TO) - ITALY</t>
  </si>
  <si>
    <t>Vega Technologies Inc.</t>
  </si>
  <si>
    <t>Yangwu District, Dalang Town, Dongguan City, Guangdong, China</t>
  </si>
  <si>
    <t>株式会社　歯愛メディカル</t>
    <rPh sb="0" eb="2">
      <t>カブシキ</t>
    </rPh>
    <rPh sb="2" eb="4">
      <t>カイシャ</t>
    </rPh>
    <rPh sb="5" eb="6">
      <t>ハ</t>
    </rPh>
    <rPh sb="6" eb="7">
      <t>アイ</t>
    </rPh>
    <phoneticPr fontId="1"/>
  </si>
  <si>
    <t xml:space="preserve">Sevenwells Farm Corton Denham Sherborne
Dorset United Kingdom DT9 4LJ </t>
    <phoneticPr fontId="1"/>
  </si>
  <si>
    <t>林刃物株式会社</t>
    <rPh sb="0" eb="1">
      <t>ハヤシ</t>
    </rPh>
    <rPh sb="1" eb="3">
      <t>ハモノ</t>
    </rPh>
    <rPh sb="3" eb="5">
      <t>カブシキ</t>
    </rPh>
    <rPh sb="5" eb="7">
      <t>カイシャ</t>
    </rPh>
    <phoneticPr fontId="1"/>
  </si>
  <si>
    <t>ANK International</t>
  </si>
  <si>
    <t>Sardar Pura Defence Road Sialkot-Pakistan 51310</t>
  </si>
  <si>
    <t>Icare Finland Oy</t>
    <phoneticPr fontId="1"/>
  </si>
  <si>
    <t>株式会社エムイーテクニカ</t>
    <rPh sb="0" eb="2">
      <t>カブシキ</t>
    </rPh>
    <rPh sb="2" eb="4">
      <t>カイシャ</t>
    </rPh>
    <phoneticPr fontId="1"/>
  </si>
  <si>
    <t>Datamars Slovakia s.r.o.</t>
    <phoneticPr fontId="1"/>
  </si>
  <si>
    <t>Hlohovecká 6, 951 41 Lužianky Slovak Republic</t>
    <phoneticPr fontId="1"/>
  </si>
  <si>
    <t>Datamars SA</t>
  </si>
  <si>
    <t>Via ai Prati, CH-6930 Bedano</t>
  </si>
  <si>
    <t>Datamars (Thailand) Co., Ltd</t>
    <phoneticPr fontId="1"/>
  </si>
  <si>
    <t>Northern Region Industrial Estate 179/1 Moo 4, T. Ban Klang, A. Muang Lamphun, Thailand 51000</t>
    <phoneticPr fontId="1"/>
  </si>
  <si>
    <t>Bionet Co., Ltd.</t>
    <phoneticPr fontId="1"/>
  </si>
  <si>
    <t>#801, #802, #803, Shinil IT UTO, LS-Ro 13, Gunpo-Si, Gyeonggi-Do, KOREA</t>
    <phoneticPr fontId="1"/>
  </si>
  <si>
    <t>Bionet Co., Ltd.</t>
  </si>
  <si>
    <t>11F, E&amp;C Venture Dream Tower3, 38-21, Digital-Ro 31-Gil, Guro-Gu, Seoul, Korea</t>
    <phoneticPr fontId="1"/>
  </si>
  <si>
    <t>株式会社　トコピア</t>
    <rPh sb="0" eb="2">
      <t>カブシキ</t>
    </rPh>
    <rPh sb="2" eb="4">
      <t>カイシャ</t>
    </rPh>
    <phoneticPr fontId="1"/>
  </si>
  <si>
    <t>Anhui Hongyu Wuzhou Medical Manufacturer Co., Ltd</t>
    <phoneticPr fontId="1"/>
  </si>
  <si>
    <t>No.2 Guanyin Road Economic Development Zone Taihu County 246400 Anqing, Anhui, People's Republic of China</t>
    <phoneticPr fontId="1"/>
  </si>
  <si>
    <t>WENZHOU WUZHOU IMP. &amp; EXP. Co. Ltd</t>
    <phoneticPr fontId="1"/>
  </si>
  <si>
    <t>Rm 1703 Fortune Center, Chezhan Avenue, Wenzhou, China</t>
    <phoneticPr fontId="1"/>
  </si>
  <si>
    <t>株式会社歯愛メディカル</t>
    <rPh sb="0" eb="2">
      <t>カブシキ</t>
    </rPh>
    <rPh sb="2" eb="4">
      <t>カイシャ</t>
    </rPh>
    <rPh sb="4" eb="5">
      <t>ハ</t>
    </rPh>
    <rPh sb="5" eb="6">
      <t>アイ</t>
    </rPh>
    <phoneticPr fontId="1"/>
  </si>
  <si>
    <t>Health Enterprises, Inc.</t>
    <phoneticPr fontId="1"/>
  </si>
  <si>
    <t>90 George Leven Drive North Attleboro, MA 02760 USA</t>
    <phoneticPr fontId="1"/>
  </si>
  <si>
    <t>Health Enterprises, Inc.</t>
  </si>
  <si>
    <t>90 George Leven Drive North Attleboro, MA 02760 USA</t>
  </si>
  <si>
    <t>株式会社川崎生物科学研究所</t>
    <rPh sb="0" eb="2">
      <t>カブシキ</t>
    </rPh>
    <rPh sb="2" eb="4">
      <t>カイシャ</t>
    </rPh>
    <rPh sb="4" eb="6">
      <t>カワサキ</t>
    </rPh>
    <rPh sb="6" eb="8">
      <t>セイブツ</t>
    </rPh>
    <rPh sb="8" eb="10">
      <t>カガク</t>
    </rPh>
    <rPh sb="10" eb="13">
      <t>ケンキュウジョ</t>
    </rPh>
    <phoneticPr fontId="1"/>
  </si>
  <si>
    <t>Ningbo Advan Electrical Co., Ltd.</t>
    <phoneticPr fontId="1"/>
  </si>
  <si>
    <t>Industrial Development Zone, Fuhai Town, 315332 Cixi City ,Ningbo, Zhejiang Province, China</t>
    <phoneticPr fontId="1"/>
  </si>
  <si>
    <t>Ningbo Advan Electrical Co., Ltd.</t>
  </si>
  <si>
    <t>株式会社キリカン洋行</t>
    <rPh sb="0" eb="2">
      <t>カブシキ</t>
    </rPh>
    <rPh sb="2" eb="4">
      <t>カイシャ</t>
    </rPh>
    <phoneticPr fontId="1"/>
  </si>
  <si>
    <t>Advanced Monitors Corporation</t>
    <phoneticPr fontId="1"/>
  </si>
  <si>
    <t>7098 Miratech Dr. Suite # 130 San Diego, CA 92121</t>
    <phoneticPr fontId="1"/>
  </si>
  <si>
    <t>株式会社アステック</t>
    <rPh sb="0" eb="2">
      <t>カブシキ</t>
    </rPh>
    <rPh sb="2" eb="4">
      <t>カイシャ</t>
    </rPh>
    <phoneticPr fontId="1"/>
  </si>
  <si>
    <t>Godsmith Inno Corp</t>
    <phoneticPr fontId="1"/>
  </si>
  <si>
    <t>No. 898, Wenchan Road, Chiunlin Shian, Hsinchu County 307, Taiwan (R.O.C.)</t>
    <phoneticPr fontId="1"/>
  </si>
  <si>
    <t>Godsmith Inno Corp</t>
  </si>
  <si>
    <t>Apple Biomedical Inc.</t>
    <phoneticPr fontId="1"/>
  </si>
  <si>
    <t>8F, No 12, Lane 609, Chong Shin Road Sec 5,　New Taipei 24159, Taiwan</t>
    <phoneticPr fontId="1"/>
  </si>
  <si>
    <t>Apple Biomedical Inc.</t>
  </si>
  <si>
    <t>Dongguan Jianwei Electronics Products Co., Ltd.</t>
    <phoneticPr fontId="1"/>
  </si>
  <si>
    <t>No. 406 Qing Feng Road, JinQiao Industrial Area, QingXi Town, Dongguan City, GuangDong Province, P.R.C 523653</t>
    <phoneticPr fontId="1"/>
  </si>
  <si>
    <t>Dongguan Jianwei Electronics Products Co., Ltd.</t>
  </si>
  <si>
    <t>TELINJECT GmbH</t>
    <phoneticPr fontId="1"/>
  </si>
  <si>
    <t>Am Gewerbering 7b DE-67373 Dudenhofen GERMANY</t>
  </si>
  <si>
    <t>Am Gewerbering 7b DE-67373 Dudenhofen GERMANY</t>
    <phoneticPr fontId="1"/>
  </si>
  <si>
    <t>イワキ株式会社</t>
    <phoneticPr fontId="1"/>
  </si>
  <si>
    <t>HILBRO INTERNATIONAL (PVT) LTD</t>
    <phoneticPr fontId="1"/>
  </si>
  <si>
    <t>12 Km Daska Road, P.O. Box 250, Sialkot-Pakistan</t>
  </si>
  <si>
    <t>HILBRO INTERNATIONAL (PVT) LTD</t>
  </si>
  <si>
    <t>12 Km Daska Road, P.O. Box 250, Sialkot-Pakistan</t>
    <phoneticPr fontId="1"/>
  </si>
  <si>
    <t>Ackermann Instrumente GmbH</t>
    <phoneticPr fontId="1"/>
  </si>
  <si>
    <t>Ackermann Instrumente GmbH</t>
  </si>
  <si>
    <t>Eisenbahnstr. 65-67, 78604 Rietheim-Weilheim, Germany</t>
    <phoneticPr fontId="1"/>
  </si>
  <si>
    <t>株式会社川崎生物科学研究所</t>
    <phoneticPr fontId="1"/>
  </si>
  <si>
    <t>SHANTOU INSTITUTE OF ULTRASONIC INSTRUMENTS CO., LTD.</t>
    <phoneticPr fontId="1"/>
  </si>
  <si>
    <t>No.77, Jinsha Road. Shantou 515041, Guangdong. China</t>
  </si>
  <si>
    <t>No.77, Jinsha Road. Shantou 515041, Guangdong. China</t>
    <phoneticPr fontId="1"/>
  </si>
  <si>
    <t>Cytori Therapeutics, Inc.</t>
    <phoneticPr fontId="1"/>
  </si>
  <si>
    <t>3020 Callan Road San Diego, CA 92121, U.S.A.</t>
    <phoneticPr fontId="1"/>
  </si>
  <si>
    <t>Cytori Therapeutics, Inc.</t>
  </si>
  <si>
    <t>3020 Callan Road San Diego, CA 92121, U.S.A.</t>
  </si>
  <si>
    <t>サイトリ・セラピューティクス株式会社</t>
    <rPh sb="14" eb="16">
      <t>カブシキ</t>
    </rPh>
    <rPh sb="16" eb="18">
      <t>カイシャ</t>
    </rPh>
    <phoneticPr fontId="1"/>
  </si>
  <si>
    <t>Walluf of PerkinElmer Technologies GmbH &amp; Co. KG.</t>
    <phoneticPr fontId="1"/>
  </si>
  <si>
    <t>In der Rehbach 22, 65396 Walluf, Germany</t>
    <phoneticPr fontId="1"/>
  </si>
  <si>
    <t>PerkinElmer Technologies GmbH &amp; Co. KG.</t>
    <phoneticPr fontId="1"/>
  </si>
  <si>
    <t>株式会社パーキンエルマージャパン</t>
    <rPh sb="0" eb="2">
      <t>カブシキ</t>
    </rPh>
    <rPh sb="2" eb="4">
      <t>カイシャ</t>
    </rPh>
    <phoneticPr fontId="1"/>
  </si>
  <si>
    <t>GluStitch Incorporated</t>
    <phoneticPr fontId="1"/>
  </si>
  <si>
    <t>#307-7188 Progress Way Delta, BC V4G1M6, Canada</t>
    <phoneticPr fontId="1"/>
  </si>
  <si>
    <t>GluStitch Incorporated</t>
  </si>
  <si>
    <t>#307-7188 Progress Way Delta, BC V4G1M6, Canada</t>
  </si>
  <si>
    <t>International Sterilization Laboratories</t>
    <phoneticPr fontId="1"/>
  </si>
  <si>
    <t>217 Sampey Road, Groveland, FL 34736, USA</t>
    <phoneticPr fontId="1"/>
  </si>
  <si>
    <t>International Sterilization Laboratories</t>
  </si>
  <si>
    <t>217 Sampey Road, Groveland, FL 34736, USA</t>
  </si>
  <si>
    <t>Arthrex Inc.</t>
    <phoneticPr fontId="1"/>
  </si>
  <si>
    <t>1370 Creekside Boulevard Naples, FL 34108, USA</t>
  </si>
  <si>
    <t>Arthrex Inc.</t>
  </si>
  <si>
    <t>IMEDICOM Co., Ltd.</t>
    <phoneticPr fontId="1"/>
  </si>
  <si>
    <t>#709, LS-ro 172, Gunpo-si, Gyeonggi-do, Korea</t>
  </si>
  <si>
    <t>IMEDICOM Co., Ltd.</t>
  </si>
  <si>
    <t>#709, LS-ro 172, Gunpo-si, Gyeonggi-do, Korea</t>
    <phoneticPr fontId="1"/>
  </si>
  <si>
    <t>株式会社 ワールドエクイップ</t>
    <phoneticPr fontId="1"/>
  </si>
  <si>
    <t>Woori Elec Co.</t>
    <phoneticPr fontId="1"/>
  </si>
  <si>
    <t>(Bucheon Daewoo Techno Park) D-dong, 1411-ho, 261, Doyak-ro, Wonmi-gu, Bucheon-si, Gyeonggi-do, Korea</t>
    <phoneticPr fontId="1"/>
  </si>
  <si>
    <t>ニプロ株式会社</t>
    <rPh sb="3" eb="5">
      <t>カブシキ</t>
    </rPh>
    <rPh sb="5" eb="7">
      <t>カイシャ</t>
    </rPh>
    <phoneticPr fontId="1"/>
  </si>
  <si>
    <t>94-1, Donghwagongdan-ro, Munmak-eup, Wonju-si, Gangwon-do 220-801, Korea</t>
    <phoneticPr fontId="1"/>
  </si>
  <si>
    <t>27-34, Gwangun-ro, Nowon-gu, Seoul 139-845, Korea</t>
    <phoneticPr fontId="1"/>
  </si>
  <si>
    <t>Arthrex Logistic Center</t>
    <phoneticPr fontId="1"/>
  </si>
  <si>
    <t>14550 Plantation Road, Fort Myers, FL 33912, USA</t>
    <phoneticPr fontId="1"/>
  </si>
  <si>
    <t>1370 Creekside Boulevard Naples, FL 34108, USA</t>
    <phoneticPr fontId="1"/>
  </si>
  <si>
    <t>R.K. Manufacturing Corporation</t>
    <phoneticPr fontId="1"/>
  </si>
  <si>
    <t>W&amp;H Dentalwerk Bürmoos GmbH</t>
    <phoneticPr fontId="1"/>
  </si>
  <si>
    <t>Allflex Europe SAS</t>
    <phoneticPr fontId="1"/>
  </si>
  <si>
    <t>Route Des Eaux BP 90219 Vitre' Cedex, France</t>
  </si>
  <si>
    <t>Allflex Europe SAS</t>
  </si>
  <si>
    <t>BAPP(Beijing Allflex Plastic Products Co. Ltd Tianjin filiale &amp;Beijing Protection Science &amp; Technology Co. Ltd Tianjin filial)</t>
    <phoneticPr fontId="1"/>
  </si>
  <si>
    <t>2-1 West of tongda road Dongmajuan town, wuqing zone, Tianjin city, China</t>
    <phoneticPr fontId="1"/>
  </si>
  <si>
    <t>Yongchang Sterilization Co., Ltd.</t>
    <phoneticPr fontId="1"/>
  </si>
  <si>
    <t>9 park road FeiDong economic development zone in anhui province, China</t>
    <phoneticPr fontId="1"/>
  </si>
  <si>
    <t>Yongchang Sterilization Co., Ltd.</t>
  </si>
  <si>
    <t>Destron Fearing</t>
    <phoneticPr fontId="1"/>
  </si>
  <si>
    <t>2980 Commers Drive, #500 Eagan, MN 55121, USA</t>
    <phoneticPr fontId="1"/>
  </si>
  <si>
    <t>Destron Fearing</t>
  </si>
  <si>
    <t>2980 Commers Drive, #500 Eagan, MN 55121, USA</t>
  </si>
  <si>
    <t>STERIS, Inc.</t>
    <phoneticPr fontId="1"/>
  </si>
  <si>
    <t>2500 Commerce Drive Libertyville IL 60048 USA</t>
    <phoneticPr fontId="1"/>
  </si>
  <si>
    <t>2500 Commerce Drive Libertyville IL 60048 USA</t>
  </si>
  <si>
    <t>Granby Marketing Services</t>
    <phoneticPr fontId="1"/>
  </si>
  <si>
    <t>Stanley St, Blackburn, Lancs, BB1 3BW</t>
  </si>
  <si>
    <t>Granby Marketing Services</t>
  </si>
  <si>
    <t>Stanley St, Blackburn, Lancashire, UK, BB1 3BW</t>
    <phoneticPr fontId="1"/>
  </si>
  <si>
    <t>アコマ医科工業株式会社</t>
    <rPh sb="3" eb="5">
      <t>イカ</t>
    </rPh>
    <rPh sb="5" eb="7">
      <t>コウギョウ</t>
    </rPh>
    <rPh sb="7" eb="9">
      <t>カブシキ</t>
    </rPh>
    <rPh sb="9" eb="11">
      <t>カイシャ</t>
    </rPh>
    <phoneticPr fontId="1"/>
  </si>
  <si>
    <t>Haiyan Kangyuan Medical Instrument Co., Ltd.</t>
    <phoneticPr fontId="1"/>
  </si>
  <si>
    <t>Songpodong Rd, Shendang Town, Haiyan, Zhejiang, China</t>
  </si>
  <si>
    <t>Haiyan Kangyuan Medical Instrument Co., Ltd.</t>
  </si>
  <si>
    <t>Songpodong Rd, Shendang Town, Haiyan, Zhejiang, China</t>
    <phoneticPr fontId="1"/>
  </si>
  <si>
    <t>Doyen Hercules Surgical Co.</t>
    <phoneticPr fontId="1"/>
  </si>
  <si>
    <t>Air Port Road, Gohad Pur, Sialkot-51360, Pakistan.</t>
  </si>
  <si>
    <t>Doyen Hercules Surgical Co.</t>
  </si>
  <si>
    <t>Air Port Road, Gohad Pur, Sialkot-51360, Pakistan.</t>
    <phoneticPr fontId="1"/>
  </si>
  <si>
    <t>バイオリサーチセンター株式会社</t>
    <rPh sb="11" eb="13">
      <t>カブシキ</t>
    </rPh>
    <rPh sb="13" eb="15">
      <t>カイシャ</t>
    </rPh>
    <phoneticPr fontId="1"/>
  </si>
  <si>
    <t>6260 Sequence Drive, San Diego, CA 92121, U.S.A.</t>
    <phoneticPr fontId="1"/>
  </si>
  <si>
    <t>Arthrex GmbH</t>
    <phoneticPr fontId="1"/>
  </si>
  <si>
    <t>Oskar-von-Miller-Strasse 6, 85235 Odelzhausen, Germany</t>
    <phoneticPr fontId="1"/>
  </si>
  <si>
    <t>Nemera Buffalo Grove LLC</t>
    <phoneticPr fontId="1"/>
  </si>
  <si>
    <t>600 Deerfield Parkway, Buffalo Grove, IL 60089 USA</t>
    <phoneticPr fontId="1"/>
  </si>
  <si>
    <t>Nemera Buffalo Grove LLC</t>
  </si>
  <si>
    <t>Sterigenics US, LLC</t>
    <phoneticPr fontId="1"/>
  </si>
  <si>
    <t>305 Enterprise Dr., Westerville OH 43081 USA</t>
    <phoneticPr fontId="1"/>
  </si>
  <si>
    <t>305 Enterprise Dr., Westerville OH 43081 USA</t>
  </si>
  <si>
    <t>West Pharmaceutical Services</t>
    <phoneticPr fontId="1"/>
  </si>
  <si>
    <t>347 Oliver Street Jersey Shore PA 17740 USA</t>
    <phoneticPr fontId="1"/>
  </si>
  <si>
    <t>West Pharmaceutical Services</t>
  </si>
  <si>
    <t>347 Oliver Street Jersey Shore PA 17740 USA</t>
  </si>
  <si>
    <t>SOARTECH Electronics Inc.</t>
    <phoneticPr fontId="1"/>
  </si>
  <si>
    <t>6th Bldg, No.337, Tong Li Road, Jiu Ting Town, Song Jiang, Shanghai 201615, China.</t>
    <phoneticPr fontId="1"/>
  </si>
  <si>
    <t>SOARTECH Electronics Inc.</t>
  </si>
  <si>
    <t>ワールドネットワーク株式会社</t>
    <rPh sb="10" eb="12">
      <t>カブシキ</t>
    </rPh>
    <rPh sb="12" eb="14">
      <t>カイシャ</t>
    </rPh>
    <phoneticPr fontId="1"/>
  </si>
  <si>
    <t>CHANGZHOU YUANDONG MEDICAL EQUIPMENTS CO., LTD</t>
    <phoneticPr fontId="1"/>
  </si>
  <si>
    <t>SANHEKOU STREET, ZHENGLU TOWN, WUJING DISTRICT, CHANGZHOU CITY, JIANGSU, PROVINCE, 213000 CHINA</t>
    <phoneticPr fontId="1"/>
  </si>
  <si>
    <t>CHANGZHOU YUANDONG MEDICAL EQUIPMENTS CO., LTD</t>
  </si>
  <si>
    <t>E-CAT</t>
    <phoneticPr fontId="1"/>
  </si>
  <si>
    <t>38, rue Alfred Nobel, ZI du VERN, BP 50115 29401 LANDIVISIAU Cedex - FRANCE</t>
    <phoneticPr fontId="1"/>
  </si>
  <si>
    <t>E-CAT</t>
  </si>
  <si>
    <t>田中　双葉（個人）</t>
    <rPh sb="0" eb="2">
      <t>タナカ</t>
    </rPh>
    <rPh sb="3" eb="5">
      <t>フタバ</t>
    </rPh>
    <rPh sb="6" eb="8">
      <t>コジン</t>
    </rPh>
    <phoneticPr fontId="1"/>
  </si>
  <si>
    <t>ARKRAY Factory Shanghai, Inc.</t>
    <phoneticPr fontId="1"/>
  </si>
  <si>
    <t>No. 72-1, 887 Zuchongzhi Rd, Zhangjiang High-Tech Park, Pudong, Shanghai 201203, PEOPLE'S REPUBLIC OF CHINA</t>
    <phoneticPr fontId="1"/>
  </si>
  <si>
    <t>ARKRAY Factory Shanghai, Inc.</t>
  </si>
  <si>
    <t>B. Braun Medical AG Plant Escholzmatt</t>
    <phoneticPr fontId="1"/>
  </si>
  <si>
    <t>Hauptstrasse 39, 6182 Escholzmatt, Switzerland</t>
    <phoneticPr fontId="1"/>
  </si>
  <si>
    <t>B. Braun Medical AG</t>
    <phoneticPr fontId="1"/>
  </si>
  <si>
    <t>Seesatz 6204 Sempach, Switzerland</t>
    <phoneticPr fontId="1"/>
  </si>
  <si>
    <t>ビー・ブラウンエースクラップ株式会社</t>
    <rPh sb="14" eb="16">
      <t>カブシキ</t>
    </rPh>
    <rPh sb="16" eb="18">
      <t>カイシャ</t>
    </rPh>
    <phoneticPr fontId="1"/>
  </si>
  <si>
    <t>HA2 Medizintechnik GmbH</t>
    <phoneticPr fontId="1"/>
  </si>
  <si>
    <t>Am Bahndamm 11 38820 Halberstadt Germany</t>
    <phoneticPr fontId="1"/>
  </si>
  <si>
    <t>HA2 Medizintechnik GmbH</t>
  </si>
  <si>
    <t>Am Bahndamm 11 38820 Halberstadt Germany</t>
  </si>
  <si>
    <t>Shine Moor Development Corp.</t>
    <phoneticPr fontId="1"/>
  </si>
  <si>
    <t>No. 1-30, Ding Lane, Shang-Yi Village, Da- Bei Hsiang (631), Yin-Lin Country, Taiwan, ROC</t>
    <phoneticPr fontId="1"/>
  </si>
  <si>
    <t>11F, 397, Sec. 4, Hsin-Yi Rd., Taipei (11051), Taiwan, ROC</t>
    <phoneticPr fontId="1"/>
  </si>
  <si>
    <t>代行業者：株式会社フロンティアインターナショナル</t>
    <rPh sb="0" eb="2">
      <t>ダイコウ</t>
    </rPh>
    <rPh sb="2" eb="4">
      <t>ギョウシャ</t>
    </rPh>
    <rPh sb="5" eb="7">
      <t>カブシキ</t>
    </rPh>
    <rPh sb="7" eb="9">
      <t>カイシャ</t>
    </rPh>
    <phoneticPr fontId="1"/>
  </si>
  <si>
    <t>GEMSS MEDICAL SYSTEMS CO., LTD.</t>
  </si>
  <si>
    <t>2nd floor, 29, Dunchon-daero 541 beon-gil,Jungwon-gu, Seongnam-si, Gyeonggi-do, Korea</t>
    <phoneticPr fontId="1"/>
  </si>
  <si>
    <t>GEMSS MEDICAL SYSTEMS CO., LTD.</t>
    <phoneticPr fontId="1"/>
  </si>
  <si>
    <t>UltiMed, Inc.</t>
    <phoneticPr fontId="1"/>
  </si>
  <si>
    <t>710 Fourth Street DeSmet, SD 57231, USA</t>
    <phoneticPr fontId="1"/>
  </si>
  <si>
    <t>UltiMed, Incorporated</t>
  </si>
  <si>
    <t>287 E. Sixth Street, Suite 500 St. Paul, MN 55101, USA</t>
    <phoneticPr fontId="1"/>
  </si>
  <si>
    <t>Boehringer Ingelheim, Promeco S.A de C.V.</t>
  </si>
  <si>
    <t>Boehringer Ingelheim, Promeco S.A de C.V.</t>
    <phoneticPr fontId="1"/>
  </si>
  <si>
    <t>Bernhard-Voss-Strasse 25A 01445 Radebeul Germany</t>
    <phoneticPr fontId="1"/>
  </si>
  <si>
    <t>Bernhard-Voss-Strasse 25A 01445 Radebeul Germany</t>
  </si>
  <si>
    <t>スターメディカル株式会社</t>
    <rPh sb="8" eb="12">
      <t>カブシキガイシャ</t>
    </rPh>
    <phoneticPr fontId="1"/>
  </si>
  <si>
    <t>ARKRAY Factory Pinghu, Inc.</t>
  </si>
  <si>
    <t>2F/L, Building 5 No. 988, Xinxing No. 2 Road of PETDZ, Zhejiang 314200, PEOPLE'S REPUBLIC OF CHINA</t>
    <phoneticPr fontId="1"/>
  </si>
  <si>
    <t>(株)アークレイファクトリー</t>
    <rPh sb="0" eb="3">
      <t>カブ</t>
    </rPh>
    <phoneticPr fontId="1"/>
  </si>
  <si>
    <t>Hubert De Backer n.v.</t>
  </si>
  <si>
    <t>Micro Tech (Nanjing) Co., Ltd.</t>
    <phoneticPr fontId="1"/>
  </si>
  <si>
    <t>NO.10 Gaoke Third Road Nanjing National Hi-tech. Industrial Development Zone 210061 Nanjing, Jiangsu Province P.R. of China</t>
    <phoneticPr fontId="1"/>
  </si>
  <si>
    <t>Micro Tech (Nanjing) Co., Ltd.</t>
  </si>
  <si>
    <t>Mahe Medical GmbH</t>
    <phoneticPr fontId="1"/>
  </si>
  <si>
    <t>Friedrich-Wöhler-Strasse 10,78576 Emmingen-Liptingen, Germany</t>
    <phoneticPr fontId="1"/>
  </si>
  <si>
    <t>株式会社キリカン洋行</t>
    <rPh sb="0" eb="4">
      <t>カブシキガイシャ</t>
    </rPh>
    <rPh sb="8" eb="10">
      <t>ヒロユキ</t>
    </rPh>
    <phoneticPr fontId="1"/>
  </si>
  <si>
    <t>BioMed Vision Technologies</t>
    <phoneticPr fontId="1"/>
  </si>
  <si>
    <t>1820 S. Dayton Pl. Ames, IA 50010</t>
    <phoneticPr fontId="1"/>
  </si>
  <si>
    <t>1820 S. Dayton Pl. Ames, IA 50010</t>
  </si>
  <si>
    <t>株式会社メニワン</t>
    <rPh sb="0" eb="4">
      <t>カブシキガイシャ</t>
    </rPh>
    <phoneticPr fontId="1"/>
  </si>
  <si>
    <t>Xingaoyi Medical Equipment Co., Ltd.</t>
  </si>
  <si>
    <t>555YeshanRd., Yuyao, Zhejiang, China</t>
    <phoneticPr fontId="1"/>
  </si>
  <si>
    <t>Xingaoyi Medical Equipment Co., Ltd.</t>
    <phoneticPr fontId="1"/>
  </si>
  <si>
    <t>555YeshanRd., Yuyao, Zhejiang, China</t>
  </si>
  <si>
    <t>行政書士　石田友彦（いしだ経営法務）</t>
    <rPh sb="0" eb="4">
      <t>ギョウセイショシ</t>
    </rPh>
    <rPh sb="5" eb="7">
      <t>イシダ</t>
    </rPh>
    <rPh sb="7" eb="9">
      <t>トモヒコ</t>
    </rPh>
    <rPh sb="13" eb="15">
      <t>ケイエイ</t>
    </rPh>
    <rPh sb="15" eb="17">
      <t>ホウム</t>
    </rPh>
    <phoneticPr fontId="1"/>
  </si>
  <si>
    <t>443 Main St Fiskdale MA 01518, U.S.A.</t>
    <phoneticPr fontId="1"/>
  </si>
  <si>
    <t>443 Main St Fiskdale MA 01518, U.S.A.</t>
  </si>
  <si>
    <t>Grand Ten Holdings Sdn. Bhd.</t>
    <phoneticPr fontId="1"/>
  </si>
  <si>
    <t>Plot PT5754, Jalan 2, Kawasan Perusahaan Bandar Baru Salak Tinggi, 43900 Sepang, Selangor, Malaysia</t>
    <phoneticPr fontId="1"/>
  </si>
  <si>
    <t>Grand Ten Holdings Sdn. Bhd.</t>
    <phoneticPr fontId="1"/>
  </si>
  <si>
    <t>Phoenix Medical Products, Inc.</t>
    <phoneticPr fontId="1"/>
  </si>
  <si>
    <t>Phoenix Medical Products, Inc.</t>
    <phoneticPr fontId="1"/>
  </si>
  <si>
    <t>1250 Creekside Parkway, Naples Florida 34108, USA</t>
    <phoneticPr fontId="1"/>
  </si>
  <si>
    <t>3310 South Main Street, Salisbury, NC 28147, USA</t>
    <phoneticPr fontId="1"/>
  </si>
  <si>
    <t>Pearsalls Ltd</t>
    <phoneticPr fontId="1"/>
  </si>
  <si>
    <t>Tancred Street, Taunton, Somerset, TA1 1RY, UK</t>
    <phoneticPr fontId="1"/>
  </si>
  <si>
    <t>Pearsalls Ltd</t>
  </si>
  <si>
    <t>Tancred Street, Taunton, Somerset, TA1 1RY, UK</t>
  </si>
  <si>
    <t>Wipro GE Healthcare Private Ltd.</t>
    <phoneticPr fontId="1"/>
  </si>
  <si>
    <t>No.4, Kadugodi Industrial Area, Bangalore 560067, Karnataka India</t>
    <phoneticPr fontId="1"/>
  </si>
  <si>
    <t>LifeAssays AB</t>
  </si>
  <si>
    <t>Ideon Science Park, Sölvegatan 43A, SE-223 70, Lund, Sweden</t>
  </si>
  <si>
    <t>Ideon Science Park, SE-223 70, Lund, Sweden</t>
  </si>
  <si>
    <t>スウェーデンブロー</t>
    <phoneticPr fontId="1"/>
  </si>
  <si>
    <t>JINAN YORK LIVESTOCK EQUIPMENT CO., LTD</t>
    <phoneticPr fontId="1"/>
  </si>
  <si>
    <t>NO.218 GOUWANG VILLIGE JIYANG STREET JIYANG COUNTY SHANDONG CHINA</t>
    <phoneticPr fontId="1"/>
  </si>
  <si>
    <t>株式会社　興蓄</t>
    <rPh sb="0" eb="4">
      <t>カブシキガイシャ</t>
    </rPh>
    <rPh sb="5" eb="7">
      <t>キョウチク</t>
    </rPh>
    <phoneticPr fontId="1"/>
  </si>
  <si>
    <t>Ningbo Chuanshanjia Electrical and Mechanical Co., Ltd</t>
  </si>
  <si>
    <t>株式会社ボード・イースト</t>
    <rPh sb="0" eb="4">
      <t>カブシキガイシャ</t>
    </rPh>
    <phoneticPr fontId="1"/>
  </si>
  <si>
    <t>Arthrex Japan合同会社</t>
    <rPh sb="13" eb="15">
      <t>ゴウドウ</t>
    </rPh>
    <rPh sb="15" eb="17">
      <t>ガイシャ</t>
    </rPh>
    <phoneticPr fontId="1"/>
  </si>
  <si>
    <t>Andreas Hettich GmbH &amp; Co.KG</t>
  </si>
  <si>
    <t>Föhrenstrasse 12, D-78532 Tuttlingen, Germany</t>
  </si>
  <si>
    <t>MAI P/S Division</t>
    <phoneticPr fontId="1"/>
  </si>
  <si>
    <t>S 303 McKay Avenue, Spring Valley, WI 54767 USA</t>
    <phoneticPr fontId="1"/>
  </si>
  <si>
    <t>Rayence Co., Ltd</t>
    <phoneticPr fontId="1"/>
  </si>
  <si>
    <t>1F, 2F, 3F, #402, 14, Samsung 1-ro 1-gil, Hwaseong-si, Gyeonggi-do 445-170, Republic of Korea</t>
    <phoneticPr fontId="1"/>
  </si>
  <si>
    <t>Animal Identification and Marking Systems, Inc.</t>
  </si>
  <si>
    <t>99A Park DR, HORNELL NY 14843 USA</t>
  </si>
  <si>
    <t>220 Porter Drive, Suite 120, San Ramon, California 94583, USA</t>
  </si>
  <si>
    <t>SunTech Medical, Inc.</t>
  </si>
  <si>
    <t>507 Airport Boulevard, Suite 117 Morrisville, NC 27560-8200 USA</t>
  </si>
  <si>
    <t>株式会社エス・エム・アイ・ジャパン</t>
    <rPh sb="0" eb="4">
      <t>カブシキガイシャ</t>
    </rPh>
    <phoneticPr fontId="1"/>
  </si>
  <si>
    <t>Medulux Co., Ltd</t>
    <phoneticPr fontId="1"/>
  </si>
  <si>
    <t>Foor 3, No.128, Lane 928, Zhennan Road, Shanghai 200331, People's Republic of China</t>
    <phoneticPr fontId="1"/>
  </si>
  <si>
    <t>Medulux Co., Ltd</t>
    <phoneticPr fontId="1"/>
  </si>
  <si>
    <t>リードメディカルサイエンス株式会社</t>
    <rPh sb="13" eb="15">
      <t>カブシキ</t>
    </rPh>
    <rPh sb="15" eb="17">
      <t>カイシャ</t>
    </rPh>
    <phoneticPr fontId="1"/>
  </si>
  <si>
    <t>Arthrex California Inc.</t>
  </si>
  <si>
    <t>168 Brea Canyon Road Walnut, CA 91789 USA</t>
  </si>
  <si>
    <t>LAB Medical Manufacturing, Inc.</t>
  </si>
  <si>
    <t>Precision Metal Machining, Inc.</t>
  </si>
  <si>
    <t>800 Central Blvd. Unit C, Carlstadt, NJ 07072, USA</t>
  </si>
  <si>
    <t>Arthrex California Technology Inc.</t>
  </si>
  <si>
    <t>DOSATRON INTERNATIONAL SAS</t>
  </si>
  <si>
    <t>RUE PASCAL - BP 6 - 33370 TRESSES - FRANCE</t>
  </si>
  <si>
    <t>Firefly Global</t>
  </si>
  <si>
    <t>556 Trapelo Road, #2F Belmont, Massachusetts, USA</t>
  </si>
  <si>
    <t>MIDMARK CORPORATION</t>
  </si>
  <si>
    <t>60 Vista Dr. Versailles, OHIO 45380 USA</t>
  </si>
  <si>
    <t>Rudischhauser GmbH</t>
  </si>
  <si>
    <t>Gänsäcker 28, 78532 Tuttlingen Germany</t>
  </si>
  <si>
    <t>rms Surgical, Inc.</t>
  </si>
  <si>
    <t>1220 Lund Blvd. Anoka MN 55303 USA</t>
  </si>
  <si>
    <t>Unit 18, Claregalway Corporate Park, Claregalway, Galway Ireland</t>
  </si>
  <si>
    <t>EBMトレーディングジャパン株式会社</t>
    <rPh sb="14" eb="18">
      <t>カブシキガイシャ</t>
    </rPh>
    <phoneticPr fontId="1"/>
  </si>
  <si>
    <t>ERCHONIA CORPORATION</t>
  </si>
  <si>
    <t>2021 Commerce Drive McKinney, TX 75069 USA</t>
  </si>
  <si>
    <t>高林産業株式会社</t>
    <rPh sb="0" eb="2">
      <t>タカバヤシ</t>
    </rPh>
    <rPh sb="2" eb="4">
      <t>サンギョウ</t>
    </rPh>
    <rPh sb="4" eb="6">
      <t>カブシキ</t>
    </rPh>
    <rPh sb="6" eb="8">
      <t>カイシャ</t>
    </rPh>
    <phoneticPr fontId="1"/>
  </si>
  <si>
    <t>Scandinavian Micro Biodevices ApS</t>
  </si>
  <si>
    <t>Gammelgaardsvej 87C, DK-3520 Farum, Denmark</t>
  </si>
  <si>
    <t>Aidmics Biotechnology Co., Ltd.</t>
  </si>
  <si>
    <t>33F., No.190, Jingping Rd., Zhonghe Dist., New Taipei City 235, Taiwan (R.O.C.)</t>
  </si>
  <si>
    <t>株式会社ピィアイシィ・バイオ</t>
    <rPh sb="0" eb="4">
      <t>カブシキガイシャ</t>
    </rPh>
    <phoneticPr fontId="1"/>
  </si>
  <si>
    <t>CHIRANA T. Injecta, a. s.</t>
  </si>
  <si>
    <t>Nám. Dr. Alberta Schweitzera 194, 916 01 Stará Turá, Slovak Republic</t>
  </si>
  <si>
    <t>Major Biosystem Corp</t>
  </si>
  <si>
    <t>7f. , No. 186, jian 1st Rd., Jhonghe District, NewTaipei City 235, Taiwan</t>
  </si>
  <si>
    <t>株式会社アスター電機</t>
    <rPh sb="0" eb="4">
      <t>カブシキガイシャ</t>
    </rPh>
    <rPh sb="8" eb="10">
      <t>デンキ</t>
    </rPh>
    <phoneticPr fontId="1"/>
  </si>
  <si>
    <t>Enigma Export Pty Ltd</t>
  </si>
  <si>
    <t>56 Johnston Road, Eltham NSW 2480, Australia</t>
  </si>
  <si>
    <t>株式会社キムラメド</t>
    <rPh sb="0" eb="4">
      <t>カブシキガイシャ</t>
    </rPh>
    <phoneticPr fontId="1"/>
  </si>
  <si>
    <t>Tecno Instruments (Pvt.) Ltd.</t>
  </si>
  <si>
    <t>316-C Small Industrial Estate, Sialkot-51340, Pakistan</t>
  </si>
  <si>
    <t>AVILIGN MEDICAL</t>
  </si>
  <si>
    <t>56-A Small Industrial Estate, Sialkot-51310-Pakistan</t>
  </si>
  <si>
    <t>Infunix Technology Co., Ltd</t>
  </si>
  <si>
    <t>Seokjin B/D 2F, 11, Bongeunsa-ro 69-gil, Gangnam-gu, Seoul, Korea</t>
  </si>
  <si>
    <t>株式会社インターメディカル</t>
    <rPh sb="0" eb="4">
      <t>カブシキガイシャ</t>
    </rPh>
    <phoneticPr fontId="1"/>
  </si>
  <si>
    <t>CEBU MITSUMI, INC.</t>
  </si>
  <si>
    <t>MRI Special Economic Zone, Sabang, Danao City, Cebu, Philippines</t>
  </si>
  <si>
    <t>株式会社アークレイファクトリー</t>
    <rPh sb="0" eb="4">
      <t>カブシキガイシャ</t>
    </rPh>
    <phoneticPr fontId="1"/>
  </si>
  <si>
    <t>NELSON TECHNO MEDICAL CO.,LTD</t>
  </si>
  <si>
    <t>NO.18 CHEYE ROAD CHEDUN, SONGJIANG, SHANGHAI 201611, CHINA</t>
  </si>
  <si>
    <t>株式会社タックジャパン</t>
    <rPh sb="0" eb="4">
      <t>カブシキガイシャ</t>
    </rPh>
    <phoneticPr fontId="1"/>
  </si>
  <si>
    <t>全農畜産サービス株式会社</t>
    <rPh sb="0" eb="1">
      <t>ゼン</t>
    </rPh>
    <rPh sb="1" eb="2">
      <t>ノウ</t>
    </rPh>
    <rPh sb="2" eb="4">
      <t>チクサン</t>
    </rPh>
    <rPh sb="8" eb="12">
      <t>カブシキガイシャ</t>
    </rPh>
    <phoneticPr fontId="1"/>
  </si>
  <si>
    <t>Medicoplast international GmbH</t>
  </si>
  <si>
    <t>Heusweiler Str. 100 D - 66557 Illingen, Germany</t>
  </si>
  <si>
    <t>Allflex Polska Sp. z o.o.</t>
  </si>
  <si>
    <t>DSファーマアニマルヘルス株式会社</t>
    <rPh sb="13" eb="17">
      <t>カブシキガイシャ</t>
    </rPh>
    <phoneticPr fontId="1"/>
  </si>
  <si>
    <t>The Keystone Dehorner</t>
  </si>
  <si>
    <t>P. O. BOX8 49 Chestnut Street Pomercy, PA. 19367 U. S. A</t>
  </si>
  <si>
    <t>東邦貿易株式会社</t>
    <phoneticPr fontId="1"/>
  </si>
  <si>
    <t>外製診</t>
    <rPh sb="0" eb="1">
      <t>ガイ</t>
    </rPh>
    <rPh sb="1" eb="2">
      <t>セイ</t>
    </rPh>
    <rPh sb="2" eb="3">
      <t>シン</t>
    </rPh>
    <phoneticPr fontId="1"/>
  </si>
  <si>
    <t>Boehringer Ingelheim Svanova</t>
    <phoneticPr fontId="1"/>
  </si>
  <si>
    <t>Uppsala Business Park Virdings allé 8 SE-754 50 Uppsala-Sweden</t>
    <phoneticPr fontId="1"/>
  </si>
  <si>
    <t>Boehringer Ingelheim Svanova</t>
  </si>
  <si>
    <t>Roche Diagnostics GmbH</t>
    <phoneticPr fontId="1"/>
  </si>
  <si>
    <t>Sandhoferstrasse 116, D-68305 Mannheim, GERMANY</t>
  </si>
  <si>
    <t>Roche Diagnostics GmbH</t>
  </si>
  <si>
    <t>アイデックスラボラトリーズ株式会社</t>
    <rPh sb="13" eb="15">
      <t>カブシキ</t>
    </rPh>
    <rPh sb="15" eb="17">
      <t>カイシャ</t>
    </rPh>
    <phoneticPr fontId="1"/>
  </si>
  <si>
    <t>Formosa Biomedical Technology Corp.</t>
  </si>
  <si>
    <t>No.3, Longquan Rd., Longtan, Jiaoxi, Yilan 262, Taiwan (R.O.C.)</t>
    <phoneticPr fontId="1"/>
  </si>
  <si>
    <t>IDEXX Laboratories, Inc.</t>
    <phoneticPr fontId="1"/>
  </si>
  <si>
    <t>IDEXX Laboratories, Inc.</t>
    <phoneticPr fontId="1"/>
  </si>
  <si>
    <t>Abaxis Inc.</t>
  </si>
  <si>
    <t>3240 Whipple Road Union City, CA 94587 USA</t>
  </si>
  <si>
    <t>Micron Sprayers Limited</t>
    <phoneticPr fontId="1"/>
  </si>
  <si>
    <t>Bromyard Industrial Estate Bromyard Herefordshire HR7 4HS U.K.</t>
    <phoneticPr fontId="1"/>
  </si>
  <si>
    <t>メリアル・ジャパン株式会社</t>
    <rPh sb="9" eb="11">
      <t>カブシキ</t>
    </rPh>
    <rPh sb="11" eb="13">
      <t>カイシャ</t>
    </rPh>
    <phoneticPr fontId="1"/>
  </si>
  <si>
    <t>Shina Corporation(factory)</t>
    <phoneticPr fontId="1"/>
  </si>
  <si>
    <t>8-26, Bojeokdong-gil, Useong-myeon, Gongju-si, Chungcheongnam-do, 32533, KOREA</t>
    <phoneticPr fontId="1"/>
  </si>
  <si>
    <t>Shina Corporation</t>
    <phoneticPr fontId="1"/>
  </si>
  <si>
    <t>#1005, 28, Hwangsaeul-ro 200beon-gil, Bundang-gu, Seongnam-si, Gyeonggi-do, 13595, KOREA</t>
    <phoneticPr fontId="1"/>
  </si>
  <si>
    <t>Shandong Ruiying Pioneer Pharmaceutical Co., Ltd. Workshop No.1</t>
    <phoneticPr fontId="1"/>
  </si>
  <si>
    <t>66 Taishan Road, MudanHeze City, Shandong Province 274039, China</t>
    <phoneticPr fontId="1"/>
  </si>
  <si>
    <t xml:space="preserve">Shandong Ruiying Pioneer Pharmaceutical Co., Ltd. </t>
    <phoneticPr fontId="1"/>
  </si>
  <si>
    <t>1777 Kunming Road MudanHeze City, Shandong Province Address 274039, China</t>
    <phoneticPr fontId="1"/>
  </si>
  <si>
    <t>住友商事(株)</t>
    <rPh sb="0" eb="2">
      <t>スミトモ</t>
    </rPh>
    <rPh sb="2" eb="4">
      <t>ショウジ</t>
    </rPh>
    <rPh sb="5" eb="6">
      <t>カブ</t>
    </rPh>
    <phoneticPr fontId="1"/>
  </si>
  <si>
    <t>Scandinavian Micro Biodevices ApS</t>
    <phoneticPr fontId="1"/>
  </si>
  <si>
    <t>Gammelgaardsvej 87C, DK-3520 Farum, Denmark</t>
    <phoneticPr fontId="1"/>
  </si>
  <si>
    <t>株式会社セントラル科学貿易</t>
    <phoneticPr fontId="1"/>
  </si>
  <si>
    <t>Shenzhen Mindray Biomedical Electronics Co., Ltd</t>
    <phoneticPr fontId="1"/>
  </si>
  <si>
    <t>Buildings 9-13, Baiwangxin High-tech Industrial Park, Baimang, Xiii Town, Nanshan, 518108 Shenzhen, PEOPLE'S REPUBLIC OF CHINA</t>
    <phoneticPr fontId="1"/>
  </si>
  <si>
    <t>Mindray Building, Keji 12th Road South, High-tech Industrial Park, Nanshan, 518057 Shezhen,  PEOPLE'S REPUBLIC OF China</t>
    <phoneticPr fontId="1"/>
  </si>
  <si>
    <t>クロス・メディカルサービス株式会社</t>
    <rPh sb="13" eb="15">
      <t>カブシキ</t>
    </rPh>
    <rPh sb="15" eb="17">
      <t>カイシャ</t>
    </rPh>
    <phoneticPr fontId="1"/>
  </si>
  <si>
    <t>クリエイトメディック株式会社</t>
    <rPh sb="10" eb="14">
      <t>カブシキガイシャ</t>
    </rPh>
    <phoneticPr fontId="1"/>
  </si>
  <si>
    <t>Esaote S. p. A.</t>
    <phoneticPr fontId="1"/>
  </si>
  <si>
    <t>Buildings 9-13, Baiwangxin High-tech Industrial Park, Baimang, Xiii Town, Nanshan, 518108 Shenzhen,PEOPLE'S REPUBLIC OF CHINA</t>
    <phoneticPr fontId="1"/>
  </si>
  <si>
    <t>クロス・メディカルサービス（株）</t>
    <rPh sb="13" eb="16">
      <t>カブシキガイシャ</t>
    </rPh>
    <phoneticPr fontId="1"/>
  </si>
  <si>
    <t>Nanjing Shuangwei Biotechnology Co., Ltd</t>
    <phoneticPr fontId="1"/>
  </si>
  <si>
    <t xml:space="preserve"> New&amp;High Tecnology Industry Development Zone 210061, Nanjing, Jiangsu Province PEOPLE' S REPUBLIC OF CHINA</t>
    <phoneticPr fontId="1"/>
  </si>
  <si>
    <t>Patheon Manufacturing Services LLC</t>
  </si>
  <si>
    <t>日</t>
    <rPh sb="0" eb="1">
      <t>ニチ</t>
    </rPh>
    <phoneticPr fontId="1"/>
  </si>
  <si>
    <t xml:space="preserve">5900 Martin Luther King Jr. Highway,　Greenville, North Carolina 27834, USA </t>
    <phoneticPr fontId="1"/>
  </si>
  <si>
    <t>ZHEJIANG NHU COMPANY LTD.</t>
    <phoneticPr fontId="1"/>
  </si>
  <si>
    <t>日</t>
    <rPh sb="0" eb="1">
      <t>ニチ</t>
    </rPh>
    <phoneticPr fontId="1"/>
  </si>
  <si>
    <t>Carbide Chemical (Thailand) LTD.</t>
  </si>
  <si>
    <t>4 Soi G2, Pakornsongkrohrat Road, Tambol Huay Pong, Amphoe, Muang Rayong, Rayong Province, Thailand</t>
    <phoneticPr fontId="1"/>
  </si>
  <si>
    <t>Changzhou Medical Bioengineering Co., Ltd</t>
    <phoneticPr fontId="1"/>
  </si>
  <si>
    <t>No.2-1 Tongda Road Dongmajuan Town Wuqing District Tianjin, China</t>
  </si>
  <si>
    <t>No.2-1 Tongda Road Dongmajuan Town Wuqing District Tianjin, China</t>
    <phoneticPr fontId="1"/>
  </si>
  <si>
    <t>No.2 Plant of Henan Topfond Pharmaceutical Co., Ltd.</t>
    <phoneticPr fontId="1"/>
  </si>
  <si>
    <t>EDAN INSTRUMENTS, INC</t>
    <phoneticPr fontId="1"/>
  </si>
  <si>
    <t>Wisdom Pharmaceutical Co., Ltd. Plant 3</t>
    <phoneticPr fontId="1"/>
  </si>
  <si>
    <t>日</t>
    <rPh sb="0" eb="1">
      <t>ニチ</t>
    </rPh>
    <phoneticPr fontId="1"/>
  </si>
  <si>
    <t>Beijing Jin Xin Si Sheng Yuan Science And Technology Co., Ltd</t>
    <phoneticPr fontId="1"/>
  </si>
  <si>
    <t>Wangyuan Economic Zone, Yongning County, Yinchuan, Ningxia</t>
    <phoneticPr fontId="1"/>
  </si>
  <si>
    <t>H&amp;O Equipments nv/sa</t>
    <phoneticPr fontId="1"/>
  </si>
  <si>
    <t>Room 262, 404～406, 415 Unitech Ville Bldg., 142 Ilsan-ro, Ilsandong-gu, Goyang-si, Gyeonggi-do 10442, REPUBLIC OF KOREA</t>
    <phoneticPr fontId="1"/>
  </si>
  <si>
    <t>32 Building, No. 16 Yard, Beidadisanli, Fengtai Dist., Beijing, China</t>
    <phoneticPr fontId="1"/>
  </si>
  <si>
    <t>Beijing Jin Xin Si Sheng Yuan Science And Technology Co., Ltd.</t>
    <phoneticPr fontId="1"/>
  </si>
  <si>
    <t>Rm. 29 Building 5, No.249 East Tie Jiang Ying, Fengtai Dist., Beijing, China</t>
    <phoneticPr fontId="1"/>
  </si>
  <si>
    <t>(株)歯愛メディカル</t>
    <rPh sb="0" eb="3">
      <t>カブ</t>
    </rPh>
    <rPh sb="3" eb="4">
      <t>ハ</t>
    </rPh>
    <rPh sb="4" eb="5">
      <t>アイ</t>
    </rPh>
    <phoneticPr fontId="1"/>
  </si>
  <si>
    <t>12 Harmony-ro 275neon-gil, Yeonsu-gu</t>
    <phoneticPr fontId="1"/>
  </si>
  <si>
    <t>i-SENS, Inc</t>
    <phoneticPr fontId="1"/>
  </si>
  <si>
    <t>43, Banpo-daero 28-gil, Seocho-gu, Seoul 06646, Korea</t>
    <phoneticPr fontId="1"/>
  </si>
  <si>
    <t>No.18, Qinghua Road, Sanchang, Haimen, Jiangsu 226123, China</t>
    <phoneticPr fontId="1"/>
  </si>
  <si>
    <t xml:space="preserve">Wisdom Pharmaceutical Co., Ltd. </t>
    <phoneticPr fontId="1"/>
  </si>
  <si>
    <t>914 164th ST SE, #471, Mill Creek, Washington, 98012 USA</t>
    <phoneticPr fontId="1"/>
  </si>
  <si>
    <t>EMS products, inc., dba Vmed Technology</t>
    <phoneticPr fontId="1"/>
  </si>
  <si>
    <t>1752 NW Market St. #211, Seattle, WA 98107, USA</t>
    <phoneticPr fontId="1"/>
  </si>
  <si>
    <t>Industiestr.9 D-61476 Kronberg, Germany</t>
    <phoneticPr fontId="1"/>
  </si>
  <si>
    <t>Shift Labs Inc</t>
    <phoneticPr fontId="1"/>
  </si>
  <si>
    <t>3/F-B, Nanshan Medical Equipment Park, Nanhai Rd 1019#, Shekou, nanshan, Shenzhen, 518067 P.R.China</t>
    <phoneticPr fontId="1"/>
  </si>
  <si>
    <t>ライカマイクロシステムズ株式会社</t>
    <rPh sb="12" eb="14">
      <t>カブシキ</t>
    </rPh>
    <rPh sb="14" eb="16">
      <t>カイシャ</t>
    </rPh>
    <phoneticPr fontId="1"/>
  </si>
  <si>
    <t>12 Teban gardens Crescent Singapore</t>
    <phoneticPr fontId="1"/>
  </si>
  <si>
    <t>Leica Instruments (Singapore) Pte. Ltd.</t>
    <phoneticPr fontId="1"/>
  </si>
  <si>
    <t>日</t>
    <rPh sb="0" eb="1">
      <t>ニチ</t>
    </rPh>
    <phoneticPr fontId="1"/>
  </si>
  <si>
    <t>Gmax Technology Ltd</t>
    <phoneticPr fontId="1"/>
  </si>
  <si>
    <t>Church Road, Toft, Cambridge, CB23 2RF United Kingdom</t>
    <phoneticPr fontId="1"/>
  </si>
  <si>
    <t>大正医科器械株式会社</t>
    <rPh sb="0" eb="2">
      <t>タイショウ</t>
    </rPh>
    <rPh sb="2" eb="4">
      <t>イカ</t>
    </rPh>
    <rPh sb="4" eb="6">
      <t>キカイ</t>
    </rPh>
    <rPh sb="6" eb="8">
      <t>カブシキ</t>
    </rPh>
    <rPh sb="8" eb="10">
      <t>カイシャ</t>
    </rPh>
    <phoneticPr fontId="1"/>
  </si>
  <si>
    <t>Intervet México S.A. de C.V.</t>
  </si>
  <si>
    <t>Plásticos No.28, CP 55540, Santa Clara, Coatitla, Ecatepec, Edo. De México, MEXICO</t>
    <phoneticPr fontId="1"/>
  </si>
  <si>
    <t>meiji Seika ファルマ株式会社</t>
    <phoneticPr fontId="1"/>
  </si>
  <si>
    <t>Shenzhen Mindray Bio-Medical Electronics Co., Ltd</t>
    <phoneticPr fontId="1"/>
  </si>
  <si>
    <t>1203 Nanhuan Avenue, Guangming District, 518106 Shenzhen,  PEOPLE'S REPUBLIC OF CHINA</t>
    <phoneticPr fontId="1"/>
  </si>
  <si>
    <t>Mindray Building, Keji 12th Road South, High-Tech Industrial Park, Nanshan, 518057 Shenzhen, PEOPLE'S REPUBLIC OF CHINA</t>
    <phoneticPr fontId="1"/>
  </si>
  <si>
    <t>MINITÜB SLOVAKIA spol. s r.o.</t>
  </si>
  <si>
    <t>951 03 Celadice 368, Slovakia</t>
  </si>
  <si>
    <t>日本家畜貿易株式会社</t>
    <rPh sb="0" eb="2">
      <t>ニホン</t>
    </rPh>
    <rPh sb="2" eb="4">
      <t>カチク</t>
    </rPh>
    <rPh sb="4" eb="6">
      <t>ボウエキ</t>
    </rPh>
    <rPh sb="6" eb="8">
      <t>カブシキ</t>
    </rPh>
    <rPh sb="8" eb="10">
      <t>カイシャ</t>
    </rPh>
    <phoneticPr fontId="1"/>
  </si>
  <si>
    <t>ALLFLEX EUROPE SAS</t>
  </si>
  <si>
    <t>Route des Eaux, 35500 VITRE FRANCE</t>
    <phoneticPr fontId="1"/>
  </si>
  <si>
    <t>デルタ電子株式会社</t>
    <rPh sb="3" eb="5">
      <t>デンシ</t>
    </rPh>
    <rPh sb="5" eb="7">
      <t>カブシキ</t>
    </rPh>
    <rPh sb="7" eb="9">
      <t>カイシャ</t>
    </rPh>
    <phoneticPr fontId="1"/>
  </si>
  <si>
    <t>DELBio (WUJIANG) Co., Ltd</t>
  </si>
  <si>
    <t>3F, Advanced Technology Center, No. 1688, Jiangxing East Road, Wujiang Eco &amp; Tech Development Zone, Suzhou City, Jiangsu, P.R.C.</t>
    <phoneticPr fontId="1"/>
  </si>
  <si>
    <t>BouMatic, LLC</t>
  </si>
  <si>
    <t>日</t>
    <rPh sb="0" eb="1">
      <t>ニチ</t>
    </rPh>
    <phoneticPr fontId="1"/>
  </si>
  <si>
    <t>1919 South Stoughton Road, Madison, WI 53716</t>
  </si>
  <si>
    <t>Elanco France S.A.S.</t>
    <phoneticPr fontId="1"/>
  </si>
  <si>
    <t>エランコジャパン株式会社</t>
    <rPh sb="8" eb="10">
      <t>カブシキ</t>
    </rPh>
    <rPh sb="10" eb="12">
      <t>カイシャ</t>
    </rPh>
    <phoneticPr fontId="1"/>
  </si>
  <si>
    <t>CryoIQ AB</t>
    <phoneticPr fontId="1"/>
  </si>
  <si>
    <t>Apelrödsvägen 1 439 32 Onsala Sweden</t>
  </si>
  <si>
    <t>アームズ株式会社</t>
    <rPh sb="4" eb="6">
      <t>カブシキ</t>
    </rPh>
    <rPh sb="6" eb="8">
      <t>カイシャ</t>
    </rPh>
    <phoneticPr fontId="1"/>
  </si>
  <si>
    <t xml:space="preserve">Infunix Technology Co., Ltd </t>
  </si>
  <si>
    <t>Joong-il B/D 2F, 13, Wangsimni-ro 4ga-gil, Seongdong-gu, Seoul, Korea</t>
    <phoneticPr fontId="1"/>
  </si>
  <si>
    <t>株式会社インターメディカル</t>
    <rPh sb="0" eb="2">
      <t>カブシキ</t>
    </rPh>
    <rPh sb="2" eb="4">
      <t>カイシャ</t>
    </rPh>
    <phoneticPr fontId="1"/>
  </si>
  <si>
    <t>Riancorp Pty Ltd</t>
    <phoneticPr fontId="1"/>
  </si>
  <si>
    <t>7 Fleet Street Richmond, South Australia 5022</t>
    <phoneticPr fontId="1"/>
  </si>
  <si>
    <t>7 Fleet Street Richmond, South Australia 5033</t>
  </si>
  <si>
    <t>GaleMed Xiamen Co., Ltd.</t>
    <phoneticPr fontId="1"/>
  </si>
  <si>
    <t>GaleMed Limited Taipei Branch</t>
    <phoneticPr fontId="1"/>
  </si>
  <si>
    <t>333 Moo 9 Padang Besar Sadao, Songkhla 90240, Thailand</t>
    <phoneticPr fontId="1"/>
  </si>
  <si>
    <t>Heping Road South Dingtao County, Shandong Province, China</t>
    <phoneticPr fontId="1"/>
  </si>
  <si>
    <t>Shandong Bairui Pharmaceutical Co. Ltd.</t>
    <phoneticPr fontId="1"/>
  </si>
  <si>
    <t>Pulse Veterinary Technologies, LLC</t>
    <phoneticPr fontId="1"/>
  </si>
  <si>
    <t>PFIZER ITALIA S.R.L.</t>
    <phoneticPr fontId="1"/>
  </si>
  <si>
    <t>11390 Old Roswell Road, Suite 120 Alpharetta, GA 30009 U.S.A.</t>
    <phoneticPr fontId="1"/>
  </si>
  <si>
    <t>Ringaskiddy Co. Cork, Ireland</t>
    <phoneticPr fontId="1"/>
  </si>
  <si>
    <t>Pfizer Manufacturing Belgium NV</t>
    <phoneticPr fontId="1"/>
  </si>
  <si>
    <t>Procos S.p.A.</t>
    <phoneticPr fontId="1"/>
  </si>
  <si>
    <t>DEC International(NZ)Limited</t>
    <phoneticPr fontId="1"/>
  </si>
  <si>
    <t>Via Colleoni 15/17 - 24040 Ciseramo(BG), Italy</t>
    <phoneticPr fontId="1"/>
  </si>
  <si>
    <t>Rijksweg12, 2870 Puurs, Belgium</t>
    <phoneticPr fontId="1"/>
  </si>
  <si>
    <t>558 Te Rapa Road Hamilton New Zealand</t>
    <phoneticPr fontId="1"/>
  </si>
  <si>
    <t>Brierley Road Walton Summit Preston PR5 8AH, UK</t>
    <phoneticPr fontId="1"/>
  </si>
  <si>
    <t>Ringaskiddy Co. Cork, Ireland</t>
    <phoneticPr fontId="1"/>
  </si>
  <si>
    <t>Pfizer Ireland Pharmaceuticals, Ringaskiddy API Plant</t>
    <phoneticPr fontId="1"/>
  </si>
  <si>
    <t>GaleMed Corporation</t>
    <phoneticPr fontId="1"/>
  </si>
  <si>
    <t>87 Li-gong 2nd Road, Wu-jia, I-Lan, 268 Taiwan</t>
    <phoneticPr fontId="1"/>
  </si>
  <si>
    <t>クロス・メディカルサービス株式会社</t>
    <rPh sb="13" eb="17">
      <t>カブシキガイシャ</t>
    </rPh>
    <phoneticPr fontId="1"/>
  </si>
  <si>
    <t>Shouguang Fukang Pharmaceutical Co., Ltd.</t>
    <phoneticPr fontId="1"/>
  </si>
  <si>
    <t>Hikma Pharmaceuticals Co. Ltd.</t>
    <phoneticPr fontId="1"/>
  </si>
  <si>
    <t>和夏化学（太倉）有限公司</t>
    <phoneticPr fontId="1"/>
  </si>
  <si>
    <t xml:space="preserve">Hikma Pharmaceuticals </t>
    <phoneticPr fontId="1"/>
  </si>
  <si>
    <t>Bayader Wadi Al Seer, Industrial Area, P.O. Box 182400, Amman 11118, Jordan</t>
    <phoneticPr fontId="1"/>
  </si>
  <si>
    <t>中国江蘇省太倉市太倉港港口開発区華蘇東路１７号</t>
    <phoneticPr fontId="1"/>
  </si>
  <si>
    <t>EM. Industrires (Pvt) Ltd.</t>
    <phoneticPr fontId="1"/>
  </si>
  <si>
    <t>Jorgensen Laboratories, Inc.</t>
    <phoneticPr fontId="1"/>
  </si>
  <si>
    <t>Jupitar Veterinary Products</t>
    <phoneticPr fontId="1"/>
  </si>
  <si>
    <t>NASCO</t>
    <phoneticPr fontId="1"/>
  </si>
  <si>
    <t>Schroer Manufacturing Co.</t>
    <phoneticPr fontId="1"/>
  </si>
  <si>
    <t>IMEX Veterinary, Inc</t>
    <phoneticPr fontId="1"/>
  </si>
  <si>
    <t>富士平工業株式会社</t>
    <phoneticPr fontId="1"/>
  </si>
  <si>
    <t>Haico Oy</t>
    <phoneticPr fontId="1"/>
  </si>
  <si>
    <t>Sandoz GmbH</t>
    <phoneticPr fontId="1"/>
  </si>
  <si>
    <t>Lonzastrasse CH-3930 Visp, Switzerland</t>
    <phoneticPr fontId="1"/>
  </si>
  <si>
    <t>Elanco US, Inc.</t>
    <phoneticPr fontId="1"/>
  </si>
  <si>
    <t>エランコジャパン株式会社</t>
    <rPh sb="8" eb="12">
      <t>カブシキガイシャ</t>
    </rPh>
    <phoneticPr fontId="1"/>
  </si>
  <si>
    <t>P.O BOX188, Canton, TX75103, USA</t>
    <phoneticPr fontId="1"/>
  </si>
  <si>
    <t>285 FM16, Canton, TX75103, USA</t>
    <phoneticPr fontId="1"/>
  </si>
  <si>
    <t>ジョンソン・エンド・ジョンソン株式会社（平成28年12月8日確認）　</t>
    <rPh sb="20" eb="22">
      <t>ヘイセイ</t>
    </rPh>
    <rPh sb="24" eb="25">
      <t>ネン</t>
    </rPh>
    <rPh sb="27" eb="28">
      <t>ガツ</t>
    </rPh>
    <rPh sb="29" eb="30">
      <t>ニチ</t>
    </rPh>
    <rPh sb="30" eb="32">
      <t>カクニン</t>
    </rPh>
    <phoneticPr fontId="1"/>
  </si>
  <si>
    <t>ジョンソン・エンド・ジョンソン株式会社（平成28年12月8日確認）　　</t>
    <phoneticPr fontId="1"/>
  </si>
  <si>
    <t>Hebei Jianmin Starch Glucose Co., Ltd. Animal Drug Manufacturing Plant</t>
    <phoneticPr fontId="1"/>
  </si>
  <si>
    <t>Heibei Shengxue Dacheng Pharmaceutical Co., Ltd.</t>
    <phoneticPr fontId="1"/>
  </si>
  <si>
    <t>Alcami Carolinas Corporation</t>
    <phoneticPr fontId="1"/>
  </si>
  <si>
    <t>3362 Walden Avenue;Suite 100, Depew, NY 14043 USA</t>
    <phoneticPr fontId="1"/>
  </si>
  <si>
    <t>22, Samsung 1-ro 4-gil, Hwaseong-si, Gyeonggi-do, 18449 Rep. of Korea</t>
    <phoneticPr fontId="1"/>
  </si>
  <si>
    <t>RUE de L'Aviation, 69800 ST PRIEST, France</t>
  </si>
  <si>
    <t>2,3</t>
    <phoneticPr fontId="1"/>
  </si>
  <si>
    <t>Peptisyntha, Inc.</t>
    <phoneticPr fontId="1"/>
  </si>
  <si>
    <t>Laboratorios Calier, S.A.</t>
    <phoneticPr fontId="1"/>
  </si>
  <si>
    <t>Chifeng Pharmaceutical Co.,Ltd</t>
    <phoneticPr fontId="1"/>
  </si>
  <si>
    <t>Hebei Huari Pharmaceuticals Co., Ltd.</t>
    <phoneticPr fontId="1"/>
  </si>
  <si>
    <t>Cheminova (MFG) Pty Limited</t>
    <phoneticPr fontId="1"/>
  </si>
  <si>
    <t>Novartis Animal Vaccines Limited</t>
    <phoneticPr fontId="1"/>
  </si>
  <si>
    <t>SANOFI CHIMIE NEUVILLE</t>
    <phoneticPr fontId="1"/>
  </si>
  <si>
    <t>No.1 Junmin Street, Dongli Dist. Harbin, P.R.China</t>
    <phoneticPr fontId="1"/>
  </si>
  <si>
    <t>Harbin Pharmaceutical Group Co., Ltd General Pharm. Factory</t>
    <phoneticPr fontId="1"/>
  </si>
  <si>
    <t>国・地域名</t>
    <rPh sb="0" eb="1">
      <t>クニ</t>
    </rPh>
    <rPh sb="2" eb="5">
      <t>チイキメイ</t>
    </rPh>
    <phoneticPr fontId="1"/>
  </si>
  <si>
    <t>香港</t>
    <rPh sb="0" eb="2">
      <t>ホンコン</t>
    </rPh>
    <phoneticPr fontId="4"/>
  </si>
  <si>
    <t>アメリカ合衆国</t>
    <rPh sb="4" eb="7">
      <t>ガッシュウコク</t>
    </rPh>
    <phoneticPr fontId="4"/>
  </si>
  <si>
    <t>イタリア</t>
    <phoneticPr fontId="4"/>
  </si>
  <si>
    <t>メキシコ</t>
    <phoneticPr fontId="4"/>
  </si>
  <si>
    <t>英国</t>
    <rPh sb="0" eb="2">
      <t>エイコク</t>
    </rPh>
    <phoneticPr fontId="4"/>
  </si>
  <si>
    <t>スペイン</t>
    <phoneticPr fontId="4"/>
  </si>
  <si>
    <t>オーストリア</t>
    <phoneticPr fontId="4"/>
  </si>
  <si>
    <t>ドイツ</t>
    <phoneticPr fontId="4"/>
  </si>
  <si>
    <t>オランダ</t>
    <phoneticPr fontId="4"/>
  </si>
  <si>
    <t>中華人民共和国</t>
    <rPh sb="0" eb="2">
      <t>チュウカ</t>
    </rPh>
    <rPh sb="2" eb="4">
      <t>ジンミン</t>
    </rPh>
    <rPh sb="4" eb="7">
      <t>キョウワコク</t>
    </rPh>
    <phoneticPr fontId="4"/>
  </si>
  <si>
    <t>大韓民国</t>
    <rPh sb="0" eb="4">
      <t>ダイカンミンコク</t>
    </rPh>
    <phoneticPr fontId="4"/>
  </si>
  <si>
    <t>フランス</t>
    <phoneticPr fontId="4"/>
  </si>
  <si>
    <t>フランス</t>
    <phoneticPr fontId="4"/>
  </si>
  <si>
    <t>スイス</t>
    <phoneticPr fontId="4"/>
  </si>
  <si>
    <t>インド</t>
    <phoneticPr fontId="4"/>
  </si>
  <si>
    <t>ドイツ</t>
    <phoneticPr fontId="4"/>
  </si>
  <si>
    <t>オーストラリア</t>
    <phoneticPr fontId="4"/>
  </si>
  <si>
    <t>ブラジル</t>
    <phoneticPr fontId="4"/>
  </si>
  <si>
    <t>ベルギー</t>
    <phoneticPr fontId="4"/>
  </si>
  <si>
    <t>アイルランド</t>
    <phoneticPr fontId="4"/>
  </si>
  <si>
    <t>イタリア</t>
    <phoneticPr fontId="4"/>
  </si>
  <si>
    <t>ニュージーランド</t>
    <phoneticPr fontId="4"/>
  </si>
  <si>
    <t>オーストリア</t>
    <phoneticPr fontId="4"/>
  </si>
  <si>
    <t>台湾</t>
    <rPh sb="0" eb="2">
      <t>タイワン</t>
    </rPh>
    <phoneticPr fontId="4"/>
  </si>
  <si>
    <t>ポルトガル</t>
    <phoneticPr fontId="4"/>
  </si>
  <si>
    <t>オランダ</t>
    <phoneticPr fontId="4"/>
  </si>
  <si>
    <t>スペイン</t>
    <phoneticPr fontId="4"/>
  </si>
  <si>
    <t>イスラエル</t>
    <phoneticPr fontId="1"/>
  </si>
  <si>
    <t>カナダ</t>
    <phoneticPr fontId="1"/>
  </si>
  <si>
    <t>プエルトリコ</t>
    <phoneticPr fontId="4"/>
  </si>
  <si>
    <t>ブラジル</t>
    <phoneticPr fontId="4"/>
  </si>
  <si>
    <t>アイルランド</t>
    <phoneticPr fontId="4"/>
  </si>
  <si>
    <t>ニュージーランド</t>
    <phoneticPr fontId="4"/>
  </si>
  <si>
    <t>チェコ</t>
    <phoneticPr fontId="4"/>
  </si>
  <si>
    <t>スイス</t>
    <phoneticPr fontId="4"/>
  </si>
  <si>
    <t>オーストラリア</t>
    <phoneticPr fontId="4"/>
  </si>
  <si>
    <t>ブルガリア</t>
    <phoneticPr fontId="4"/>
  </si>
  <si>
    <t>インド</t>
    <phoneticPr fontId="4"/>
  </si>
  <si>
    <t>カナダ</t>
    <phoneticPr fontId="4"/>
  </si>
  <si>
    <t>フィンランド</t>
    <phoneticPr fontId="4"/>
  </si>
  <si>
    <t>アルゼンチン</t>
    <phoneticPr fontId="4"/>
  </si>
  <si>
    <t>トルコ</t>
    <phoneticPr fontId="4"/>
  </si>
  <si>
    <t>タイ</t>
    <phoneticPr fontId="4"/>
  </si>
  <si>
    <t>ポーランド</t>
    <phoneticPr fontId="4"/>
  </si>
  <si>
    <t>メキシコ</t>
    <phoneticPr fontId="4"/>
  </si>
  <si>
    <t>チェコ</t>
    <phoneticPr fontId="4"/>
  </si>
  <si>
    <t>デンマーク</t>
    <phoneticPr fontId="4"/>
  </si>
  <si>
    <t>コロンビア</t>
    <phoneticPr fontId="4"/>
  </si>
  <si>
    <t>マレーシア</t>
    <phoneticPr fontId="4"/>
  </si>
  <si>
    <t>フランス</t>
    <phoneticPr fontId="4"/>
  </si>
  <si>
    <t>インド</t>
    <phoneticPr fontId="4"/>
  </si>
  <si>
    <t>スペイン</t>
    <phoneticPr fontId="4"/>
  </si>
  <si>
    <t>オランダ</t>
    <phoneticPr fontId="4"/>
  </si>
  <si>
    <t>メキシコ</t>
    <phoneticPr fontId="4"/>
  </si>
  <si>
    <t>アイスランド</t>
    <phoneticPr fontId="4"/>
  </si>
  <si>
    <t>ニュージーランド</t>
    <phoneticPr fontId="4"/>
  </si>
  <si>
    <t>ブラジル</t>
    <phoneticPr fontId="4"/>
  </si>
  <si>
    <t>チェコ</t>
    <phoneticPr fontId="4"/>
  </si>
  <si>
    <t>ポルトガル</t>
    <phoneticPr fontId="4"/>
  </si>
  <si>
    <t>カナダ</t>
    <phoneticPr fontId="4"/>
  </si>
  <si>
    <t>イタリア</t>
    <phoneticPr fontId="4"/>
  </si>
  <si>
    <t>ドイツ</t>
    <phoneticPr fontId="4"/>
  </si>
  <si>
    <t>ラトビア</t>
    <phoneticPr fontId="4"/>
  </si>
  <si>
    <t>オーストラリア</t>
    <phoneticPr fontId="4"/>
  </si>
  <si>
    <t>ヨルダン</t>
    <phoneticPr fontId="4"/>
  </si>
  <si>
    <t>スイス</t>
    <phoneticPr fontId="4"/>
  </si>
  <si>
    <t>プエルトリコ</t>
    <phoneticPr fontId="4"/>
  </si>
  <si>
    <t>アイルランド</t>
    <phoneticPr fontId="4"/>
  </si>
  <si>
    <t>ハンガリー</t>
    <phoneticPr fontId="4"/>
  </si>
  <si>
    <t>ベルギー</t>
    <phoneticPr fontId="4"/>
  </si>
  <si>
    <t>ウルグアイ</t>
    <phoneticPr fontId="4"/>
  </si>
  <si>
    <t>スウェーデン</t>
    <phoneticPr fontId="4"/>
  </si>
  <si>
    <t>ハンガリー</t>
    <phoneticPr fontId="4"/>
  </si>
  <si>
    <t>ベトナム</t>
    <phoneticPr fontId="1"/>
  </si>
  <si>
    <t>フィリピン</t>
    <phoneticPr fontId="1"/>
  </si>
  <si>
    <t>スロベニア</t>
    <phoneticPr fontId="1"/>
  </si>
  <si>
    <t>韓国</t>
    <rPh sb="0" eb="2">
      <t>カンコク</t>
    </rPh>
    <phoneticPr fontId="1"/>
  </si>
  <si>
    <t>3501 Corporate Drive # 200 Joliet, IL 60431</t>
    <phoneticPr fontId="1"/>
  </si>
  <si>
    <t>3001 Red Lion Rd. Philadelphia, PA 19114</t>
    <phoneticPr fontId="1"/>
  </si>
  <si>
    <t>No,101, Wei Shi Street, Tianjin Airport Economic Area, Tianjin, P.R.C, 300308</t>
    <phoneticPr fontId="1"/>
  </si>
  <si>
    <t>No.690,Jianlin Road,Suzhou New District,Jiangsu</t>
    <phoneticPr fontId="1"/>
  </si>
  <si>
    <t>インド</t>
    <phoneticPr fontId="1"/>
  </si>
  <si>
    <t>1919 South Stoughton Road, Madison, WI 53716</t>
    <phoneticPr fontId="1"/>
  </si>
  <si>
    <t>製造所
所在地</t>
    <phoneticPr fontId="1"/>
  </si>
  <si>
    <t>パキスタン</t>
    <phoneticPr fontId="4"/>
  </si>
  <si>
    <t>フィンランド</t>
    <phoneticPr fontId="4"/>
  </si>
  <si>
    <t>ベトナム</t>
    <phoneticPr fontId="4"/>
  </si>
  <si>
    <t>イスラエル</t>
    <phoneticPr fontId="4"/>
  </si>
  <si>
    <t>スロバキア</t>
    <phoneticPr fontId="4"/>
  </si>
  <si>
    <t>韓国</t>
    <rPh sb="0" eb="2">
      <t>カンコク</t>
    </rPh>
    <phoneticPr fontId="4"/>
  </si>
  <si>
    <t>メキシコ</t>
    <phoneticPr fontId="4"/>
  </si>
  <si>
    <t>フィリピン</t>
    <phoneticPr fontId="4"/>
  </si>
  <si>
    <t>シンガポール</t>
    <phoneticPr fontId="4"/>
  </si>
  <si>
    <t>国・地域名</t>
    <phoneticPr fontId="1"/>
  </si>
  <si>
    <t>インドネシア</t>
    <phoneticPr fontId="4"/>
  </si>
  <si>
    <t>ベトナム</t>
    <phoneticPr fontId="4"/>
  </si>
  <si>
    <t>マレーシア</t>
    <phoneticPr fontId="4"/>
  </si>
  <si>
    <t>シンガポール</t>
    <phoneticPr fontId="4"/>
  </si>
  <si>
    <t>アメリカ合衆国</t>
    <phoneticPr fontId="17"/>
  </si>
  <si>
    <t>デンマーク</t>
    <phoneticPr fontId="17"/>
  </si>
  <si>
    <t>No.1 Qiyuan Street, Wangyuan Industrial Area, Yinchuan City, Ningxia 750101, P.R. China</t>
    <phoneticPr fontId="1"/>
  </si>
  <si>
    <t>Mellilantie 86, 32200 Loimaa, Finland</t>
    <phoneticPr fontId="1"/>
  </si>
  <si>
    <t>Biochemiestr. 10, 6250 Kundl, Austria</t>
    <phoneticPr fontId="1"/>
  </si>
  <si>
    <t>Havretoften 4, 5550 Langeskov, Denmark</t>
    <phoneticPr fontId="1"/>
  </si>
  <si>
    <t>ZOETIS INDÚSTRIA DE PRODUTOS VETERINARIOS LTDA</t>
  </si>
  <si>
    <t>Avenida Presidente Tancredo de Almeida Neves, No 1555, Bairro Vila Sant' Anna, Guarulhos, São Paulo, Brazil, CEP 07112-070</t>
    <phoneticPr fontId="1"/>
  </si>
  <si>
    <t>ブラジル</t>
    <phoneticPr fontId="1"/>
  </si>
  <si>
    <t>ゾエティス・ジャパン株式会社</t>
    <rPh sb="10" eb="14">
      <t>カブシキガイシャ</t>
    </rPh>
    <phoneticPr fontId="1"/>
  </si>
  <si>
    <t>1,2,3</t>
    <phoneticPr fontId="1"/>
  </si>
  <si>
    <t>GE ULTRASOUND KOREA, Ltd.　</t>
    <phoneticPr fontId="1"/>
  </si>
  <si>
    <t>Hubei Gedian Humanwell Pharmaceutical Co., Ltd.</t>
    <phoneticPr fontId="1"/>
  </si>
  <si>
    <t>Gedian Economic Development District,E-zhou City, Hubei Province, China</t>
    <phoneticPr fontId="1"/>
  </si>
  <si>
    <t>Gedian Economic Development District,E-zhou City, Hubei Province, China</t>
    <phoneticPr fontId="1"/>
  </si>
  <si>
    <t>Contec Medical Systems Co., Ltd</t>
    <phoneticPr fontId="1"/>
  </si>
  <si>
    <t>Contec Medical Systems Co., Ltd</t>
    <phoneticPr fontId="1"/>
  </si>
  <si>
    <t>No. 112 Qinhuang West Street, Economic &amp; Technical Development Zone, Qinhuangdao, Hebei Province,  PEOPLE'S REPUBLIC OF CHINA</t>
    <phoneticPr fontId="1"/>
  </si>
  <si>
    <t>株式会社エルデ</t>
    <rPh sb="0" eb="4">
      <t>カブシキガイシャ</t>
    </rPh>
    <phoneticPr fontId="1"/>
  </si>
  <si>
    <t>9,Sunhwan-ro 214beon-gil,Jungwon-gu,Seongnam-si, Gyeonggi-do, REPUBLIC OF KOREA</t>
    <phoneticPr fontId="1"/>
  </si>
  <si>
    <t>HEC PHARM CO.,LTD</t>
  </si>
  <si>
    <t>Jiangxi Dongfeng Pharmaceutical Co., Ltd.</t>
    <phoneticPr fontId="1"/>
  </si>
  <si>
    <t>Inner Mongolia Huashu Biological Technology Co., Ltd.</t>
  </si>
  <si>
    <t>Inner Mongolia Huashu Biological Technology Co., Ltd.</t>
    <phoneticPr fontId="1"/>
  </si>
  <si>
    <t>Corn Industry Zone North of Kailu Conuty Tongliao City Inner Mongolia</t>
    <phoneticPr fontId="1"/>
  </si>
  <si>
    <t>モンゴル</t>
    <phoneticPr fontId="1"/>
  </si>
  <si>
    <t>POSKOM CO., LTD.</t>
    <phoneticPr fontId="1"/>
  </si>
  <si>
    <t>SINON CORPORATION</t>
    <phoneticPr fontId="1"/>
  </si>
  <si>
    <t>ELESYS Co., Ltd.</t>
    <phoneticPr fontId="1"/>
  </si>
  <si>
    <t>ELESYS Co., Ltd.</t>
    <phoneticPr fontId="1"/>
  </si>
  <si>
    <t>(Gwangmyeong Technopark, Soha-dong)#1306, #1307, #1313, E-dong, 60 Haan-ro, Gwangmyeong-si, Gyeonggi-do, 14322, KOREA</t>
    <phoneticPr fontId="1"/>
  </si>
  <si>
    <t>株式会社ミカサ関東商会</t>
    <rPh sb="0" eb="4">
      <t>カブシキガイシャ</t>
    </rPh>
    <rPh sb="7" eb="9">
      <t>カントウ</t>
    </rPh>
    <rPh sb="9" eb="11">
      <t>ショウカイ</t>
    </rPh>
    <phoneticPr fontId="1"/>
  </si>
  <si>
    <t>Wilson Instruments (SHA) Co., LTD</t>
    <phoneticPr fontId="1"/>
  </si>
  <si>
    <t>Wilson Instruments (SHA) Co., LTD</t>
    <phoneticPr fontId="1"/>
  </si>
  <si>
    <t>Building 5, No.258, Shuangbang Road, Xujing Town, Qingpu District Shanghai, 201702, China</t>
    <phoneticPr fontId="1"/>
  </si>
  <si>
    <t>Jiangsu Hibroad Bio-Pharmaceutical Co., LTd</t>
    <phoneticPr fontId="1"/>
  </si>
  <si>
    <t>No. 6, Zhongshan Road, Jiangsu Binhai Economic Development Zone Coastal Industrial Park, Yancheng City, Jiangsu Province 224555, China</t>
    <phoneticPr fontId="1"/>
  </si>
  <si>
    <t>10098 RIVOLI (TO) - VIA GENOVA 19 - ITALY</t>
    <phoneticPr fontId="1"/>
  </si>
  <si>
    <t>10098 RIVOLI (TO) - VIA GENOVA 19 - ITALY</t>
    <phoneticPr fontId="1"/>
  </si>
  <si>
    <t>イタリア</t>
    <phoneticPr fontId="4"/>
  </si>
  <si>
    <t>株式会社ジャッド横浜事務所</t>
    <rPh sb="0" eb="4">
      <t>カブシキガイシャ</t>
    </rPh>
    <rPh sb="8" eb="10">
      <t>ヨコハマ</t>
    </rPh>
    <rPh sb="10" eb="13">
      <t>ジムショ</t>
    </rPh>
    <phoneticPr fontId="1"/>
  </si>
  <si>
    <t>株式会社キリカン洋行</t>
    <rPh sb="0" eb="4">
      <t>カブシキガイシャ</t>
    </rPh>
    <rPh sb="8" eb="10">
      <t>ヨウコウ</t>
    </rPh>
    <phoneticPr fontId="1"/>
  </si>
  <si>
    <t>Shenzen Sonowin Science Technology INC.</t>
    <phoneticPr fontId="1"/>
  </si>
  <si>
    <t>Room 205, LongTaixuan A Block, Nanshan Street, Nanshan District, Shenzhen City, CHINA</t>
    <phoneticPr fontId="1"/>
  </si>
  <si>
    <r>
      <t>Via Matteotti n</t>
    </r>
    <r>
      <rPr>
        <vertAlign val="superscript"/>
        <sz val="10"/>
        <color theme="1"/>
        <rFont val="ＭＳ Ｐゴシック"/>
        <family val="3"/>
        <charset val="128"/>
        <scheme val="minor"/>
      </rPr>
      <t>o</t>
    </r>
    <r>
      <rPr>
        <sz val="10"/>
        <color theme="1"/>
        <rFont val="ＭＳ Ｐゴシック"/>
        <family val="2"/>
        <charset val="128"/>
        <scheme val="minor"/>
      </rPr>
      <t xml:space="preserve"> 249 28062 Cameri-Novara-ITALY</t>
    </r>
    <phoneticPr fontId="1"/>
  </si>
  <si>
    <t>Evans Vanodine International PLC</t>
    <phoneticPr fontId="1"/>
  </si>
  <si>
    <t>Evans Vanodine International PLC</t>
    <phoneticPr fontId="1"/>
  </si>
  <si>
    <t>MSD Animal Health Harefield</t>
    <phoneticPr fontId="1"/>
  </si>
  <si>
    <t>Breakspear Road South, Harefield, Uxbridge, Middlesex UB9 6LS, UK</t>
    <phoneticPr fontId="1"/>
  </si>
  <si>
    <t>MSD Animal Health Compton</t>
    <phoneticPr fontId="1"/>
  </si>
  <si>
    <t>Sterigenics</t>
    <phoneticPr fontId="1"/>
  </si>
  <si>
    <t>1003 Lakeside Drive Gurnee, IL 60031, U.S.A.</t>
    <phoneticPr fontId="1"/>
  </si>
  <si>
    <t>Hovione Limited</t>
    <phoneticPr fontId="1"/>
  </si>
  <si>
    <t>Via Dovaro, snc 36045 Lonigo (VI) - Italy</t>
    <phoneticPr fontId="1"/>
  </si>
  <si>
    <t>Livzon New North River Pharmaceutical Co., Ltd.</t>
    <phoneticPr fontId="1"/>
  </si>
  <si>
    <t>Stahlermatten 6, 6146 Grossdietwil, Switerland</t>
    <phoneticPr fontId="1"/>
  </si>
  <si>
    <t>NEOGEN Corporation</t>
    <phoneticPr fontId="1"/>
  </si>
  <si>
    <t>312-23, Deuksan-dong, Asan, Chungcheongnam-do, 336-120, Korea</t>
    <phoneticPr fontId="1"/>
  </si>
  <si>
    <t>944 Nandino Blvd. Lexington, KY 40511 U.S.A.</t>
    <phoneticPr fontId="1"/>
  </si>
  <si>
    <t>BioNote, Inc.</t>
    <phoneticPr fontId="1"/>
  </si>
  <si>
    <t>ワクチノーバ株式会社、H29.1.19日本イーライリリー株式会社</t>
    <rPh sb="6" eb="10">
      <t>カブシキガイシャ</t>
    </rPh>
    <rPh sb="19" eb="21">
      <t>ニホン</t>
    </rPh>
    <rPh sb="28" eb="32">
      <t>カブシキガイシャ</t>
    </rPh>
    <phoneticPr fontId="1"/>
  </si>
  <si>
    <t>Ajinomoto OmniChem-Wetteren Plant</t>
    <phoneticPr fontId="1"/>
  </si>
  <si>
    <t>Cooppallaan 91, B-9230, BELGIUM</t>
    <phoneticPr fontId="1"/>
  </si>
  <si>
    <t>BioCare Corporation</t>
    <phoneticPr fontId="1"/>
  </si>
  <si>
    <t>4F., No.12, Ln. 5, Sec.2, Nanshan Rd., Luzhu Dist., Taoyuan City 33852, Taiwan</t>
    <phoneticPr fontId="1"/>
  </si>
  <si>
    <t>37-37A Dong Ho Street, Ward 8, Tan Binh District, Ho Chi Minh City, Vietnam</t>
    <phoneticPr fontId="1"/>
  </si>
  <si>
    <t>SOARTECH Electronics Inc.</t>
    <phoneticPr fontId="1"/>
  </si>
  <si>
    <t>Room 102, No.2 Bldg.NO.361, Zhengxia Road, Liantang Town, Qingpu District, Shanhai</t>
    <phoneticPr fontId="1"/>
  </si>
  <si>
    <t>Esaote S. p. A.</t>
    <phoneticPr fontId="1"/>
  </si>
  <si>
    <t>Via Degli Olmi 11, 50019 Sesto Fiorentino Italy</t>
  </si>
  <si>
    <t>Via E. Melen 77, 16152 Genova Italy</t>
    <phoneticPr fontId="1"/>
  </si>
  <si>
    <t>FORTE GROW MEDICAL (VIETNAM) CO.,LTD</t>
    <phoneticPr fontId="1"/>
  </si>
  <si>
    <t>フォルテグロウメディカル株式会社</t>
    <rPh sb="12" eb="16">
      <t>カブシキガイシャ</t>
    </rPh>
    <phoneticPr fontId="1"/>
  </si>
  <si>
    <t>INTRAUMA S.P.A.</t>
    <phoneticPr fontId="1"/>
  </si>
  <si>
    <t>AEG Identifikationssysteme GmbH</t>
    <phoneticPr fontId="1"/>
  </si>
  <si>
    <t>Hoervelsinger Weg 47, 89081 Ulm, GERMANY</t>
  </si>
  <si>
    <t>Hoervelsinger Weg 47, 89081 Ulm, GERMANY</t>
    <phoneticPr fontId="1"/>
  </si>
  <si>
    <t>ドイツ</t>
    <phoneticPr fontId="4"/>
  </si>
  <si>
    <t>バイオリサーチセンター株式会社</t>
    <rPh sb="11" eb="15">
      <t>カブシキガイシャ</t>
    </rPh>
    <phoneticPr fontId="1"/>
  </si>
  <si>
    <t>BioNote, Inc.</t>
    <phoneticPr fontId="1"/>
  </si>
  <si>
    <t>韓国</t>
    <rPh sb="0" eb="2">
      <t>カンコク</t>
    </rPh>
    <phoneticPr fontId="1"/>
  </si>
  <si>
    <t>極東製薬工業株式会社</t>
    <rPh sb="0" eb="2">
      <t>キョクトウ</t>
    </rPh>
    <rPh sb="2" eb="4">
      <t>セイヤク</t>
    </rPh>
    <rPh sb="4" eb="6">
      <t>コウギョウ</t>
    </rPh>
    <rPh sb="6" eb="10">
      <t>カブシキガイシャ</t>
    </rPh>
    <phoneticPr fontId="1"/>
  </si>
  <si>
    <t>Shandong Fangming Pharmaceutical Group Co., Ltd.</t>
    <phoneticPr fontId="1"/>
  </si>
  <si>
    <t>Fangming part, Hangheroad, Dongming County, 
 Shandong Province, China</t>
    <phoneticPr fontId="1"/>
  </si>
  <si>
    <t>Shandong Province, China</t>
  </si>
  <si>
    <t>北京天衡機電有限公司本社工場</t>
    <phoneticPr fontId="1"/>
  </si>
  <si>
    <t>北京市大興区廊各庄鎮東黒伐村興開科技園英偉院内</t>
    <phoneticPr fontId="1"/>
  </si>
  <si>
    <t>北京天衡機電有限公司</t>
    <phoneticPr fontId="1"/>
  </si>
  <si>
    <t>北京市大興区西紅門鎮第拾二村村委会院内京開路東側</t>
    <phoneticPr fontId="1"/>
  </si>
  <si>
    <t>エルマ販売株式会社</t>
    <rPh sb="3" eb="5">
      <t>ハンバイ</t>
    </rPh>
    <rPh sb="5" eb="9">
      <t>カブシキガイシャ</t>
    </rPh>
    <phoneticPr fontId="1"/>
  </si>
  <si>
    <t>Jinan Muzhou Trading Inc,</t>
    <phoneticPr fontId="1"/>
  </si>
  <si>
    <t>GLOBAL LIVESTOCK TECH</t>
    <phoneticPr fontId="1"/>
  </si>
  <si>
    <t xml:space="preserve">VIRBAC </t>
    <phoneticPr fontId="1"/>
  </si>
  <si>
    <t>Hovione PharmaScience Limited</t>
    <phoneticPr fontId="1"/>
  </si>
  <si>
    <t>NECTRA</t>
    <phoneticPr fontId="1"/>
  </si>
  <si>
    <t>32 Rue Capitaine Louis de Menou 29420 PLOUVORN, France</t>
  </si>
  <si>
    <t>32 Rue Capitaine Louis de Menou 29420 PLOUVORN, France</t>
    <phoneticPr fontId="1"/>
  </si>
  <si>
    <t>フランス</t>
    <phoneticPr fontId="4"/>
  </si>
  <si>
    <t>NECTRA</t>
    <phoneticPr fontId="1"/>
  </si>
  <si>
    <t>3 Floor A Block, ShiFeng Industrial Park, Lou Villege GongMing Town, Bao An District, ShenZhen City, China</t>
    <phoneticPr fontId="1"/>
  </si>
  <si>
    <t>Hubei Longxiang Pharmaceutical Tech. Co., Ltd.</t>
    <phoneticPr fontId="1"/>
  </si>
  <si>
    <t>Hubei Longxiang Pharmaceutical Tech. Co., Ltd.</t>
    <phoneticPr fontId="1"/>
  </si>
  <si>
    <t>SEL Biochem Xinjiang Co., Ltd.</t>
    <phoneticPr fontId="1"/>
  </si>
  <si>
    <t>SEL Biochem Xinjiang Co., Ltd.</t>
    <phoneticPr fontId="1"/>
  </si>
  <si>
    <t xml:space="preserve">No.3 Tianshan Road, 94# Dev. Zone, Shihezi, Xinjiang, China. </t>
  </si>
  <si>
    <t xml:space="preserve">No.3 Tianshan Road, 94# Dev. Zone, Shihezi, Xinjiang, China. </t>
    <phoneticPr fontId="1"/>
  </si>
  <si>
    <t>L.I.D. - 1ere avenue - 2065m - 06516 CARROS - FRANCE</t>
    <phoneticPr fontId="1"/>
  </si>
  <si>
    <t>Norbrook Laboratories Limited Factory No.1</t>
    <phoneticPr fontId="1"/>
  </si>
  <si>
    <t>8-10 rue des Aulnaies 95420 MAGNY EN VEXIN FRANCE</t>
    <phoneticPr fontId="1"/>
  </si>
  <si>
    <t xml:space="preserve">SOFARIMEX </t>
    <phoneticPr fontId="1"/>
  </si>
  <si>
    <t>SOFARIMEX SA</t>
    <phoneticPr fontId="1"/>
  </si>
  <si>
    <t>FUJIFILM SonoSite, Inc.</t>
    <phoneticPr fontId="1"/>
  </si>
  <si>
    <t>21929 30th Drive SE Bothell WA 98021-3904 USA</t>
    <phoneticPr fontId="1"/>
  </si>
  <si>
    <t>Biolase Technology, Inc.</t>
    <phoneticPr fontId="1"/>
  </si>
  <si>
    <t>4 Cromwell, Irvine, CA 92618, U.S.A.</t>
  </si>
  <si>
    <t>（有）Wavelengths</t>
    <rPh sb="0" eb="3">
      <t>ユウ</t>
    </rPh>
    <phoneticPr fontId="1"/>
  </si>
  <si>
    <t>Bowker Group</t>
    <phoneticPr fontId="1"/>
  </si>
  <si>
    <t>Charleywood Point, Charleywood Road, Knowsley Industrial Park, Liverpool, L33 7SG, UK</t>
    <phoneticPr fontId="1"/>
  </si>
  <si>
    <t>イギリス</t>
    <phoneticPr fontId="1"/>
  </si>
  <si>
    <t>W H Bowker Limited</t>
    <phoneticPr fontId="1"/>
  </si>
  <si>
    <t>日本イーライリリー株式会社</t>
    <rPh sb="0" eb="2">
      <t>ニホン</t>
    </rPh>
    <rPh sb="9" eb="13">
      <t>カブシキガイシャ</t>
    </rPh>
    <phoneticPr fontId="1"/>
  </si>
  <si>
    <t>Xinyu Pharmaceutical Co., Ltd</t>
  </si>
  <si>
    <t>158, Jintai 5th Road, Economic Development zone, Suzhou, Anhui Province, China</t>
    <phoneticPr fontId="1"/>
  </si>
  <si>
    <t>Sandoz Industrial Products S.A.</t>
    <phoneticPr fontId="1"/>
  </si>
  <si>
    <t>Merck KGaA</t>
    <phoneticPr fontId="1"/>
  </si>
  <si>
    <t>101, Nanrong Road, Dadu District., Taichung 43245, Taiwan</t>
    <phoneticPr fontId="1"/>
  </si>
  <si>
    <t>Estrada Coronel Nicolau de Mesquita, Taipa, Macau (S.A.R.), China</t>
    <phoneticPr fontId="1"/>
  </si>
  <si>
    <t>Hanzeweg 1, 3771 NG Barneveld, Holland</t>
    <phoneticPr fontId="1"/>
  </si>
  <si>
    <t>Steanard Lane, Mirfield, WF14 8HZ, United Kingkom</t>
    <phoneticPr fontId="1"/>
  </si>
  <si>
    <t>No.1 Yunan Street, Kaifeng, Henan Province, China</t>
    <phoneticPr fontId="1"/>
  </si>
  <si>
    <t>No. 888 Guoyao Road Xiao Lan Industrial Park Nan Chang, Jiangxi Province China</t>
    <phoneticPr fontId="1"/>
  </si>
  <si>
    <t>Jiangxi Guoyao Pharmaceutical Limit-Liability Company</t>
    <phoneticPr fontId="1"/>
  </si>
  <si>
    <t>Philips Burton</t>
    <phoneticPr fontId="1"/>
  </si>
  <si>
    <t>Alte Heerstr. 41538 Dormagen, Germany（H29.1.1変更）</t>
    <rPh sb="45" eb="47">
      <t>ヘンコウ</t>
    </rPh>
    <phoneticPr fontId="1"/>
  </si>
  <si>
    <t>Gima S.P.A</t>
    <phoneticPr fontId="1"/>
  </si>
  <si>
    <t>IMV TECHNOLOGIES</t>
    <phoneticPr fontId="1"/>
  </si>
  <si>
    <t>TAISHAN CITY CHEMICAL PHARMACEUTICAL CO., LTD</t>
    <phoneticPr fontId="1"/>
  </si>
  <si>
    <t>Via Marconi, 1-20060 - Gessate(MI) - ITALY</t>
    <phoneticPr fontId="1"/>
  </si>
  <si>
    <t>No.98 Longzhou Road Taicheng Yown Taishen City Guangdong Province.</t>
    <phoneticPr fontId="1"/>
  </si>
  <si>
    <t>11500 Melrose Avenue, Franklin Park, IL 60131-8389, USA</t>
    <phoneticPr fontId="1"/>
  </si>
  <si>
    <t>OASIS MEDICAL, INC.</t>
    <phoneticPr fontId="1"/>
  </si>
  <si>
    <t>No.2428 AnJi Road, Sanzao Town, Jinwan District, Zhuhai, Guangdong-519040, P.R. China(H29.4.13変更届)</t>
    <rPh sb="94" eb="97">
      <t>ヘンコウトドケ</t>
    </rPh>
    <phoneticPr fontId="1"/>
  </si>
  <si>
    <t>Zhuhai United Laboratoties Co., Ltd.</t>
    <phoneticPr fontId="1"/>
  </si>
  <si>
    <t>Sontec Instruments, Inc</t>
    <phoneticPr fontId="1"/>
  </si>
  <si>
    <t>46 WaiSha Road, Jiaojiang District, Taizhou City, Zhejiang Province, People's.Republic of China</t>
    <phoneticPr fontId="1"/>
  </si>
  <si>
    <t>Micronisers Pty. Ltd.</t>
    <phoneticPr fontId="1"/>
  </si>
  <si>
    <t>6-8 England Street Dandenong South Victoria 3175 Australia</t>
  </si>
  <si>
    <t>VETOQUINOL</t>
  </si>
  <si>
    <t>Magny Vernois 70200 Lure France</t>
  </si>
  <si>
    <t>ベトキノール・ゼノアック株式会社</t>
    <rPh sb="12" eb="16">
      <t>カブシキガイシャ</t>
    </rPh>
    <phoneticPr fontId="1"/>
  </si>
  <si>
    <t>Datong Tongxing Antibiotic Co., Ltd.</t>
    <phoneticPr fontId="1"/>
  </si>
  <si>
    <t>No.3, Tongyun Road, Datong City, Shanxi Province, China</t>
  </si>
  <si>
    <t>DHEF Inc.</t>
  </si>
  <si>
    <t>Integra York PA, Inc.</t>
    <phoneticPr fontId="1"/>
  </si>
  <si>
    <t>Zhengzhou Fuyuan Animal Pharmaceutical Co., Ltd.</t>
    <phoneticPr fontId="1"/>
  </si>
  <si>
    <t>MEDICAL ILLUMINATION INTERNATIONAL, INC.</t>
    <phoneticPr fontId="1"/>
  </si>
  <si>
    <t>OASIS MEDICAL, INC.</t>
    <phoneticPr fontId="1"/>
  </si>
  <si>
    <t>Muslim Town, Kotli Behram Airport Road Sialkot, Pakistan</t>
    <phoneticPr fontId="1"/>
  </si>
  <si>
    <t>S.Jackson, Inc.</t>
    <phoneticPr fontId="1"/>
  </si>
  <si>
    <t>3280 Whipple Road Union City, CA 94587, USA.</t>
  </si>
  <si>
    <t>株式会社セントラル科学貿易</t>
    <rPh sb="0" eb="4">
      <t>カブシキガイシャ</t>
    </rPh>
    <rPh sb="9" eb="11">
      <t>カガク</t>
    </rPh>
    <rPh sb="11" eb="13">
      <t>ボウエキ</t>
    </rPh>
    <phoneticPr fontId="1"/>
  </si>
  <si>
    <t>Zhejiang Hisun Pharmaceutical Co., Ltd., Waisha Campus of Taizhou site</t>
    <phoneticPr fontId="1"/>
  </si>
  <si>
    <t>46 WaiSha Road, Jiaojiang District, Taizhou City,Zhejiang Province, People's Republic of China</t>
    <phoneticPr fontId="1"/>
  </si>
  <si>
    <t>Zhejiang Hisun Pharmaceutical Co., Ltd.</t>
  </si>
  <si>
    <t>New Jeida Int' I Co., Ltd(Jeida China)</t>
  </si>
  <si>
    <t>No.98 GuangReng Road, Xiaojinkou Town, Huizhou City, G.D. Prov., China</t>
    <phoneticPr fontId="1"/>
  </si>
  <si>
    <t>DIVASA-FARMAVIC, S.A.</t>
    <phoneticPr fontId="1"/>
  </si>
  <si>
    <t>Ctra. St. Hipolit, Km 71 08503 GURB(BARCELONA) SPAIN</t>
    <phoneticPr fontId="1"/>
  </si>
  <si>
    <t>Klocke Verpackungs-Service GmbH Plant1</t>
    <phoneticPr fontId="1"/>
  </si>
  <si>
    <t>Max-Becker-Str.6, 76356 Weingarten, GERMANY</t>
    <phoneticPr fontId="1"/>
  </si>
  <si>
    <t>Battle, Hayward and Bower Ltd</t>
    <phoneticPr fontId="1"/>
  </si>
  <si>
    <t>Crofton Drive, Lincoln, LN3 4NP, United Kingdom</t>
    <phoneticPr fontId="1"/>
  </si>
  <si>
    <t>Panno-Med GmbH</t>
    <phoneticPr fontId="1"/>
  </si>
  <si>
    <t>Siemensstrasse 15 A-7423 Pinkafeld Austria</t>
    <phoneticPr fontId="1"/>
  </si>
  <si>
    <t>589 Davies Drive York, PA 17402 U.S.A.</t>
    <phoneticPr fontId="1"/>
  </si>
  <si>
    <t>Cod Beck Estate, Dalton, Thirsk, YO7 3HR, United Kingdom</t>
    <phoneticPr fontId="1"/>
  </si>
  <si>
    <t>Pacific Hospital Supply Co., Ltd.</t>
  </si>
  <si>
    <t>No. 8 Tongke 2nd Rd., Tongluo Township, Miaoli, Taiwan</t>
  </si>
  <si>
    <t>4F., No. 160, Daye Road, Beitou District, Taipei, Taiwan</t>
  </si>
  <si>
    <t>Synergy Health Allershausen GmbH</t>
  </si>
  <si>
    <t>JIANGSU YANGNONG CHEMICAL CO., LTD.</t>
  </si>
  <si>
    <t>39 Wenfeng Road. Yangzhou. Jiangsu. China</t>
  </si>
  <si>
    <t>アース・バイオケミカル株式会社</t>
    <rPh sb="11" eb="15">
      <t>カブシキガイシャ</t>
    </rPh>
    <phoneticPr fontId="1"/>
  </si>
  <si>
    <t>Micro-Macinazione SA</t>
    <phoneticPr fontId="1"/>
  </si>
  <si>
    <t>スイス</t>
    <phoneticPr fontId="4"/>
  </si>
  <si>
    <t>333, Jiangnan Road, Hengdian, Dongyang, Zhejiang, 322118, China</t>
    <phoneticPr fontId="1"/>
  </si>
  <si>
    <t>Longping Wuli Wuxue Hubei China</t>
    <phoneticPr fontId="1"/>
  </si>
  <si>
    <t>Bayer Vapi Private Limited</t>
    <phoneticPr fontId="1"/>
  </si>
  <si>
    <t>Bayer Vapi Private Limited</t>
    <phoneticPr fontId="1"/>
  </si>
  <si>
    <t>Elanco Animal Health</t>
  </si>
  <si>
    <t>800 5th Street N.W., Fort Dodge, Iowa, 50501 USA</t>
  </si>
  <si>
    <t>Zoetis　LLC</t>
    <phoneticPr fontId="1"/>
  </si>
  <si>
    <t>Avda. La Selva, 135-17170 Amer(Girona), Spain</t>
  </si>
  <si>
    <t>イプラジャパン合同会社</t>
    <rPh sb="7" eb="9">
      <t>ゴウドウ</t>
    </rPh>
    <rPh sb="9" eb="11">
      <t>ガイシャ</t>
    </rPh>
    <phoneticPr fontId="1"/>
  </si>
  <si>
    <t>LABORATORIOS HIPRA, S.A. (CIAMER)</t>
  </si>
  <si>
    <t>Avenida de Antibioticos, 59-61 24009 LEON Spain</t>
  </si>
  <si>
    <t>スペイン</t>
    <phoneticPr fontId="1"/>
  </si>
  <si>
    <t>No.428 Xinchang Dadao West Road, Qixing Street, Xinchang County, Zhejiang Province</t>
    <phoneticPr fontId="1"/>
  </si>
  <si>
    <t>Genesis Industries NZ Ltd. Trading as McCulloch Medical NZ Ltd.</t>
    <phoneticPr fontId="1"/>
  </si>
  <si>
    <t>Mesure Technology Co., Ltd.</t>
    <phoneticPr fontId="1"/>
  </si>
  <si>
    <t>Fiab SpA</t>
    <phoneticPr fontId="1"/>
  </si>
  <si>
    <t>Via Passerini 2, 4, 6 50039 Vicchio Firenze - Italia</t>
    <phoneticPr fontId="1"/>
  </si>
  <si>
    <t>LED SpA</t>
    <phoneticPr fontId="1"/>
  </si>
  <si>
    <t>Via Selciatella, 40 04010 Aprilia(LT) ITALY</t>
    <phoneticPr fontId="1"/>
  </si>
  <si>
    <t>TECNO INSTRUMENT PVT LTD</t>
    <phoneticPr fontId="1"/>
  </si>
  <si>
    <t>316-C, Small Industrial Estate - Sialkot, 51340 PAKISTAN</t>
    <phoneticPr fontId="1"/>
  </si>
  <si>
    <t>3A Marken Place, Glenfield 0627 Auckland, New Zealand</t>
    <phoneticPr fontId="1"/>
  </si>
  <si>
    <t>Cod Beck Blenders Ltd</t>
    <phoneticPr fontId="1"/>
  </si>
  <si>
    <t>Cod Beck Blenders Ltd</t>
    <phoneticPr fontId="1"/>
  </si>
  <si>
    <t>Fuoviders Co., Ltd.</t>
    <phoneticPr fontId="1"/>
  </si>
  <si>
    <t>North China Pharmaceutical Group Aino Co., Ltd.（※次回更新時要注意、備考参照）</t>
    <rPh sb="49" eb="51">
      <t>ジカイ</t>
    </rPh>
    <rPh sb="51" eb="54">
      <t>コウシンジ</t>
    </rPh>
    <rPh sb="54" eb="57">
      <t>ヨウチュウイ</t>
    </rPh>
    <rPh sb="58" eb="60">
      <t>ビコウ</t>
    </rPh>
    <rPh sb="60" eb="62">
      <t>サンショウ</t>
    </rPh>
    <phoneticPr fontId="1"/>
  </si>
  <si>
    <t>Packaging Coorinators, LLC</t>
    <phoneticPr fontId="1"/>
  </si>
  <si>
    <t>IDEXX Switzerland GmbH</t>
    <phoneticPr fontId="1"/>
  </si>
  <si>
    <t>Colorado Serum Company</t>
    <phoneticPr fontId="1"/>
  </si>
  <si>
    <t>COOL RENEWAL, LLC</t>
    <phoneticPr fontId="1"/>
  </si>
  <si>
    <t>2515 Eugenia Ave, Suite 103, Nashville, TN 37211 USA</t>
  </si>
  <si>
    <t>株式会社キムラメド</t>
    <rPh sb="0" eb="4">
      <t>カブシキガイシャ</t>
    </rPh>
    <phoneticPr fontId="1"/>
  </si>
  <si>
    <t>Vieworks Co., Ltd.</t>
  </si>
  <si>
    <t>HANGZHOU ZHEJIANG PERMANENT MAGNET CO., LTD</t>
  </si>
  <si>
    <t>Zhudong Industry Park, Linpu town, Hangzhou City, Zhejiang province. China</t>
    <phoneticPr fontId="1"/>
  </si>
  <si>
    <t>Riverpoint Medical</t>
  </si>
  <si>
    <t>825 NE 25th Ave Portland, OR 97232 USA</t>
  </si>
  <si>
    <t>有限会社テクノインポート</t>
    <rPh sb="0" eb="4">
      <t>ユウゲンガイシャ</t>
    </rPh>
    <phoneticPr fontId="1"/>
  </si>
  <si>
    <t>Bayer AG</t>
    <phoneticPr fontId="1"/>
  </si>
  <si>
    <t>Bayer AG, Dormagen</t>
    <phoneticPr fontId="1"/>
  </si>
  <si>
    <t>F.I.S-Fabbrica Italiana Sintetici S.p.A.</t>
    <phoneticPr fontId="1"/>
  </si>
  <si>
    <t>ALL'CHEM</t>
    <phoneticPr fontId="1"/>
  </si>
  <si>
    <t>rue Marceau 03100 MONTLUCON FRANCE</t>
  </si>
  <si>
    <t>メリアル・ジャパン株式会社</t>
    <rPh sb="9" eb="13">
      <t>カブシキガイシャ</t>
    </rPh>
    <phoneticPr fontId="1"/>
  </si>
  <si>
    <t>3001 Red Lion Rd. Philadelphia, PA 19114</t>
    <phoneticPr fontId="1"/>
  </si>
  <si>
    <t>SONGKANG GLC  CO., LTD.</t>
    <phoneticPr fontId="1"/>
  </si>
  <si>
    <t>Room415, Biz Center, SKN TechnoPark, Sakimakgol-Ro 124, SeongNam City, Gyonggi-Do, R.O.Korea</t>
    <phoneticPr fontId="1"/>
  </si>
  <si>
    <t>グローバルピッグファーム株式会社</t>
    <phoneticPr fontId="1"/>
  </si>
  <si>
    <t>Tianjin Suowei Electronic Technology Co., Ltd.</t>
  </si>
  <si>
    <t>Tianjin Suowei Electronic Technology Co., Ltd.</t>
    <phoneticPr fontId="1"/>
  </si>
  <si>
    <t>2nd FLoor, E-1 Building, No. 6 Zhuyuan Road, Huayuan Industrial Zone, Nankai District, Tianjin, China</t>
    <phoneticPr fontId="1"/>
  </si>
  <si>
    <t>Miracle Instruments</t>
  </si>
  <si>
    <t>Miracle Instruments</t>
    <phoneticPr fontId="1"/>
  </si>
  <si>
    <t>51310 Royal Street, Neika Pura Mohallah Awana Sialkot-Pakistan</t>
  </si>
  <si>
    <t>(株)ペネット</t>
    <rPh sb="0" eb="3">
      <t>カブ</t>
    </rPh>
    <phoneticPr fontId="1"/>
  </si>
  <si>
    <t>Valeant Med Sp. z o.o.</t>
  </si>
  <si>
    <t>ul. Ryżowa 31, 02-495 Warszawa, Poland</t>
  </si>
  <si>
    <t>(株)メニワン</t>
    <rPh sb="0" eb="3">
      <t>カブ</t>
    </rPh>
    <phoneticPr fontId="1"/>
  </si>
  <si>
    <t>BIOJECT INC.</t>
  </si>
  <si>
    <t>7180 SW Sandburg St., Ste. 100 Tigard, OR 97223 U.S.A.</t>
  </si>
  <si>
    <t>GW PLASTICS, INC.</t>
  </si>
  <si>
    <t>2901 East Valencia Road Tucson, AZ 85706 U.S.A.</t>
  </si>
  <si>
    <t>Jupiter Veterinary Products</t>
    <phoneticPr fontId="1"/>
  </si>
  <si>
    <t>Jupiter Veterinary Products</t>
    <phoneticPr fontId="1"/>
  </si>
  <si>
    <t>547 Library Street San Ferｎando, California 91340 USA</t>
    <phoneticPr fontId="1"/>
  </si>
  <si>
    <t>547 Library Street San Fernando, California 91340 USA</t>
    <phoneticPr fontId="1"/>
  </si>
  <si>
    <t>フジタ製薬株式会社</t>
    <rPh sb="3" eb="5">
      <t>セイヤク</t>
    </rPh>
    <rPh sb="5" eb="9">
      <t>カブシキガイシャ</t>
    </rPh>
    <phoneticPr fontId="1"/>
  </si>
  <si>
    <t>Tschaikowskistrasse 2 38820 Halberstadt Germany</t>
  </si>
  <si>
    <t>ビー・ブラウンエースクラップ株式会社</t>
    <rPh sb="14" eb="18">
      <t>カブシキガイシャ</t>
    </rPh>
    <phoneticPr fontId="1"/>
  </si>
  <si>
    <t>Medical Innovations International Inc</t>
  </si>
  <si>
    <t>6256 34th Avenue Northwest, Rochester, Minnesota 55901 U.S.A</t>
  </si>
  <si>
    <t>株式会社キリカン洋行</t>
    <rPh sb="0" eb="4">
      <t>カブシキガイシャ</t>
    </rPh>
    <phoneticPr fontId="1"/>
  </si>
  <si>
    <t>Nova-Tech Engineering, LLC</t>
  </si>
  <si>
    <t>1705 Engineering Ave NE Willmar MN 56201 USA</t>
  </si>
  <si>
    <t>アームズ株式会社</t>
    <rPh sb="4" eb="8">
      <t>カブシキガイシャ</t>
    </rPh>
    <phoneticPr fontId="1"/>
  </si>
  <si>
    <t>398 Yin Du Road Shanghai 200231</t>
  </si>
  <si>
    <t>日特エンジニアリング株式会社</t>
    <rPh sb="0" eb="2">
      <t>ニットク</t>
    </rPh>
    <rPh sb="10" eb="14">
      <t>カブシキガイシャ</t>
    </rPh>
    <phoneticPr fontId="1"/>
  </si>
  <si>
    <t>AbbVie Inc.</t>
    <phoneticPr fontId="1"/>
  </si>
  <si>
    <t>1401 Sheridan Road North Chicago, IL 60064, USA</t>
    <phoneticPr fontId="1"/>
  </si>
  <si>
    <t>Venus, 26, Can Parellada Industrial 08228 Terrassa, Barcelona Spain</t>
    <phoneticPr fontId="1"/>
  </si>
  <si>
    <t>3239 Satellite Blvd. Duluth, Georgia, 30096, USA</t>
    <phoneticPr fontId="1"/>
  </si>
  <si>
    <t>Shanghai Dongjin Livestock Machinery Corp.</t>
    <phoneticPr fontId="1"/>
  </si>
  <si>
    <t>FARDAN ENTERPRISES</t>
    <phoneticPr fontId="1"/>
  </si>
  <si>
    <t>SHANDONG RONGYUAN PHARMACEUTICAL CO., LTD.</t>
    <phoneticPr fontId="1"/>
  </si>
  <si>
    <t>XIANG YANG ROAD XUEFU STREET AND THE NORTHWESTERN CORNER OF CROSSING, YANG KOU, SHOUGUANG CITY, SHANDONG PROVINCE, CHINA</t>
    <phoneticPr fontId="1"/>
  </si>
  <si>
    <t xml:space="preserve">Makou Industrial Park, Makou, Tian Town, Wuxue City, Hubei Province, China </t>
    <phoneticPr fontId="1"/>
  </si>
  <si>
    <t>住友商事株式会社アニマルヘルスサイエンス部</t>
    <rPh sb="0" eb="2">
      <t>スミトモ</t>
    </rPh>
    <rPh sb="2" eb="4">
      <t>ショウジ</t>
    </rPh>
    <rPh sb="4" eb="8">
      <t>カブシキガイシャ</t>
    </rPh>
    <rPh sb="20" eb="21">
      <t>ブ</t>
    </rPh>
    <phoneticPr fontId="1"/>
  </si>
  <si>
    <t>旧4</t>
    <rPh sb="0" eb="1">
      <t>キュウ</t>
    </rPh>
    <phoneticPr fontId="1"/>
  </si>
  <si>
    <t>2,旧4</t>
    <rPh sb="2" eb="3">
      <t>キュウ</t>
    </rPh>
    <phoneticPr fontId="1"/>
  </si>
  <si>
    <t>旧4</t>
    <rPh sb="0" eb="1">
      <t>キュウ</t>
    </rPh>
    <phoneticPr fontId="1"/>
  </si>
  <si>
    <t>旧3</t>
    <rPh sb="0" eb="1">
      <t>キュウ</t>
    </rPh>
    <phoneticPr fontId="1"/>
  </si>
  <si>
    <t>旧5</t>
    <rPh sb="0" eb="1">
      <t>キュウ</t>
    </rPh>
    <phoneticPr fontId="1"/>
  </si>
  <si>
    <t>1,旧4,旧5</t>
    <rPh sb="2" eb="3">
      <t>キュウ</t>
    </rPh>
    <rPh sb="5" eb="6">
      <t>キュウ</t>
    </rPh>
    <phoneticPr fontId="1"/>
  </si>
  <si>
    <t>No.428 Xinchang Dadao West Road, Qixing Street, Xinchang County, Zhejiang Province</t>
    <phoneticPr fontId="1"/>
  </si>
  <si>
    <t>旧3</t>
    <rPh sb="0" eb="1">
      <t>キュウ</t>
    </rPh>
    <phoneticPr fontId="1"/>
  </si>
  <si>
    <t>旧4</t>
    <rPh sb="0" eb="1">
      <t>キュウ</t>
    </rPh>
    <phoneticPr fontId="1"/>
  </si>
  <si>
    <t>旧3</t>
    <rPh sb="0" eb="1">
      <t>キュウ</t>
    </rPh>
    <phoneticPr fontId="1"/>
  </si>
  <si>
    <t>旧5</t>
    <rPh sb="0" eb="1">
      <t>キュウ</t>
    </rPh>
    <phoneticPr fontId="1"/>
  </si>
  <si>
    <t>TA FOONG VACCINES &amp; BIOTECH CO., LTD</t>
    <phoneticPr fontId="1"/>
  </si>
  <si>
    <t>No.4 Lane 55. Xing'an Road, Dajia Dist., Taichung City 437, Taiwan</t>
    <phoneticPr fontId="1"/>
  </si>
  <si>
    <t>Shandong Heyuan Chemical Co., Ltd.</t>
  </si>
  <si>
    <t>New Material Industrial Zone, Caoxian, Shandong Province, China</t>
  </si>
  <si>
    <t>New Material Industrial Zone, Caoxian, Shandong Province, China</t>
    <phoneticPr fontId="1"/>
  </si>
  <si>
    <t>Lianyungang Yahui Pharmachem Co., Ltd.</t>
    <phoneticPr fontId="1"/>
  </si>
  <si>
    <t>No.9, Hengtai Road, Duigougang Town, Guannan County,  Lianyungang City, Jiangsu Province, P.R. China</t>
    <phoneticPr fontId="1"/>
  </si>
  <si>
    <t>Hubei HONCH Pharmaceutical Co., Ltd</t>
    <phoneticPr fontId="1"/>
  </si>
  <si>
    <t>Li Shizhen Pharmaceutical Industry park, ichun County, China</t>
    <phoneticPr fontId="1"/>
  </si>
  <si>
    <t>Li Shizhen Pharmaceutical Industry park, Qichun County, China</t>
    <phoneticPr fontId="1"/>
  </si>
  <si>
    <t>興和株式会社</t>
    <rPh sb="0" eb="2">
      <t>コウワ</t>
    </rPh>
    <rPh sb="2" eb="6">
      <t>カブシキガイシャ</t>
    </rPh>
    <phoneticPr fontId="1"/>
  </si>
  <si>
    <t>Sterling Pharma Solutions Ltd., Dudley Site</t>
    <phoneticPr fontId="1"/>
  </si>
  <si>
    <t>Dudley, Cramlington Northumberland, NE23 7QG, England, United Kingdom</t>
    <phoneticPr fontId="1"/>
  </si>
  <si>
    <t>イギリス</t>
    <phoneticPr fontId="1"/>
  </si>
  <si>
    <t>F.I.S. Fabbrica Italiana Sintetici SpA</t>
    <phoneticPr fontId="1"/>
  </si>
  <si>
    <t>F.I.S. Fabbrica Italiana Sintetici SpA</t>
    <phoneticPr fontId="1"/>
  </si>
  <si>
    <t>2,3</t>
    <phoneticPr fontId="1"/>
  </si>
  <si>
    <t>Baxter Healthcare Corporation, North Cove Manufacturing Site</t>
    <phoneticPr fontId="1"/>
  </si>
  <si>
    <t>CBC株式会社→エコアニマルヘルスジャパン株式会社</t>
    <rPh sb="3" eb="7">
      <t>カブシキガイシャ</t>
    </rPh>
    <rPh sb="21" eb="25">
      <t>カブシキガイシャ</t>
    </rPh>
    <phoneticPr fontId="1"/>
  </si>
  <si>
    <t>Ningbo Dongbang Electrical Appliance Co., Ltd.</t>
    <phoneticPr fontId="1"/>
  </si>
  <si>
    <t>No.99, Lane 520, Tongning Road, Jiangbei District, Ningbo City, Zhejiang Province, China</t>
    <phoneticPr fontId="1"/>
  </si>
  <si>
    <t>Shanghai Toex International Trading Co., Ltd.</t>
    <phoneticPr fontId="1"/>
  </si>
  <si>
    <t>5F, Bldg 6, No.675, Zhujin Road, Songjiang District, Shanghai, China</t>
    <phoneticPr fontId="1"/>
  </si>
  <si>
    <t>株式会社エフアールエフジャパン</t>
    <rPh sb="0" eb="4">
      <t>カブシキガイシャ</t>
    </rPh>
    <phoneticPr fontId="1"/>
  </si>
  <si>
    <t>Mindray　DS　USA、Inc.（H29.1.1変更）</t>
    <rPh sb="27" eb="29">
      <t>ヘンコウ</t>
    </rPh>
    <phoneticPr fontId="1"/>
  </si>
  <si>
    <t>Zhejiang  Langhua  Pharmaceutical Co., Ltd</t>
    <phoneticPr fontId="1"/>
  </si>
  <si>
    <t>Zhejiang  Langhua  Pharmaceutical Co., Ltd</t>
    <phoneticPr fontId="1"/>
  </si>
  <si>
    <t>株式会社科学飼料研究所</t>
    <rPh sb="0" eb="4">
      <t>カブシキガイシャ</t>
    </rPh>
    <rPh sb="4" eb="6">
      <t>カガク</t>
    </rPh>
    <rPh sb="6" eb="8">
      <t>シリョウ</t>
    </rPh>
    <rPh sb="8" eb="11">
      <t>ケンキュウジョ</t>
    </rPh>
    <phoneticPr fontId="1"/>
  </si>
  <si>
    <t>1,4</t>
    <phoneticPr fontId="1"/>
  </si>
  <si>
    <t>LABORATORIOS HIPRA, S.A. (HEADQUARTERS)</t>
    <phoneticPr fontId="1"/>
  </si>
  <si>
    <t>スペイン</t>
    <phoneticPr fontId="4"/>
  </si>
  <si>
    <t>an-vision GmbH</t>
  </si>
  <si>
    <t>Neuendorfstr. 22a 16761 Hennigsdorf Germany</t>
  </si>
  <si>
    <t>株式会社メニワン</t>
    <rPh sb="0" eb="4">
      <t>カブシキガイシャ</t>
    </rPh>
    <phoneticPr fontId="1"/>
  </si>
  <si>
    <t>Avda. La Selva, 135 - 17170 Amer (Girona), Spain</t>
    <phoneticPr fontId="1"/>
  </si>
  <si>
    <t>Avda. La Selva, 135 - 17170 Amer (Girona), Spain</t>
    <phoneticPr fontId="1"/>
  </si>
  <si>
    <t>Argenta Dundee Limited</t>
    <phoneticPr fontId="1"/>
  </si>
  <si>
    <t>Argenta Dundee Limited</t>
    <phoneticPr fontId="1"/>
  </si>
  <si>
    <t xml:space="preserve">Kinnoul Road, Dunsinane Industrial Estate, Kingsway West, Dundee, Scotland DD2 3XR, United Kingdom </t>
    <phoneticPr fontId="1"/>
  </si>
  <si>
    <t>エランコ・ジャパン株式会社</t>
    <rPh sb="9" eb="13">
      <t>カブシキガイシャ</t>
    </rPh>
    <phoneticPr fontId="1"/>
  </si>
  <si>
    <t>NANYANG TIANHUA PHARMACEUTICAL CO., LTD.</t>
    <phoneticPr fontId="1"/>
  </si>
  <si>
    <t>EX-LAX Inc.</t>
    <phoneticPr fontId="1"/>
  </si>
  <si>
    <t>Nipro(Thailand) Corporation Limited</t>
    <phoneticPr fontId="1"/>
  </si>
  <si>
    <t>Dornier MedTech Laser GmbH</t>
    <phoneticPr fontId="1"/>
  </si>
  <si>
    <t>Cayman Pharma s.r.o.</t>
    <phoneticPr fontId="1"/>
  </si>
  <si>
    <t>Cayman Pharma s.r.o.</t>
    <phoneticPr fontId="1"/>
  </si>
  <si>
    <t>Zoetis Belgium S.A.</t>
    <phoneticPr fontId="1"/>
  </si>
  <si>
    <t>Dalian Greensnow Egg Products Development Co., Ltd.</t>
    <phoneticPr fontId="1"/>
  </si>
  <si>
    <t>Jinggang Ind'L Area Yingchengzi Ganjingzi Dalian China 116036</t>
    <phoneticPr fontId="1"/>
  </si>
  <si>
    <t>Abbott Ireland Diabetes Care</t>
    <phoneticPr fontId="1"/>
  </si>
  <si>
    <t>1, rue Laid Burniat, B-1348 Louvain-la-Neuve, Belgium</t>
    <phoneticPr fontId="1"/>
  </si>
  <si>
    <t>住友商事株式会社アニマルサイエンス部</t>
    <rPh sb="0" eb="2">
      <t>スミトモ</t>
    </rPh>
    <rPh sb="2" eb="4">
      <t>ショウジ</t>
    </rPh>
    <rPh sb="4" eb="6">
      <t>カブシキ</t>
    </rPh>
    <rPh sb="6" eb="8">
      <t>カイシャ</t>
    </rPh>
    <rPh sb="17" eb="18">
      <t>ブ</t>
    </rPh>
    <phoneticPr fontId="1"/>
  </si>
  <si>
    <t>外製再第</t>
    <rPh sb="0" eb="1">
      <t>ガイ</t>
    </rPh>
    <rPh sb="1" eb="2">
      <t>セイ</t>
    </rPh>
    <rPh sb="2" eb="3">
      <t>サイ</t>
    </rPh>
    <rPh sb="3" eb="4">
      <t>ダイ</t>
    </rPh>
    <phoneticPr fontId="2"/>
  </si>
  <si>
    <t>Merial, Inc.</t>
  </si>
  <si>
    <t>1730 Olympic Drive, Athens, GA 30601 U.S.A.</t>
    <phoneticPr fontId="1"/>
  </si>
  <si>
    <t>アメリカ合衆国</t>
    <rPh sb="4" eb="7">
      <t>ガッシュウコク</t>
    </rPh>
    <phoneticPr fontId="1"/>
  </si>
  <si>
    <t>ARaymondlife SASU</t>
    <phoneticPr fontId="1"/>
  </si>
  <si>
    <t>1 rue Louis Besançon 38120 Saint-Egrève, FRANCE</t>
  </si>
  <si>
    <t>あすかアニマルヘルス株式会社</t>
    <rPh sb="10" eb="14">
      <t>カブシキガイシャ</t>
    </rPh>
    <phoneticPr fontId="1"/>
  </si>
  <si>
    <t>Amsino Medical (Shanghai) Co., Ltd</t>
    <phoneticPr fontId="1"/>
  </si>
  <si>
    <t>Building 1-3 And 16, Lane 355, Hua Zhe Road, Songjiang Export Processing Zone, Shanghai 201613, China</t>
    <phoneticPr fontId="1"/>
  </si>
  <si>
    <t>クリエートメディック株式会社</t>
    <rPh sb="10" eb="14">
      <t>カブシキガイシャ</t>
    </rPh>
    <phoneticPr fontId="1"/>
  </si>
  <si>
    <t>V.MANE FILS</t>
    <phoneticPr fontId="1"/>
  </si>
  <si>
    <t>MANE Group</t>
    <phoneticPr fontId="1"/>
  </si>
  <si>
    <t>QIAGEN GmbH</t>
    <phoneticPr fontId="1"/>
  </si>
  <si>
    <t>Via Cavazz 5, 6805 Mezzovico, Switzerland</t>
    <phoneticPr fontId="1"/>
  </si>
  <si>
    <t>No.173 West Taibailou Road, Jining City, Shandong Province, P.R. China</t>
    <phoneticPr fontId="1"/>
  </si>
  <si>
    <t>ARKRAY Industry, Inc.</t>
    <phoneticPr fontId="1"/>
  </si>
  <si>
    <t>Lot 22 Phase 1A, First Philippine Industrial Park, Brgy. Sta. Anastacia, Sto. Tomas, Batangas 4234, PHILIPPINES</t>
    <phoneticPr fontId="1"/>
  </si>
  <si>
    <t>株式会社アークレイ　ファクトリー</t>
    <rPh sb="0" eb="4">
      <t>カブシキガイシャ</t>
    </rPh>
    <phoneticPr fontId="1"/>
  </si>
  <si>
    <t>2300 Windsor Ct Ste C Addison, IL 60101</t>
  </si>
  <si>
    <t>ERCHONIA CORPORATION</t>
    <phoneticPr fontId="1"/>
  </si>
  <si>
    <t>Untere Brühlstrasse 4, CH-4800 Zofingen Switzerland</t>
    <phoneticPr fontId="1"/>
  </si>
  <si>
    <t>Broadfield Road, }Sheffield, S8 OXL, UK</t>
    <phoneticPr fontId="1"/>
  </si>
  <si>
    <t>2865 North Cannon Boulevard, Kannapolis - NC 28083, USA</t>
    <phoneticPr fontId="1"/>
  </si>
  <si>
    <t>Handelsweg 25, 5531 AE Bladel, The Netherlands</t>
    <phoneticPr fontId="1"/>
  </si>
  <si>
    <t>共立製薬株式会社→ゾエティス・ジャパン株式会社</t>
    <rPh sb="0" eb="2">
      <t>キョウリツ</t>
    </rPh>
    <rPh sb="2" eb="4">
      <t>セイヤク</t>
    </rPh>
    <rPh sb="4" eb="8">
      <t>カブシキガイシャ</t>
    </rPh>
    <rPh sb="19" eb="23">
      <t>カブシキガイシャ</t>
    </rPh>
    <phoneticPr fontId="1"/>
  </si>
  <si>
    <t>ノバルティスアニマルヘルス株式会社→プラード株式会社</t>
    <rPh sb="13" eb="17">
      <t>カブシキガイシャ</t>
    </rPh>
    <rPh sb="22" eb="26">
      <t>カブシキガイシャ</t>
    </rPh>
    <phoneticPr fontId="1"/>
  </si>
  <si>
    <t>アイルランド</t>
    <phoneticPr fontId="1"/>
  </si>
  <si>
    <t>1,2</t>
    <phoneticPr fontId="1"/>
  </si>
  <si>
    <t>620, route de GRASSE 06620 Le Bar sur Loup, France</t>
    <phoneticPr fontId="1"/>
  </si>
  <si>
    <t>PICCININNO N, Y CAMPETELLA R. SH</t>
    <phoneticPr fontId="1"/>
  </si>
  <si>
    <t>VILLA DE LUJAN 830 LANUS, BUENOS AIRES, ARGENTINA</t>
    <phoneticPr fontId="1"/>
  </si>
  <si>
    <t>アルゼンチン</t>
    <phoneticPr fontId="1"/>
  </si>
  <si>
    <t>Sterigenics U.S. LLC</t>
  </si>
  <si>
    <t>Sterigenics U.S. LLC</t>
    <phoneticPr fontId="1"/>
  </si>
  <si>
    <t>Shenzhen Landwind Industry Co., Ltd</t>
    <phoneticPr fontId="1"/>
  </si>
  <si>
    <t>Shenzhen Landwind Industry Co., Ltd</t>
    <phoneticPr fontId="1"/>
  </si>
  <si>
    <t xml:space="preserve">Landwind Science &amp; Technology Park, Honglong High-tech Industrial Area, Liyuan Industrial Area, langxin Community, Zhuanchang, Shiyan Town, Bao' an District, Shenzhen 518108, China </t>
    <phoneticPr fontId="1"/>
  </si>
  <si>
    <t>Floor 8-9, Block A4, Nanshan iPark, No. 1001 XueYuan Road, Nanshan District, Shenzhen 518055, P. R. China</t>
    <phoneticPr fontId="1"/>
  </si>
  <si>
    <t>344 Bonnie Circle Corona, CA 92880, USA</t>
    <phoneticPr fontId="1"/>
  </si>
  <si>
    <t>Lohmann Animal Health</t>
    <phoneticPr fontId="1"/>
  </si>
  <si>
    <t>Heinz Lohmann Str. 4 27472 Cuxhaven, Germany</t>
    <phoneticPr fontId="1"/>
  </si>
  <si>
    <t>Andhra Organics Limited</t>
    <phoneticPr fontId="1"/>
  </si>
  <si>
    <t>Andhra Organics Limited</t>
    <phoneticPr fontId="1"/>
  </si>
  <si>
    <t>Plot No:110A, IDA Pydibhimavaram, (V), Ranasthalam (M),　Srikakulam District - 532409 Andhra Pradesh, India</t>
    <phoneticPr fontId="1"/>
  </si>
  <si>
    <t>インド</t>
    <phoneticPr fontId="1"/>
  </si>
  <si>
    <t>Qiagen Str.1, 40724 Hilden, Germany</t>
    <phoneticPr fontId="1"/>
  </si>
  <si>
    <t>4221 Faber Place Drive, Charleston, SC 29405, USA</t>
    <phoneticPr fontId="1"/>
  </si>
  <si>
    <t>141 East Riverside Drive, Fort Dodge, Iowa 50501, USA</t>
    <phoneticPr fontId="1"/>
  </si>
  <si>
    <t>Boeringer Ingelheim Vetmedica, Inc Riverside Plant</t>
    <phoneticPr fontId="1"/>
  </si>
  <si>
    <t>141 East Riverside Drive, Fort Dodge, Iowa, 50501 USA</t>
    <phoneticPr fontId="1"/>
  </si>
  <si>
    <t>Zhejiang University Sunny Technology Co., Ltd.</t>
    <phoneticPr fontId="1"/>
  </si>
  <si>
    <t>KARL STORZ SE &amp; Co. KG</t>
    <phoneticPr fontId="1"/>
  </si>
  <si>
    <t>Bayer AG, Werksteil Elberfeld</t>
    <phoneticPr fontId="1"/>
  </si>
  <si>
    <t>QIAGEN GmbH</t>
    <phoneticPr fontId="1"/>
  </si>
  <si>
    <t>Qiagen Str.1, 40724 Hilden, Germany</t>
    <phoneticPr fontId="1"/>
  </si>
  <si>
    <t>ドイツ</t>
    <phoneticPr fontId="1"/>
  </si>
  <si>
    <t>スペイン</t>
    <phoneticPr fontId="1"/>
  </si>
  <si>
    <t>Carretera C-63 km 48,300 Poligono Industrial El Rieral, 17170 Amer(Girona), Spain</t>
    <phoneticPr fontId="1"/>
  </si>
  <si>
    <t>LABORATORIOS HIPRA, S.A. (HEADQUARTERS)</t>
    <phoneticPr fontId="1"/>
  </si>
  <si>
    <t>Agrolabo S.p.A.</t>
    <phoneticPr fontId="1"/>
  </si>
  <si>
    <t>Via Masero 59, 10010 Scarmagno(TO), Italy</t>
    <phoneticPr fontId="1"/>
  </si>
  <si>
    <t>イタリア</t>
    <phoneticPr fontId="1"/>
  </si>
  <si>
    <t>Stationsstrasse 12, Liebefeld-Bern, CH-3097, SWITZERLAND</t>
    <phoneticPr fontId="1"/>
  </si>
  <si>
    <t>スイス</t>
    <phoneticPr fontId="1"/>
  </si>
  <si>
    <t>Abbott Ireland Diabetes Care</t>
    <phoneticPr fontId="1"/>
  </si>
  <si>
    <t>Donegal Town, County Donegal, Ireland</t>
    <phoneticPr fontId="1"/>
  </si>
  <si>
    <t>Donegal Town, County Donegal, Ireland</t>
    <phoneticPr fontId="1"/>
  </si>
  <si>
    <t>Qiagen Str.1, 40724 Hilden, Germany</t>
    <phoneticPr fontId="1"/>
  </si>
  <si>
    <t>Watron Technology Co. Ltd.</t>
    <phoneticPr fontId="1"/>
  </si>
  <si>
    <t>4F, No. 49-4, Ln.2, Sec.2, Guangfu Rd, East District, Hsinchu City 300, Taiwan</t>
    <phoneticPr fontId="1"/>
  </si>
  <si>
    <t>株式会社コスミックエムイー</t>
    <rPh sb="0" eb="4">
      <t>カブシキガイシャ</t>
    </rPh>
    <phoneticPr fontId="1"/>
  </si>
  <si>
    <t>Perfect Medical Co. Ltd.</t>
    <phoneticPr fontId="1"/>
  </si>
  <si>
    <t>No.100, Xingong 1st Rd., Beidou Township, Changhua County 521, Taiwan</t>
    <phoneticPr fontId="1"/>
  </si>
  <si>
    <t>ESAOTE S.p.A.</t>
    <phoneticPr fontId="1"/>
  </si>
  <si>
    <t>Via Multedo di Pegli 2/E, 16155 Genova, ITALY</t>
    <phoneticPr fontId="1"/>
  </si>
  <si>
    <t>Via Enrico Melen 77, 16152 Genova, ITALY</t>
  </si>
  <si>
    <t>株式会社メディアーク</t>
    <rPh sb="0" eb="4">
      <t>カブシキガイシャ</t>
    </rPh>
    <phoneticPr fontId="1"/>
  </si>
  <si>
    <t>Southwest Synthetic Pharmaceutical Corp., Ltd.</t>
    <phoneticPr fontId="1"/>
  </si>
  <si>
    <t>テバエーピーアイ株式会社（大塚由美子）</t>
    <rPh sb="8" eb="12">
      <t>カブシキガイシャ</t>
    </rPh>
    <rPh sb="13" eb="15">
      <t>オオツカ</t>
    </rPh>
    <rPh sb="15" eb="18">
      <t>ユミコ</t>
    </rPh>
    <phoneticPr fontId="1"/>
  </si>
  <si>
    <t>DONG-E E-HUA MEDCIAL TECHNOLOGY CO., LTD</t>
    <phoneticPr fontId="1"/>
  </si>
  <si>
    <t>No.29, Xiangjiang Road, Dong-e County, Shandong  Province 252201 China</t>
    <phoneticPr fontId="1"/>
  </si>
  <si>
    <t>GE Medical Systems Israel Ltd.</t>
    <phoneticPr fontId="1"/>
  </si>
  <si>
    <t>Nativ Ha'or Street no.1 Haifa, ISRAEL 350851</t>
    <phoneticPr fontId="1"/>
  </si>
  <si>
    <t>イスラエル</t>
    <phoneticPr fontId="1"/>
  </si>
  <si>
    <t>GE Medical Systems Israel Ltd.</t>
    <phoneticPr fontId="1"/>
  </si>
  <si>
    <t>Nativ Ha'or Street no.1 Haifa, ISRAEL 3508510</t>
    <phoneticPr fontId="1"/>
  </si>
  <si>
    <t>GEヘルスケア・ジャパン株式会社</t>
    <phoneticPr fontId="1"/>
  </si>
  <si>
    <t>株式会社興蓄</t>
    <rPh sb="0" eb="2">
      <t>カブシキ</t>
    </rPh>
    <rPh sb="2" eb="4">
      <t>カイシャ</t>
    </rPh>
    <rPh sb="4" eb="5">
      <t>コウ</t>
    </rPh>
    <rPh sb="5" eb="6">
      <t>チク</t>
    </rPh>
    <phoneticPr fontId="1"/>
  </si>
  <si>
    <t>ARKRAY Factory Pinghu, Inc.</t>
    <phoneticPr fontId="1"/>
  </si>
  <si>
    <t>Building 8 No.988, Xinxing No.2 Road of PETDZ, Zhejiang 314200, CHINA</t>
    <phoneticPr fontId="1"/>
  </si>
  <si>
    <t>Hebei Gransyn Biotech.Co.,Ltd.</t>
    <phoneticPr fontId="1"/>
  </si>
  <si>
    <t>日</t>
    <rPh sb="0" eb="1">
      <t>ニチ</t>
    </rPh>
    <phoneticPr fontId="1"/>
  </si>
  <si>
    <t>S+B medVET GmbH</t>
    <phoneticPr fontId="1"/>
  </si>
  <si>
    <t>株式会社アークレイファクトリー</t>
    <rPh sb="0" eb="2">
      <t>カブシキ</t>
    </rPh>
    <rPh sb="2" eb="4">
      <t>カイシャ</t>
    </rPh>
    <phoneticPr fontId="1"/>
  </si>
  <si>
    <t>Tutou Village, Ciyu Town, Lingshou County, Shijiazhuang, P.R.China.</t>
    <phoneticPr fontId="1"/>
  </si>
  <si>
    <t>Hebei Gransyn Biotech. Co., Ltd.</t>
    <phoneticPr fontId="1"/>
  </si>
  <si>
    <t>ドイツ</t>
    <phoneticPr fontId="1"/>
  </si>
  <si>
    <t>株式会社 キムラメド</t>
    <rPh sb="0" eb="2">
      <t>カブシキ</t>
    </rPh>
    <rPh sb="2" eb="4">
      <t>カイシャ</t>
    </rPh>
    <phoneticPr fontId="1"/>
  </si>
  <si>
    <t>2、3</t>
    <phoneticPr fontId="1"/>
  </si>
  <si>
    <t>1 rue Louis Besançon 38120 Saint-Egrève, FRANCE</t>
    <phoneticPr fontId="1"/>
  </si>
  <si>
    <t>フランス</t>
    <phoneticPr fontId="1"/>
  </si>
  <si>
    <t>Shenzhen Huisong Technology Development Co., Ltd.</t>
    <phoneticPr fontId="1"/>
  </si>
  <si>
    <t>5/F, Building 114, Liantang 1st Industrial Park,　Guowei Road, Luohu District, Shenzhen, Guangdong, China</t>
    <phoneticPr fontId="1"/>
  </si>
  <si>
    <t>Production department of Shenzhen Huisong Technology　Development Co., Ltd.</t>
    <phoneticPr fontId="1"/>
  </si>
  <si>
    <t>3/F, Building 114, Liantang 1st Industrial Park, Guowei Road, Luohu District, Shenzhen, Guangdong, China</t>
    <phoneticPr fontId="1"/>
  </si>
  <si>
    <t>株式会社　シマ研究所</t>
    <rPh sb="0" eb="2">
      <t>カブシキ</t>
    </rPh>
    <rPh sb="2" eb="4">
      <t>カイシャ</t>
    </rPh>
    <rPh sb="7" eb="10">
      <t>ケンキュウショ</t>
    </rPh>
    <phoneticPr fontId="1"/>
  </si>
  <si>
    <t>Synthes GmbH</t>
    <phoneticPr fontId="1"/>
  </si>
  <si>
    <t>Bohnackerweg 5, 2545 Selzach, Switzerland</t>
    <phoneticPr fontId="1"/>
  </si>
  <si>
    <t>スイス</t>
    <phoneticPr fontId="1"/>
  </si>
  <si>
    <t>Eimattstrasse3, 4436 Oberdorf, Switzerland</t>
    <phoneticPr fontId="1"/>
  </si>
  <si>
    <t>ジョンソン・エンド・ジョンソン株式会社</t>
    <rPh sb="15" eb="17">
      <t>カブシキ</t>
    </rPh>
    <rPh sb="17" eb="19">
      <t>カイシャ</t>
    </rPh>
    <phoneticPr fontId="1"/>
  </si>
  <si>
    <t>ベーリンガーインゲルハイムアニマルヘルスジャパン株式会社</t>
    <rPh sb="24" eb="28">
      <t>カブシキガイシャ</t>
    </rPh>
    <phoneticPr fontId="1"/>
  </si>
  <si>
    <t>ＤＳファーマアニマルヘルス株式会社→ゾエティス・ジャパン株式会社</t>
    <rPh sb="28" eb="32">
      <t>カブシキガイシャ</t>
    </rPh>
    <phoneticPr fontId="1"/>
  </si>
  <si>
    <t>Via Marzabotto 1,7/9 20871 Vimercate (Monza e Brianza) - ITALY</t>
    <phoneticPr fontId="1"/>
  </si>
  <si>
    <t>Benchmark Vaccines Limited</t>
    <phoneticPr fontId="1"/>
  </si>
  <si>
    <t>4 Warner Drive, Springwood Industrial Estate, Braintree, Essex CM7 2YW, UK</t>
    <phoneticPr fontId="1"/>
  </si>
  <si>
    <t>イギリス</t>
    <phoneticPr fontId="1"/>
  </si>
  <si>
    <t>株式会社インターベット</t>
    <rPh sb="0" eb="2">
      <t>カブシキ</t>
    </rPh>
    <rPh sb="2" eb="4">
      <t>カイシャ</t>
    </rPh>
    <phoneticPr fontId="1"/>
  </si>
  <si>
    <t>Burton Medical, LLC</t>
    <phoneticPr fontId="1"/>
  </si>
  <si>
    <t>Sinopharm Weiqida Pharmaceutical Co., Ltd Site No.2</t>
    <phoneticPr fontId="1"/>
  </si>
  <si>
    <t>TIEN(Tianjin)Pharmaceutical Co.Ltd.</t>
    <phoneticPr fontId="1"/>
  </si>
  <si>
    <t>Sinopharm Weiqida Pharmaceutical Co., Ltd</t>
    <phoneticPr fontId="1"/>
  </si>
  <si>
    <t>10 Quan-Xiu Road, Wuqing Development Area Wuqing District,Wuqing, Tianjin 301600</t>
    <phoneticPr fontId="1"/>
  </si>
  <si>
    <t>Inovat Indústria Farmacêutica</t>
    <phoneticPr fontId="1"/>
  </si>
  <si>
    <t>Avenida Presidente Tancredo de Almeida Neves, N°1555, Bairro Vila Sant' Anna, Guarulhos, São Paulo, Brazil, CEP 07112-070</t>
    <phoneticPr fontId="1"/>
  </si>
  <si>
    <t>ブラジル</t>
    <phoneticPr fontId="1"/>
  </si>
  <si>
    <t>Inovat Indústria Farmacêutica</t>
    <phoneticPr fontId="1"/>
  </si>
  <si>
    <t>ゾエティス・ジャパン株式会社</t>
    <rPh sb="10" eb="12">
      <t>カブシキ</t>
    </rPh>
    <rPh sb="12" eb="14">
      <t>カイシャ</t>
    </rPh>
    <phoneticPr fontId="1"/>
  </si>
  <si>
    <t>エランコジャパン株式会社</t>
    <phoneticPr fontId="1"/>
  </si>
  <si>
    <t>欄なし</t>
    <rPh sb="0" eb="1">
      <t>ラン</t>
    </rPh>
    <phoneticPr fontId="1"/>
  </si>
  <si>
    <t>3（→欄なし）</t>
    <rPh sb="3" eb="4">
      <t>ラン</t>
    </rPh>
    <phoneticPr fontId="1"/>
  </si>
  <si>
    <t>4（→３）</t>
    <phoneticPr fontId="1"/>
  </si>
  <si>
    <t>2,4（→2、3）</t>
    <phoneticPr fontId="1"/>
  </si>
  <si>
    <t>5（→４）</t>
    <phoneticPr fontId="1"/>
  </si>
  <si>
    <t>2,4（→2,3）</t>
    <phoneticPr fontId="1"/>
  </si>
  <si>
    <t>HANGZHOU HAWK OPTICAL ELECTRONIC INSTRUMENTS CO., LTD.</t>
    <phoneticPr fontId="1"/>
  </si>
  <si>
    <t>NO.9 Xinda Road, Xiaoshan, Hangzhou, Zhejiang, 311201 P.R. CHINA</t>
    <phoneticPr fontId="1"/>
  </si>
  <si>
    <t>飛鳥メディカル株式会社</t>
    <rPh sb="0" eb="2">
      <t>アスカ</t>
    </rPh>
    <rPh sb="7" eb="11">
      <t>カブシキガイシャ</t>
    </rPh>
    <phoneticPr fontId="1"/>
  </si>
  <si>
    <t>号</t>
    <rPh sb="0" eb="1">
      <t>ゴウ</t>
    </rPh>
    <phoneticPr fontId="1"/>
  </si>
  <si>
    <t>Esterilización S.L.</t>
    <phoneticPr fontId="1"/>
  </si>
  <si>
    <t>C/. Verneda del Congost, 12 Zona Industrial del Circuit 08160 MONTMELÓ. BARCELONA. SPAIN</t>
    <phoneticPr fontId="1"/>
  </si>
  <si>
    <t>C/. Verneda del Congost, 12 Zona Industrial del Circuit 08160 MONTMELÓ. BARCELONA. SPAIN</t>
    <phoneticPr fontId="1"/>
  </si>
  <si>
    <t>共立製薬株式会社</t>
    <rPh sb="0" eb="2">
      <t>キョウリツ</t>
    </rPh>
    <rPh sb="2" eb="4">
      <t>セイヤク</t>
    </rPh>
    <rPh sb="4" eb="8">
      <t>カブシキガイシャ</t>
    </rPh>
    <phoneticPr fontId="1"/>
  </si>
  <si>
    <t>Eagle Vet. Tech Co., Ltd</t>
    <phoneticPr fontId="1"/>
  </si>
  <si>
    <t>2,3</t>
    <phoneticPr fontId="1"/>
  </si>
  <si>
    <t>235-34, Chusa-ro, Shinam-myeun, Yesan-gun, Chungcheongnam-do, Korea(32417)</t>
    <phoneticPr fontId="1"/>
  </si>
  <si>
    <t>Hauptstraße 41 DE 84184 Tiefenbach  -Germany</t>
    <phoneticPr fontId="1"/>
  </si>
  <si>
    <t>ISP Chemicals LLC</t>
    <phoneticPr fontId="1"/>
  </si>
  <si>
    <t>326 rue de la Galera 34090, MONTPELLIER, FRANCE</t>
  </si>
  <si>
    <t>フランス</t>
    <phoneticPr fontId="1"/>
  </si>
  <si>
    <t>SMT Co.,Ltd.</t>
    <phoneticPr fontId="1"/>
  </si>
  <si>
    <t>SMT Co.,Ltd.</t>
    <phoneticPr fontId="1"/>
  </si>
  <si>
    <t>#690-1 Sangoan-ri, Hongcheon-eup Hongcheon-gun,Gangwon-do, KOREA</t>
    <phoneticPr fontId="1"/>
  </si>
  <si>
    <t>株式会社ミカサ関東商会</t>
    <rPh sb="0" eb="4">
      <t>カブシキガイシャ</t>
    </rPh>
    <rPh sb="7" eb="9">
      <t>カントウ</t>
    </rPh>
    <rPh sb="9" eb="11">
      <t>ショウカイ</t>
    </rPh>
    <phoneticPr fontId="1"/>
  </si>
  <si>
    <t>Jiangsu Agrochem Laboratory Co.,LTD</t>
    <phoneticPr fontId="1"/>
  </si>
  <si>
    <t>住商アグロインターナショナル株式会社</t>
    <rPh sb="0" eb="2">
      <t>スミショウ</t>
    </rPh>
    <rPh sb="14" eb="18">
      <t>カブシキガイシャ</t>
    </rPh>
    <phoneticPr fontId="1"/>
  </si>
  <si>
    <t>Jiangsu Agrochem Laboratory Co.,LTD</t>
    <phoneticPr fontId="1"/>
  </si>
  <si>
    <t>DELPHARM REIMS</t>
    <phoneticPr fontId="1"/>
  </si>
  <si>
    <t>10 rue Colonel Charbonneaux - 51100 REIMS - FRANCE</t>
    <phoneticPr fontId="1"/>
  </si>
  <si>
    <t>フランス</t>
    <phoneticPr fontId="1"/>
  </si>
  <si>
    <t>10 rue Colonel Charbonneaux - 51100 REIMS - FRANCE</t>
    <phoneticPr fontId="1"/>
  </si>
  <si>
    <t>スペイン</t>
    <phoneticPr fontId="1"/>
  </si>
  <si>
    <t>共立製薬株式会社</t>
    <rPh sb="0" eb="2">
      <t>キョウリツ</t>
    </rPh>
    <rPh sb="2" eb="4">
      <t>セイヤク</t>
    </rPh>
    <rPh sb="4" eb="8">
      <t>カブシキガイシャ</t>
    </rPh>
    <phoneticPr fontId="1"/>
  </si>
  <si>
    <t>1,3</t>
    <phoneticPr fontId="1"/>
  </si>
  <si>
    <t>No.8, Nangang Road, Jiangyin Industrial Concentration Zone, Fuqing, Fuzhou City, Fujian Province, P.R.China</t>
    <phoneticPr fontId="1"/>
  </si>
  <si>
    <t>No.8, Nangang Road, Jiangyin Industrial Concentration Zone, Fuqing, Fuzhou City, Fujian Province, P.R.China</t>
    <phoneticPr fontId="1"/>
  </si>
  <si>
    <t>No. 109 Xuefu Road Nangang Dist. Harbin, China</t>
    <phoneticPr fontId="1"/>
  </si>
  <si>
    <t>HARBIN PHARMACEUTICAL GROUP CO., LTD. General Pharm. Factory</t>
    <phoneticPr fontId="1"/>
  </si>
  <si>
    <t>SOCOREX ISBA SA</t>
    <phoneticPr fontId="1"/>
  </si>
  <si>
    <t>CH. CHAMP-COLOMB 7A, 1024 ECUBLENS/LAUSANNE, SWITZERLAND</t>
    <phoneticPr fontId="1"/>
  </si>
  <si>
    <t>Custom Powders Limited</t>
    <phoneticPr fontId="1"/>
  </si>
  <si>
    <t>Gateway, Crewe, Cheshire, CW1 6YT, United Kingdom</t>
    <phoneticPr fontId="1"/>
  </si>
  <si>
    <t>Gateway, Crewe, Cheshire, CW1 6YT, United Kingdom</t>
    <phoneticPr fontId="1"/>
  </si>
  <si>
    <t>JAI SURGICALS LIMITED</t>
    <phoneticPr fontId="1"/>
  </si>
  <si>
    <t>B-3, Infocity, Sector 33-34, Gurgaon -122001, Haryana, India</t>
    <phoneticPr fontId="1"/>
  </si>
  <si>
    <t>株式会社歯愛メディカル</t>
    <rPh sb="0" eb="4">
      <t>カブシキガイシャ</t>
    </rPh>
    <rPh sb="4" eb="5">
      <t>シ</t>
    </rPh>
    <rPh sb="5" eb="6">
      <t>アイ</t>
    </rPh>
    <phoneticPr fontId="1"/>
  </si>
  <si>
    <t>SP-146 L, RIICO Industrial Area, Bhiwadi - 301019, Alwar, Rajasthan, India</t>
    <phoneticPr fontId="1"/>
  </si>
  <si>
    <t>フランス</t>
    <phoneticPr fontId="1"/>
  </si>
  <si>
    <t>200 Avenue de Mayenne Zone Industrielle des Touches 53000 Lavel France</t>
    <phoneticPr fontId="1"/>
  </si>
  <si>
    <t>BOULEVARD DE LA COMMUNICATION, ZONE AUTOROUTIERE, 53950 LOUVERNE, FRANCE</t>
    <phoneticPr fontId="1"/>
  </si>
  <si>
    <t>2,3</t>
    <phoneticPr fontId="1"/>
  </si>
  <si>
    <t>SyncVision Technology Corporation</t>
    <phoneticPr fontId="1"/>
  </si>
  <si>
    <t>3F. No.88, Xingde Rd. Sanchong Dist. New Taipei City 24158, Taiwan</t>
    <phoneticPr fontId="1"/>
  </si>
  <si>
    <t>3F. No.88, Xingde Rd. Sanchong Dist. New Taipei City 24158, Taiwan</t>
    <phoneticPr fontId="1"/>
  </si>
  <si>
    <t>株式会社メニワン</t>
    <rPh sb="0" eb="4">
      <t>カブシキガイシャ</t>
    </rPh>
    <phoneticPr fontId="1"/>
  </si>
  <si>
    <t>Osterather Str. 1a, 50739 Köln, Germany</t>
    <phoneticPr fontId="1"/>
  </si>
  <si>
    <t>Intervet International GmbH</t>
    <phoneticPr fontId="1"/>
  </si>
  <si>
    <t>Feldstrasse 1a, 85716 Unterschleissheim, Germany</t>
    <phoneticPr fontId="1"/>
  </si>
  <si>
    <t>Pharmacia &amp; Upjohn Company LLC</t>
    <phoneticPr fontId="1"/>
  </si>
  <si>
    <t>Pharmacia &amp; Upjohn Company LLC</t>
    <phoneticPr fontId="1"/>
  </si>
  <si>
    <t>ARKRAY Industry West, Inc.</t>
    <phoneticPr fontId="1"/>
  </si>
  <si>
    <t>ARKRAY Industry West, Inc.</t>
    <phoneticPr fontId="1"/>
  </si>
  <si>
    <t>株式会社アークレイファクトリー</t>
    <rPh sb="0" eb="4">
      <t>カブシキガイシャ</t>
    </rPh>
    <phoneticPr fontId="1"/>
  </si>
  <si>
    <t>Berpu Medical Technology Co., Ltd.</t>
    <phoneticPr fontId="1"/>
  </si>
  <si>
    <t>No.14 Xingji Road Yongxing Street, Longwan District 325000 Wenzhou, Zhejiang Province, P.R.China</t>
    <phoneticPr fontId="1"/>
  </si>
  <si>
    <t>Main Avenue Cor. 3rd Street, Cavite Economic Zone, Rosario, Cavite 4106, PHILIPPINES</t>
    <phoneticPr fontId="1"/>
  </si>
  <si>
    <t>株式会社歯愛メディカル</t>
    <rPh sb="0" eb="4">
      <t>カブシキガイシャ</t>
    </rPh>
    <rPh sb="4" eb="6">
      <t>シアイ</t>
    </rPh>
    <phoneticPr fontId="1"/>
  </si>
  <si>
    <t>Zhuhai United Laboratories Co., Ltd.</t>
    <phoneticPr fontId="1"/>
  </si>
  <si>
    <t>No.2428, Anji Road, Sanzao Town, Jinwan District, Zhuhai, Guangdong, P.R.China</t>
    <phoneticPr fontId="1"/>
  </si>
  <si>
    <t>GEA Farm Technologies (UK) Ltd</t>
    <phoneticPr fontId="1"/>
  </si>
  <si>
    <t>GEAオリオンファームテクノロジーズ株式会社</t>
    <rPh sb="18" eb="22">
      <t>カブシキガイシャ</t>
    </rPh>
    <phoneticPr fontId="1"/>
  </si>
  <si>
    <t>NGL Fine-Chem Ltd.</t>
    <phoneticPr fontId="1"/>
  </si>
  <si>
    <t>NGL Fine-Chem Ltd.</t>
    <phoneticPr fontId="1"/>
  </si>
  <si>
    <t>W/142/C, TTC MIDC Ind. Area, Pawane Village, Thane Belapur Road, Navi Mumbai-400705, Maharashtra, India.</t>
    <phoneticPr fontId="1"/>
  </si>
  <si>
    <t>共立製薬株式会社</t>
    <phoneticPr fontId="1"/>
  </si>
  <si>
    <t>Welch Allyn de Mexico</t>
    <phoneticPr fontId="1"/>
  </si>
  <si>
    <t>Welch Allyn, Inc</t>
    <phoneticPr fontId="1"/>
  </si>
  <si>
    <t>4314 State Street Road Skaneateles Falls NY 13153 USA</t>
    <phoneticPr fontId="1"/>
  </si>
  <si>
    <t>NorVap Ltd.</t>
    <phoneticPr fontId="1"/>
  </si>
  <si>
    <t>Units 1 &amp; 2, Union Business Park, Snaygill Industrial Estate, Skipton, BD23 2QR, UK</t>
    <phoneticPr fontId="1"/>
  </si>
  <si>
    <t>株式会社メトラン</t>
    <rPh sb="0" eb="4">
      <t>カブシキガイシャ</t>
    </rPh>
    <phoneticPr fontId="1"/>
  </si>
  <si>
    <t>イギリス</t>
    <phoneticPr fontId="1"/>
  </si>
  <si>
    <t>Units 1 &amp; 2, Union Business Park, Snaygill Industrial Estate, Skipton, BD23 2QR, UK</t>
    <phoneticPr fontId="1"/>
  </si>
  <si>
    <t>301, E Square, Subhash Road, Vile Parle(East), Mumbai-400 0157, India</t>
    <phoneticPr fontId="1"/>
  </si>
  <si>
    <t>Calle Emilio Flores 2471-A Colonia Canon Del Padre Ti Juana, BC 22203 Mexico</t>
    <phoneticPr fontId="1"/>
  </si>
  <si>
    <t>Dr.Mach GmbH &amp; Co.KG</t>
    <phoneticPr fontId="1"/>
  </si>
  <si>
    <t>Flossmannstrase 28 D-85560 Ebersberg-Germany</t>
    <phoneticPr fontId="1"/>
  </si>
  <si>
    <t>Flossmannstrase 28 D-85560 Ebersberg-Germany</t>
    <phoneticPr fontId="1"/>
  </si>
  <si>
    <t>株式会社メディアーク</t>
    <rPh sb="0" eb="4">
      <t>カブシキガイシャ</t>
    </rPh>
    <phoneticPr fontId="1"/>
  </si>
  <si>
    <t>Henan Quanyu Pharmaceutical Co., Ltd.</t>
    <phoneticPr fontId="1"/>
  </si>
  <si>
    <t>Henan Quanyu Pharmaceutical Co., Ltd.</t>
    <phoneticPr fontId="1"/>
  </si>
  <si>
    <t>Industrial Park, Neixiang County, Nanyang City, Henan, China</t>
    <phoneticPr fontId="1"/>
  </si>
  <si>
    <t>Industrial Park, Neixiang County, Nanyang City, Henan, China</t>
    <phoneticPr fontId="1"/>
  </si>
  <si>
    <t>Glatt Pharmaceutical Services GmbH &amp; Co. KG</t>
    <phoneticPr fontId="1"/>
  </si>
  <si>
    <t>Werner Glatt Strasse 1, 79589 Binzen, Germany</t>
    <phoneticPr fontId="1"/>
  </si>
  <si>
    <t>Werner Glatt Strasse 1, 79589 Binzen, Germany</t>
    <phoneticPr fontId="1"/>
  </si>
  <si>
    <t>2,3</t>
    <phoneticPr fontId="1"/>
  </si>
  <si>
    <t>Medical Packaging Corporation</t>
    <phoneticPr fontId="1"/>
  </si>
  <si>
    <t>Medical Packaging Corporation</t>
    <phoneticPr fontId="1"/>
  </si>
  <si>
    <t>941 Avenida Acaso, Camarillo, CA 93012, U.S.A.</t>
    <phoneticPr fontId="1"/>
  </si>
  <si>
    <t>941 Avenida Acaso, Camarillo, CA 93012, U.S.A.</t>
    <phoneticPr fontId="1"/>
  </si>
  <si>
    <t>アメリカ合衆国</t>
    <phoneticPr fontId="17"/>
  </si>
  <si>
    <t>アイデックス　ラボラトリーズ株式会社</t>
    <phoneticPr fontId="1"/>
  </si>
  <si>
    <t>Kaixin Mansion, Jin Shanqiao Economic Development Zone, Xuzhou, Jiangsu, China.</t>
    <phoneticPr fontId="1"/>
  </si>
  <si>
    <t>Plot Nos. 79-91, IDA Chemical Zone, Pashamylaram, Patancheru Mandal, Medak Dist., Telangana, India, Pin:502 307</t>
    <phoneticPr fontId="1"/>
  </si>
  <si>
    <t>Aurobindo Pharma Limited, Unit-V</t>
    <phoneticPr fontId="1"/>
  </si>
  <si>
    <t>Room 301, Unit 1, Building 1, Area 2, Biluo Shanzhuang, Jin Shanqiao Economic Development Zone, Xuzhou, Jiangsu, China.</t>
    <phoneticPr fontId="1"/>
  </si>
  <si>
    <t>Bionet Co., Ltd.</t>
    <phoneticPr fontId="1"/>
  </si>
  <si>
    <t>Samsung Electronics Co., Ltd.</t>
    <phoneticPr fontId="1"/>
  </si>
  <si>
    <t>129, Samsung-ro, Yeongtong-gu, Suwon-si, Gyeonggi-do, Korea</t>
    <phoneticPr fontId="1"/>
  </si>
  <si>
    <t>5F, Shinsegae I&amp;C Digital Center, 61 Digital-ro 31-gil, Guro-gu Seoul, KOREA</t>
    <phoneticPr fontId="1"/>
  </si>
  <si>
    <t>Shriram Applied Radiation Centre(Shriram Institute for Industrial Research)</t>
    <phoneticPr fontId="1"/>
  </si>
  <si>
    <t>19, University Road, Delhi - 110007, India</t>
    <phoneticPr fontId="1"/>
  </si>
  <si>
    <t>Shriram Institute for Industrial Research(A Unit of Shriram Institute &amp; Industrial Research Foundation)</t>
    <phoneticPr fontId="1"/>
  </si>
  <si>
    <t>株式会社歯愛メディカル</t>
    <rPh sb="0" eb="4">
      <t>カブシキガイシャ</t>
    </rPh>
    <rPh sb="4" eb="5">
      <t>ハ</t>
    </rPh>
    <rPh sb="5" eb="6">
      <t>アイ</t>
    </rPh>
    <phoneticPr fontId="1"/>
  </si>
  <si>
    <t>JIANGSU YUYUE MEDICAL INSTRUMENTS CO., LTD.</t>
    <phoneticPr fontId="1"/>
  </si>
  <si>
    <t>No.36 WEST YANDU ROAD, YANCHENG CITY, JIANGSU CHINA</t>
    <phoneticPr fontId="1"/>
  </si>
  <si>
    <t>#903, Shinil IT uto, 13, LS-ro, Gunpo-Si, Gyeonggi-Do, KOREA</t>
    <phoneticPr fontId="1"/>
  </si>
  <si>
    <t>Samsung Electronics Co., Ltd.</t>
    <phoneticPr fontId="1"/>
  </si>
  <si>
    <t>129, Samsung-ro, Yeongtong-gu, Suwon-si, Gyeonggi-do, Korea</t>
    <phoneticPr fontId="1"/>
  </si>
  <si>
    <t>North China Pharmaceutical Co., Ltd.</t>
    <phoneticPr fontId="1"/>
  </si>
  <si>
    <t>No.388 Heping East Road, Shijiazhuang, Hebei province P.R. China</t>
    <phoneticPr fontId="1"/>
  </si>
  <si>
    <t>Edan Instruments, Inc.</t>
    <phoneticPr fontId="1"/>
  </si>
  <si>
    <t>#15 Jinhui Road, Jinsha Community, Kengzi Sub-District, Pingshan District, 518122 Shenzhen, P.R.China</t>
    <phoneticPr fontId="1"/>
  </si>
  <si>
    <t>#15 Jinhui Road, Jinsha Community, Kengzi Sub-District, Pingshan District, 518122 Shenzhen, P.R.China</t>
    <phoneticPr fontId="1"/>
  </si>
  <si>
    <t>ゾエティス・ジャパン株式会社</t>
    <rPh sb="10" eb="14">
      <t>カブシキガイシャ</t>
    </rPh>
    <phoneticPr fontId="1"/>
  </si>
  <si>
    <t>BioChek(UK)Ltd.</t>
    <phoneticPr fontId="1"/>
  </si>
  <si>
    <t>Unit 5 Kings Ride Park, Kings Ride, Ascot, SL5 8BP, United Kingdom</t>
    <phoneticPr fontId="1"/>
  </si>
  <si>
    <t>イギリス</t>
    <phoneticPr fontId="1"/>
  </si>
  <si>
    <t>Unit 5 Kings Ride Park, Kings Ride, Ascot, SL5 8BP, United Kingdom</t>
    <phoneticPr fontId="1"/>
  </si>
  <si>
    <t>ワクチノーバ株式会社</t>
    <rPh sb="6" eb="10">
      <t>カブシキガイシャ</t>
    </rPh>
    <phoneticPr fontId="1"/>
  </si>
  <si>
    <t>Via San Marco 23, 33099 - Vivaro (PN) - Italy</t>
    <phoneticPr fontId="1"/>
  </si>
  <si>
    <t>Friulchem S.p.A.</t>
    <phoneticPr fontId="1"/>
  </si>
  <si>
    <t>Willem Brocadesdreef 17-19 Hoofddorp, 2132 PV The Netherlands</t>
    <phoneticPr fontId="1"/>
  </si>
  <si>
    <t>IDEXX Europe B.V.</t>
    <phoneticPr fontId="1"/>
  </si>
  <si>
    <t>Willem Brocadesdreef 17-19 Hoofddorp, 2132 PV The Netherlands</t>
    <phoneticPr fontId="1"/>
  </si>
  <si>
    <t>オランダ</t>
    <phoneticPr fontId="1"/>
  </si>
  <si>
    <t>IDEXX Europe B.V.</t>
    <phoneticPr fontId="1"/>
  </si>
  <si>
    <t>Friulchem S.p.A.</t>
    <phoneticPr fontId="1"/>
  </si>
  <si>
    <t>2,3</t>
    <phoneticPr fontId="1"/>
  </si>
  <si>
    <t>Engler Engineering Corporation</t>
    <phoneticPr fontId="1"/>
  </si>
  <si>
    <t>F1 Media Co,.Ltd</t>
    <phoneticPr fontId="1"/>
  </si>
  <si>
    <t>#9F, Keumkang Hightech II, 159, Sagimakgol-ro, Jungwon-gu, Seongnam-si, Gyeonggi-do, South Korea</t>
    <phoneticPr fontId="1"/>
  </si>
  <si>
    <t>Core-Business株式会社</t>
    <rPh sb="13" eb="17">
      <t>カブシキガイシャ</t>
    </rPh>
    <phoneticPr fontId="1"/>
  </si>
  <si>
    <t>Derivados Quimicos SAU</t>
    <phoneticPr fontId="1"/>
  </si>
  <si>
    <t>日</t>
    <rPh sb="0" eb="1">
      <t>ニチ</t>
    </rPh>
    <phoneticPr fontId="1"/>
  </si>
  <si>
    <t>日</t>
    <rPh sb="0" eb="1">
      <t>ニチ</t>
    </rPh>
    <phoneticPr fontId="1"/>
  </si>
  <si>
    <t>Shandong Lukang Pharmaceutical Co., Ltd.</t>
    <phoneticPr fontId="1"/>
  </si>
  <si>
    <t>日</t>
    <rPh sb="0" eb="1">
      <t>ニチ</t>
    </rPh>
    <phoneticPr fontId="1"/>
  </si>
  <si>
    <t>88 Xinhua Road, ZouCheng Industrial Park, ZouCheng City, Shandong Province, P.R. China</t>
    <phoneticPr fontId="1"/>
  </si>
  <si>
    <t>88 Xinhua Road, ZouCheng Industrial Park, ZouCheng City, Shandong Province, P.R. China</t>
    <phoneticPr fontId="1"/>
  </si>
  <si>
    <t>アリスタヘルスアンドニュートリションサイエンス株式会社</t>
    <rPh sb="23" eb="27">
      <t>カブシキガイシャ</t>
    </rPh>
    <phoneticPr fontId="1"/>
  </si>
  <si>
    <t>Haupt Pharma Latina S.r.l. Member of the Aenova Group</t>
    <phoneticPr fontId="1"/>
  </si>
  <si>
    <t>Haupt Pharma Latina S.r.l. Member of the Aenova Group</t>
    <phoneticPr fontId="1"/>
  </si>
  <si>
    <t>SS. 156 Monti Lepini Km 47,600 04100 Latina (LT) Italia</t>
    <phoneticPr fontId="1"/>
  </si>
  <si>
    <t>Steril Verona S.r.l.</t>
    <phoneticPr fontId="1"/>
  </si>
  <si>
    <t>Via San Giuseppe 31 - 37060 Erbè - Verona - Italy</t>
    <phoneticPr fontId="1"/>
  </si>
  <si>
    <t>SS. 156 Monti Lepini Km 47,600 04100 Latina (LT) Italia</t>
    <phoneticPr fontId="1"/>
  </si>
  <si>
    <t>Lohmann Animal Health International</t>
    <phoneticPr fontId="1"/>
  </si>
  <si>
    <t>Lohmann Animal Health International</t>
    <phoneticPr fontId="1"/>
  </si>
  <si>
    <t>アメリカ合衆国</t>
    <phoneticPr fontId="17"/>
  </si>
  <si>
    <t>375 China Road, Winslow, Maine 04901, U.S.A.</t>
    <phoneticPr fontId="1"/>
  </si>
  <si>
    <t>375 China Road, Winslow, Maine 04901, U.S.A.</t>
    <phoneticPr fontId="1"/>
  </si>
  <si>
    <t>ZHEJIANG LEPU PHARMACEUTICAL CO., LTD.</t>
    <phoneticPr fontId="1"/>
  </si>
  <si>
    <t>ZHEJIANG LEPU PHARMACEUTICAL CO., LTD.</t>
    <phoneticPr fontId="1"/>
  </si>
  <si>
    <t>No.29, Binhai Road, Jiaojiang District, Taizhou City, 318000, Zhejiang Province, China</t>
    <phoneticPr fontId="1"/>
  </si>
  <si>
    <t>Sichuan Xieli Pharmaceutical Co., Ltd.</t>
    <phoneticPr fontId="1"/>
  </si>
  <si>
    <t>LABORATORIOS HIPRA, S.A.(PARC CIENTÍFIC I TECNOLÒGIC DE GIRONA)</t>
    <phoneticPr fontId="1"/>
  </si>
  <si>
    <t>Edifici GIROEMPREN. Parc Científic i Tecnològic de Girona. Tallers 1,4,5,6,7. Carrer Pic de Peguera, 11. 17003, Girona.</t>
    <phoneticPr fontId="1"/>
  </si>
  <si>
    <t>CIVCO Medical Instruments Co, Inc.</t>
    <phoneticPr fontId="1"/>
  </si>
  <si>
    <t>102 First Street South Kalona, IOWA 52247 USA</t>
    <phoneticPr fontId="1"/>
  </si>
  <si>
    <t>102 First Street South Kalona, IOWA 52247 USA</t>
    <phoneticPr fontId="1"/>
  </si>
  <si>
    <t>Zee Tags Limited</t>
    <phoneticPr fontId="1"/>
  </si>
  <si>
    <t>19 Douglas Alexander Parade, Rosedale, Auckland, New Zealand</t>
    <phoneticPr fontId="1"/>
  </si>
  <si>
    <t>IMV IMAGING France</t>
    <phoneticPr fontId="1"/>
  </si>
  <si>
    <t>IMV IMAGING France</t>
    <phoneticPr fontId="1"/>
  </si>
  <si>
    <t>Laboratorios Hipra, S.A.</t>
    <phoneticPr fontId="1"/>
  </si>
  <si>
    <t>Avda. La Selva, 135-17170 Amer (Girona), Spain</t>
    <phoneticPr fontId="1"/>
  </si>
  <si>
    <t>CIVCO Medical Instruments Co, Inc.</t>
    <phoneticPr fontId="1"/>
  </si>
  <si>
    <t>Zee Tags Limited</t>
    <phoneticPr fontId="1"/>
  </si>
  <si>
    <t>19 Douglas Alexander Parade, Rosedale, Auckland, New Zealand</t>
    <phoneticPr fontId="1"/>
  </si>
  <si>
    <t>375 China Road Winslow, Maine 04901 U.S.A.</t>
    <phoneticPr fontId="1"/>
  </si>
  <si>
    <t>エランコジャパン株式会社</t>
    <rPh sb="8" eb="12">
      <t>カブシキガイシャ</t>
    </rPh>
    <phoneticPr fontId="1"/>
  </si>
  <si>
    <t>Viale Addetta 4/12 20067 Tribiano (Milano) - ITALY</t>
    <phoneticPr fontId="1"/>
  </si>
  <si>
    <t>ROVIPHARM</t>
    <phoneticPr fontId="1"/>
  </si>
  <si>
    <t>Pole d activites de Lucinges - 86 Route du Plan d eau - 01370 VAL REVERMONT - FRANCE</t>
    <phoneticPr fontId="1"/>
  </si>
  <si>
    <t>NELSON TECHNO MEDICAL CO.,LTD.</t>
    <phoneticPr fontId="1"/>
  </si>
  <si>
    <t>NO,377 SOUTH WUYI ROAD,WUJIN DISTRICT, CHANGZHOU CITY, CHINA</t>
    <phoneticPr fontId="1"/>
  </si>
  <si>
    <t>富士平工業株式会社</t>
    <rPh sb="0" eb="3">
      <t>フジヒラ</t>
    </rPh>
    <rPh sb="3" eb="5">
      <t>コウギョウ</t>
    </rPh>
    <rPh sb="5" eb="9">
      <t>カブシキガイシャ</t>
    </rPh>
    <phoneticPr fontId="1"/>
  </si>
  <si>
    <t>38 Moo4 Nong Khae Industrial Estate, Phaholyothin Road, Tambon Khok Yae, Amphur Nong Khae, Saraburi 18230 Thailand</t>
    <phoneticPr fontId="1"/>
  </si>
  <si>
    <t>タイ</t>
    <phoneticPr fontId="1"/>
  </si>
  <si>
    <t>Xinzuan Livestock Technology Co.,Ltd (Dongguan Factory)</t>
    <phoneticPr fontId="1"/>
  </si>
  <si>
    <t>Xinzuan Livestock Technology Co.,Ltd</t>
    <phoneticPr fontId="1"/>
  </si>
  <si>
    <t>No.121 guang ming new district ming sheng　road gong ming town shen zhen city</t>
    <phoneticPr fontId="1"/>
  </si>
  <si>
    <t>COCKSEC CHEMICAL INDUSTRY CO.,LTD.</t>
    <phoneticPr fontId="1"/>
  </si>
  <si>
    <t>10500 S. State Road 63, PO Box 99 Clinton, Indiana, U.S.A.</t>
    <phoneticPr fontId="1"/>
  </si>
  <si>
    <t>3,4</t>
    <phoneticPr fontId="1"/>
  </si>
  <si>
    <t>Elanco US Inc, Clinton Laboratories</t>
    <phoneticPr fontId="1"/>
  </si>
  <si>
    <t>Speke Operations</t>
    <phoneticPr fontId="1"/>
  </si>
  <si>
    <t>1,3,4</t>
    <phoneticPr fontId="1"/>
  </si>
  <si>
    <t>ELANCO UK AH LIMITED</t>
    <phoneticPr fontId="1"/>
  </si>
  <si>
    <t>Minitube USA, Inc.</t>
    <phoneticPr fontId="1"/>
  </si>
  <si>
    <t>Lilly House, Priestley Road, Basingstoke, RG24 9NL, United Kingdom</t>
    <phoneticPr fontId="1"/>
  </si>
  <si>
    <t>DESVAC SAS</t>
    <phoneticPr fontId="1"/>
  </si>
  <si>
    <t>23 boulevard de la Chanterie, 49124 Saint Barthelemy d'Anjou, France</t>
    <phoneticPr fontId="1"/>
  </si>
  <si>
    <t>Planzer Transport AG</t>
    <phoneticPr fontId="1"/>
  </si>
  <si>
    <t>Salinenstrasse 63,4133 Pratteln, Switzerland</t>
    <phoneticPr fontId="1"/>
  </si>
  <si>
    <t>エランコ・ジャパン株式会社</t>
    <rPh sb="9" eb="13">
      <t>カブシキガイシャ</t>
    </rPh>
    <phoneticPr fontId="1"/>
  </si>
  <si>
    <t>High-Tech Ingredients Solutions S.L. (HI-TIS)</t>
    <phoneticPr fontId="1"/>
  </si>
  <si>
    <t>Pagesia, 48-50, Polígon Industrial El Molí de la Bastida 08191 Rubí, Barcelona, Spain</t>
    <phoneticPr fontId="1"/>
  </si>
  <si>
    <t>Pagesia, 48-50, Polígon Industrial El Molí de la Bastida 08191 Rubí, Barcelona, Spain</t>
    <phoneticPr fontId="1"/>
  </si>
  <si>
    <t>IDT Biologika GmbH</t>
    <phoneticPr fontId="1"/>
  </si>
  <si>
    <t>Am Pharmapark, 06861 Dessau-Rosslau, Germany</t>
    <phoneticPr fontId="1"/>
  </si>
  <si>
    <t>Produlab Pharma BV</t>
    <phoneticPr fontId="1"/>
  </si>
  <si>
    <t>Forellenweg 16 4941 SJ Raamsdonksveer Netherlands</t>
    <phoneticPr fontId="1"/>
  </si>
  <si>
    <t>Forellenweg 16 4941 SJ Raamsdonksveer Netherlands</t>
    <phoneticPr fontId="1"/>
  </si>
  <si>
    <t>Produlab Pharma BV</t>
    <phoneticPr fontId="1"/>
  </si>
  <si>
    <t>Sequent Scientific Limited</t>
    <phoneticPr fontId="1"/>
  </si>
  <si>
    <t>B-32/G2/G3, MIDC, Mahad Dist. Raigad-402309, Maharashtra, INDIA</t>
    <phoneticPr fontId="1"/>
  </si>
  <si>
    <t>インド</t>
    <phoneticPr fontId="1"/>
  </si>
  <si>
    <t>B-32/G2/G3, MIDC, Mahad Dist. Raigad-402309, Maharashtra, INDIA</t>
    <phoneticPr fontId="1"/>
  </si>
  <si>
    <t>Zhejiang Apeloa Jiayuan Pharmaceutical Co., Ltd.</t>
    <phoneticPr fontId="1"/>
  </si>
  <si>
    <t>Hengdian Industrial Zone, Dongyang, Zhejiang 322118 China</t>
    <phoneticPr fontId="1"/>
  </si>
  <si>
    <t>ゾエティス・ジャパン株式会社</t>
    <rPh sb="10" eb="14">
      <t>カブシキガイシャ</t>
    </rPh>
    <phoneticPr fontId="1"/>
  </si>
  <si>
    <t>2,3</t>
    <phoneticPr fontId="1"/>
  </si>
  <si>
    <t>Äyritie 22, 01510 Vantaa, Finland</t>
    <phoneticPr fontId="1"/>
  </si>
  <si>
    <t>Shandong Lukang Shelile Pharmaceutical Co., Ltd.</t>
    <phoneticPr fontId="1"/>
  </si>
  <si>
    <t>50 Hualu Road Zoucheng Industrial Park Zoucheng Shandong Province</t>
    <phoneticPr fontId="1"/>
  </si>
  <si>
    <t>NCPC Hebei Huamin Pharmaceutical Co., Ltd.-Aoqide Plant</t>
    <phoneticPr fontId="1"/>
  </si>
  <si>
    <t>No.18 Yangzi Road, Economic and Technological Development Zone, Shijiazhuang, Hebei, China</t>
    <phoneticPr fontId="1"/>
  </si>
  <si>
    <t>NCPC Hebei Huamin Pharmaceutical Co., Ltd.</t>
    <phoneticPr fontId="1"/>
  </si>
  <si>
    <t>No.98 Hainan Road, Economic and Technological Development Zone, Shijiazhuang, Hebei, China</t>
    <phoneticPr fontId="1"/>
  </si>
  <si>
    <t>Labotech Microscopes India Pvt. Ltd</t>
    <phoneticPr fontId="1"/>
  </si>
  <si>
    <t>19, HSIIDC Industrial Area, Ambala Cantt, Haryana-133006 India</t>
    <phoneticPr fontId="1"/>
  </si>
  <si>
    <t>株式会社吉田製作所</t>
    <rPh sb="0" eb="4">
      <t>カブシキガイシャ</t>
    </rPh>
    <rPh sb="4" eb="6">
      <t>ヨシダ</t>
    </rPh>
    <rPh sb="6" eb="9">
      <t>セイサクジョ</t>
    </rPh>
    <phoneticPr fontId="1"/>
  </si>
  <si>
    <t>Plot No 6102-03, 6117-19, GIDC, ANKLESHWAR, DIST BHARUCH, GUJARAT, India</t>
    <phoneticPr fontId="1"/>
  </si>
  <si>
    <t>Via Industria 16, CH-6814 Lamone</t>
    <phoneticPr fontId="1"/>
  </si>
  <si>
    <t>DELPHARM BIOTECH</t>
    <phoneticPr fontId="1"/>
  </si>
  <si>
    <t>2, rue Alexander FLEMING CS 30612 69366 LYON cedex 07 - FRANCE</t>
    <phoneticPr fontId="1"/>
  </si>
  <si>
    <t>STS Systemtechnik Electronic GmbH</t>
    <phoneticPr fontId="1"/>
  </si>
  <si>
    <t>Meersburgerstrasse 4, Ravensburg 88213 Germany</t>
    <phoneticPr fontId="1"/>
  </si>
  <si>
    <t>Sichuan Renan Pharmaceutical Co., Ltd.</t>
    <phoneticPr fontId="1"/>
  </si>
  <si>
    <t>No.9 Ren' an section Health Road, Jiu Long town (Industrial Park) Yue Chi Guang ‘An City, Sichuan Province, China</t>
    <phoneticPr fontId="1"/>
  </si>
  <si>
    <t>2,3</t>
    <phoneticPr fontId="1"/>
  </si>
  <si>
    <t>Anhui Ocean Pharmaceutical Co., Ltd</t>
    <phoneticPr fontId="1"/>
  </si>
  <si>
    <t>No.1918, Longhua Road, Bengbu, Anhui Province, China</t>
    <phoneticPr fontId="1"/>
  </si>
  <si>
    <t>No. 208, Gaoerfu Road, Dongzhou Block, Fuyang, Hangzhou City, Zhejiang Province, 311402, P.R. China</t>
    <phoneticPr fontId="1"/>
  </si>
  <si>
    <t>Biogal-Galed Labs. Acs. Ltd.</t>
    <phoneticPr fontId="1"/>
  </si>
  <si>
    <t>Kibbutz Galed, M.P. Megiddo, 1924000, ISRAEL</t>
    <phoneticPr fontId="1"/>
  </si>
  <si>
    <t>イスラエル</t>
    <phoneticPr fontId="1"/>
  </si>
  <si>
    <t>スペクトラムラボジャパン株式会社</t>
    <rPh sb="12" eb="16">
      <t>カブシキガイシャ</t>
    </rPh>
    <phoneticPr fontId="1"/>
  </si>
  <si>
    <t>株式会社フマキラー</t>
    <phoneticPr fontId="1"/>
  </si>
  <si>
    <t>アリスタヘルスアンドニュートリションサイエンス株式会社</t>
    <rPh sb="23" eb="27">
      <t>カブシキガイシャ</t>
    </rPh>
    <phoneticPr fontId="1"/>
  </si>
  <si>
    <t>ZAT du Londeau, BP 181, 61006 Alençon Cedex, France</t>
    <phoneticPr fontId="1"/>
  </si>
  <si>
    <t>VEDA LAB</t>
    <phoneticPr fontId="1"/>
  </si>
  <si>
    <t>Caldera International, Inc.</t>
    <phoneticPr fontId="1"/>
  </si>
  <si>
    <t>7236 SW Durham Rd., Suite 800 Portland, OR. 97224</t>
    <phoneticPr fontId="1"/>
  </si>
  <si>
    <t>Imaging House, Phoenix Crescent, Strathclyde Business Park Bellshill ML4 3NJ Scotland, UK</t>
    <phoneticPr fontId="1"/>
  </si>
  <si>
    <t>Shandong New Time Pharmaceutical Co., Ltd.</t>
    <phoneticPr fontId="1"/>
  </si>
  <si>
    <t>No.1, North Outer Ring Road, Feixian County, Shandong Province, China</t>
    <phoneticPr fontId="1"/>
  </si>
  <si>
    <t>No.1918, Longhua Road, Bengbu, Anhui Province, China</t>
    <phoneticPr fontId="1"/>
  </si>
  <si>
    <t>Biovet Joint Stock Company</t>
    <phoneticPr fontId="1"/>
  </si>
  <si>
    <t>39, Petar Rakov Street, 4550 Peshtera, Bulgaria</t>
    <phoneticPr fontId="1"/>
  </si>
  <si>
    <t>Mark Kenny Products Company, LLC</t>
    <phoneticPr fontId="1"/>
  </si>
  <si>
    <t>12918 Mukilteo Speedway C23, Lynnwood WA 98087 USA</t>
    <phoneticPr fontId="1"/>
  </si>
  <si>
    <t>55 Main Street Newtown, CT 06470 USA</t>
    <phoneticPr fontId="1"/>
  </si>
  <si>
    <t>株式会社キムラメド</t>
    <rPh sb="0" eb="4">
      <t>カブシキガイシャ</t>
    </rPh>
    <phoneticPr fontId="1"/>
  </si>
  <si>
    <t>No.6, Gaogang Avenue, Jiangyin Industrial Estate, Fuqing, Fujian, China</t>
    <phoneticPr fontId="1"/>
  </si>
  <si>
    <t>元</t>
    <rPh sb="0" eb="1">
      <t>モト</t>
    </rPh>
    <phoneticPr fontId="1"/>
  </si>
  <si>
    <t>LABORATORIOS HIPRA, S.A. (LLORET SALVATGE)</t>
    <phoneticPr fontId="1"/>
  </si>
  <si>
    <t>Ctra. de Susqueda, s/n 17170 Amer (Girona) Spain</t>
    <phoneticPr fontId="1"/>
  </si>
  <si>
    <t>イプラジャパン合同株式会社</t>
    <rPh sb="7" eb="9">
      <t>ゴウドウ</t>
    </rPh>
    <rPh sb="9" eb="13">
      <t>カブシキガイシャ</t>
    </rPh>
    <phoneticPr fontId="1"/>
  </si>
  <si>
    <t>Boehringer Ingelheim Animal Health USA Inc.</t>
    <phoneticPr fontId="1"/>
  </si>
  <si>
    <t>ベーリンガーインゲルハイムアニマルヘルスジャパン株式会社</t>
    <phoneticPr fontId="1"/>
  </si>
  <si>
    <t>YOUJIA CROP PROTECTION CO., LTD.</t>
    <phoneticPr fontId="1"/>
  </si>
  <si>
    <t>Fifth TongHai Road, Rudong Coastal Economic Development Zone, Nantong, Jiangsu, China</t>
    <phoneticPr fontId="1"/>
  </si>
  <si>
    <t>JIANGSU YANGNONG CHEMICAL CO., LTD.</t>
    <phoneticPr fontId="1"/>
  </si>
  <si>
    <t>アース・ペット株式会社</t>
    <rPh sb="7" eb="11">
      <t>カブシキガイシャ</t>
    </rPh>
    <phoneticPr fontId="1"/>
  </si>
  <si>
    <t>Harbin Hejia Pharmaceutical Co., Ltd</t>
    <phoneticPr fontId="1"/>
  </si>
  <si>
    <t>2,3</t>
    <phoneticPr fontId="1"/>
  </si>
  <si>
    <t>ECONOMIC AND TECHNOLOGICAL DEVELOPMENT ZONE SHANGZHI CITY, HEILONGJIANG, CHINA</t>
    <phoneticPr fontId="1"/>
  </si>
  <si>
    <t>Bayer New Zealand Limited</t>
    <phoneticPr fontId="1"/>
  </si>
  <si>
    <t>Corner Wiri Station Road and Hobill Avenue, Manukau City, Auckland, New Zealand</t>
    <phoneticPr fontId="1"/>
  </si>
  <si>
    <t>3 Argus Place, Hillcrest. Auckland 0627, New Zealand</t>
    <phoneticPr fontId="1"/>
  </si>
  <si>
    <t>Ningbo Second Hormone Factory</t>
    <phoneticPr fontId="1"/>
  </si>
  <si>
    <t>No.28, Renjian Road, Zonghan Subdistrict, Cixi City, Zhejiang Province, China</t>
    <phoneticPr fontId="1"/>
  </si>
  <si>
    <t>元</t>
    <rPh sb="0" eb="1">
      <t>モト</t>
    </rPh>
    <phoneticPr fontId="1"/>
  </si>
  <si>
    <t>2,3</t>
    <phoneticPr fontId="1"/>
  </si>
  <si>
    <t>Coastal Chemical Area, Binhai, Jiangsu, P.R.China</t>
    <phoneticPr fontId="1"/>
  </si>
  <si>
    <t>LiteCure LLC</t>
    <phoneticPr fontId="1"/>
  </si>
  <si>
    <t>101 Lukens Drive Suite A New Castle, DE 19720</t>
    <phoneticPr fontId="1"/>
  </si>
  <si>
    <t>元</t>
    <rPh sb="0" eb="1">
      <t>モト</t>
    </rPh>
    <phoneticPr fontId="1"/>
  </si>
  <si>
    <t>LABORATORIOS HIPRA, S.A. (CIM La Selva)</t>
    <phoneticPr fontId="1"/>
  </si>
  <si>
    <t>CIM La Selva, Nau 4.2 17457 Riudellots de la Selva Girona, Spain</t>
    <phoneticPr fontId="1"/>
  </si>
  <si>
    <t>1,4</t>
    <phoneticPr fontId="1"/>
  </si>
  <si>
    <t>SM Eng. Co., Ltd.</t>
    <phoneticPr fontId="1"/>
  </si>
  <si>
    <t>46, Nakdong-daero 1302 beon-gil, Sasang-gu, Busan, Korea.</t>
    <phoneticPr fontId="1"/>
  </si>
  <si>
    <t>株式会社秋山製作所</t>
    <rPh sb="0" eb="4">
      <t>カブシキガイシャ</t>
    </rPh>
    <rPh sb="4" eb="6">
      <t>アキヤマ</t>
    </rPh>
    <rPh sb="6" eb="9">
      <t>セイサクジョ</t>
    </rPh>
    <phoneticPr fontId="1"/>
  </si>
  <si>
    <t>Minebea (Cambodia) Co., Ltd.</t>
    <phoneticPr fontId="1"/>
  </si>
  <si>
    <t>カンボジア</t>
    <phoneticPr fontId="1"/>
  </si>
  <si>
    <t>DAN-INJECT ApS</t>
    <phoneticPr fontId="1"/>
  </si>
  <si>
    <t>Olga's Allé 4 DK-6000 Kolding Denmark</t>
    <phoneticPr fontId="1"/>
  </si>
  <si>
    <t>7, The Sidings, Shepreth, Royston, SG8 6PZ United Kingdom</t>
    <phoneticPr fontId="1"/>
  </si>
  <si>
    <t>DRAMINSKI S.A.</t>
    <phoneticPr fontId="1"/>
  </si>
  <si>
    <t>Owocowa 17, 10-860, Olsztyn, Poland</t>
    <phoneticPr fontId="1"/>
  </si>
  <si>
    <t>Symbiotec Pharmalab Private Limited</t>
    <phoneticPr fontId="1"/>
  </si>
  <si>
    <t>385/2, Pigdamber, Off A.B. Road Rau, Indore 453331 (M.P.) INDIA</t>
    <phoneticPr fontId="1"/>
  </si>
  <si>
    <t>元</t>
    <rPh sb="0" eb="1">
      <t>モト</t>
    </rPh>
    <phoneticPr fontId="1"/>
  </si>
  <si>
    <t>元</t>
    <rPh sb="0" eb="1">
      <t>モト</t>
    </rPh>
    <phoneticPr fontId="1"/>
  </si>
  <si>
    <t>Moehs Catalana S.L.</t>
    <phoneticPr fontId="1"/>
  </si>
  <si>
    <t>Polígono Industrial Rubí Sur, C/ César Martinell i Brunet, 12A 08191-Rubí, Barcelona (Spain)</t>
    <phoneticPr fontId="1"/>
  </si>
  <si>
    <t>ゾエティス・ジャパン株式会社</t>
    <phoneticPr fontId="1"/>
  </si>
  <si>
    <t>Xi'an Kaydee Medical Appliances Co., Ltd.</t>
    <phoneticPr fontId="1"/>
  </si>
  <si>
    <t>10101, Building 6, No.299 Second Industrial Road, Space Base, Xi'an, 710100, PEOPLE'S REPUBLIC OF CHINA</t>
    <phoneticPr fontId="1"/>
  </si>
  <si>
    <t>MEDIJOY INTERNATIONAL SDN. BHD.</t>
    <phoneticPr fontId="1"/>
  </si>
  <si>
    <t>PT12637, Jalan Techvalley 3/2, Sendayan Techvalley, 71950 Bandar Sri Sendayan, Negeri Sembilan Darul Khusus, Malaysia</t>
    <phoneticPr fontId="1"/>
  </si>
  <si>
    <t>Lot No.3, Persiaran Usahawan Taman IKS, Seksyen 9, 43650 Bandar Baru Bangi, Selangor Darul Ehsan, Malaysia</t>
    <phoneticPr fontId="1"/>
  </si>
  <si>
    <t>Zee Tags Limited</t>
    <phoneticPr fontId="1"/>
  </si>
  <si>
    <t>25 Carbine Rd, Mount Wellington, Auckland 1060, New Zealand</t>
    <phoneticPr fontId="1"/>
  </si>
  <si>
    <t>Genesis Industries, Inc.</t>
    <phoneticPr fontId="1"/>
  </si>
  <si>
    <t>601 Pro-Ject Drive, Elmwood, WI 54740 USA</t>
    <phoneticPr fontId="1"/>
  </si>
  <si>
    <t>Arthropharm Pty Ltd</t>
    <phoneticPr fontId="1"/>
  </si>
  <si>
    <t>2,4</t>
    <phoneticPr fontId="1"/>
  </si>
  <si>
    <t>Longfian Scitech Co., Ltd</t>
    <phoneticPr fontId="1"/>
  </si>
  <si>
    <t>2F&amp;3F, East Section, Building 12, Power valley pioneer park, NO.369 Huiyang street, 071051, Baoding, Hebei Province, China</t>
    <phoneticPr fontId="1"/>
  </si>
  <si>
    <t>平和物産株式会社</t>
    <rPh sb="0" eb="8">
      <t>ヘイワブッサンカブシキガイシャ</t>
    </rPh>
    <phoneticPr fontId="1"/>
  </si>
  <si>
    <t>Siegfried (Nantong) Pharmaceuticals Co., Ltd</t>
    <phoneticPr fontId="1"/>
  </si>
  <si>
    <t>No.5, Tongshun Road, Nantong Economic &amp; Technological Development Area, Nantong, Jiangsu Province, P.R.C.</t>
    <phoneticPr fontId="1"/>
  </si>
  <si>
    <t>ベーリンガーインゲルハイムアニマルヘルスジャパン株式会社
エランコジャパン株式会社</t>
    <rPh sb="37" eb="41">
      <t>カブシキガイシャ</t>
    </rPh>
    <phoneticPr fontId="1"/>
  </si>
  <si>
    <t>CEVA SANTE ANIMALE Loudéac manufacturing plant</t>
    <phoneticPr fontId="1"/>
  </si>
  <si>
    <t>Zone Industrielle Très le Bois, Loudeac, 22600 France</t>
    <phoneticPr fontId="1"/>
  </si>
  <si>
    <t>Bela-pharm GmbH &amp; Co. KG</t>
    <phoneticPr fontId="1"/>
  </si>
  <si>
    <t>Lohner Str. 19, 49377 Vechta, Germany</t>
    <phoneticPr fontId="1"/>
  </si>
  <si>
    <t>Brägeler Forst 7a, 49393 Lohne, Germany</t>
    <phoneticPr fontId="1"/>
  </si>
  <si>
    <t>行政書士相模中央法務事務所</t>
    <rPh sb="0" eb="2">
      <t>ギョウセイ</t>
    </rPh>
    <rPh sb="2" eb="4">
      <t>ショシ</t>
    </rPh>
    <rPh sb="4" eb="6">
      <t>サガミ</t>
    </rPh>
    <rPh sb="6" eb="8">
      <t>チュウオウ</t>
    </rPh>
    <rPh sb="8" eb="10">
      <t>ホウム</t>
    </rPh>
    <rPh sb="10" eb="12">
      <t>ジム</t>
    </rPh>
    <rPh sb="12" eb="13">
      <t>ショ</t>
    </rPh>
    <phoneticPr fontId="1"/>
  </si>
  <si>
    <t>元</t>
    <rPh sb="0" eb="1">
      <t>モト</t>
    </rPh>
    <phoneticPr fontId="1"/>
  </si>
  <si>
    <t>Kwizda Agro GmbH</t>
    <phoneticPr fontId="1"/>
  </si>
  <si>
    <t>TooToo Meditech Co., Ltd.</t>
    <phoneticPr fontId="1"/>
  </si>
  <si>
    <t>Office BLDG 607, block 6B, Hai Hang Guoxing Garden, ShenZhen, China</t>
    <phoneticPr fontId="1"/>
  </si>
  <si>
    <t>株式会社キムラメド</t>
    <rPh sb="0" eb="4">
      <t>カブシキガイシャ</t>
    </rPh>
    <phoneticPr fontId="1"/>
  </si>
  <si>
    <t>Shenzhen Med-link Electronics Tech Co., Ltd.</t>
    <phoneticPr fontId="1"/>
  </si>
  <si>
    <t>No.7(factory building), Dongguan Shilong(shixing) Industrial TransferPark, Taiping Town, Shixinng Country, 512500 Shaoguan City, Guandong Province, PEOPLE'S REPUBLIC OF CHINA.</t>
    <phoneticPr fontId="1"/>
  </si>
  <si>
    <t>4th Floor, Building A, Ying Tailong Industrial Park, Dalang South Road, Longhua District, 518109 Shenzhen, PEOPLE'S REPUBLIC OF CHINA.</t>
    <phoneticPr fontId="1"/>
  </si>
  <si>
    <t>Safapac Limited</t>
    <phoneticPr fontId="1"/>
  </si>
  <si>
    <t>エコアニマルヘルスジャパン株式会社</t>
    <rPh sb="13" eb="17">
      <t>カブシキガイシャ</t>
    </rPh>
    <phoneticPr fontId="1"/>
  </si>
  <si>
    <t>North-east of Dongwaihuan Road, Dongcheng Industrial Area, Shouguang City, Shandong, China</t>
    <phoneticPr fontId="1"/>
  </si>
  <si>
    <t>North-east of Dongwaihuan Road, Dongcheng Industrial Area, Shouguang City, Shandong, China</t>
    <phoneticPr fontId="1"/>
  </si>
  <si>
    <t>元</t>
    <rPh sb="0" eb="1">
      <t>モト</t>
    </rPh>
    <phoneticPr fontId="1"/>
  </si>
  <si>
    <t>Viale Addetta 2a/12 - 3/5 20067 Tribiano (MI) - ITALY</t>
    <phoneticPr fontId="1"/>
  </si>
  <si>
    <t>Viale Addetta 4/12 20067 Tribiano (MI) - ITALY</t>
    <phoneticPr fontId="1"/>
  </si>
  <si>
    <t>元</t>
    <rPh sb="0" eb="1">
      <t>モト</t>
    </rPh>
    <phoneticPr fontId="1"/>
  </si>
  <si>
    <t>Plot No.3501-3515/6301-13 and 16 m Road/B1, GIDC Ind. Estate Ankleshwar 393002 Bharuch District Gujarat INDIA</t>
    <phoneticPr fontId="1"/>
  </si>
  <si>
    <t>STERIS Applied Sterilization Technologies</t>
    <phoneticPr fontId="1"/>
  </si>
  <si>
    <t>5960 Heisley Road, Mentor, OH 44060 USA</t>
    <phoneticPr fontId="1"/>
  </si>
  <si>
    <t>Sterigenics U.S., LLC</t>
    <phoneticPr fontId="1"/>
  </si>
  <si>
    <t>元</t>
    <rPh sb="0" eb="1">
      <t>ガン</t>
    </rPh>
    <phoneticPr fontId="1"/>
  </si>
  <si>
    <t>元</t>
    <rPh sb="0" eb="1">
      <t>ガン</t>
    </rPh>
    <phoneticPr fontId="1"/>
  </si>
  <si>
    <t>XCOVERY CO., LTD.</t>
    <phoneticPr fontId="1"/>
  </si>
  <si>
    <t>822 Bogwang-ro, Gwangtan-myeon, Paju-Si, Gyeonggi-Do, 10952 Korea</t>
    <phoneticPr fontId="1"/>
  </si>
  <si>
    <t>フクダ　エム・イー工業（㈱）</t>
    <rPh sb="9" eb="11">
      <t>コウギョウ</t>
    </rPh>
    <phoneticPr fontId="1"/>
  </si>
  <si>
    <t>Bonart Co., Ltd.</t>
    <phoneticPr fontId="1"/>
  </si>
  <si>
    <t>No.80 Wuxun St. Anle Dist. Keelung City, 20446, Taiwan, R.O.C.</t>
    <phoneticPr fontId="1"/>
  </si>
  <si>
    <t>Rm.405,4F-11, No.3 Wuguan 1st RD Zinxhung Dist. New Taipei City, 24892, Taiwan, R.O.C.</t>
    <phoneticPr fontId="1"/>
  </si>
  <si>
    <t>瀋陽富士平生物技術有限公司</t>
    <phoneticPr fontId="1"/>
  </si>
  <si>
    <t>中国遼寧省瀋陽市経済技術開発区滄海35‐1号</t>
    <phoneticPr fontId="1"/>
  </si>
  <si>
    <t>Sergeant's Pet Care Productsm, Inc.</t>
    <phoneticPr fontId="1"/>
  </si>
  <si>
    <t>Bayer U.S. LLC Animal Health Division</t>
    <phoneticPr fontId="1"/>
  </si>
  <si>
    <t>Minh Hung Tien Giang Co., Ltd.</t>
    <phoneticPr fontId="1"/>
  </si>
  <si>
    <t>Solara Active Pharma Sciences Limited</t>
    <phoneticPr fontId="1"/>
  </si>
  <si>
    <t>12707 Shawnee Mission Pkwy, Shawnee, KS 66216, USA</t>
    <phoneticPr fontId="1"/>
  </si>
  <si>
    <t>中国</t>
    <rPh sb="0" eb="2">
      <t>チュウゴク</t>
    </rPh>
    <phoneticPr fontId="1"/>
  </si>
  <si>
    <t>USA</t>
    <phoneticPr fontId="1"/>
  </si>
  <si>
    <t>Merchandise Warehouse Co.</t>
    <phoneticPr fontId="1"/>
  </si>
  <si>
    <t>1414 S. West Street Indianapolis, Indiana, U.S.A.</t>
    <phoneticPr fontId="1"/>
  </si>
  <si>
    <t>USA</t>
    <phoneticPr fontId="1"/>
  </si>
  <si>
    <t>POSKOM Co., Ltd.</t>
    <phoneticPr fontId="1"/>
  </si>
  <si>
    <t>韓国</t>
    <rPh sb="0" eb="2">
      <t>カンコク</t>
    </rPh>
    <phoneticPr fontId="1"/>
  </si>
  <si>
    <t>HEBEI JIUPENG PHARMACEUTICAL CO.,LTD</t>
    <phoneticPr fontId="1"/>
  </si>
  <si>
    <t>Wylye Works, Watery Lane Bishopstrow Warminster Wiltshire BA12 9HT</t>
    <phoneticPr fontId="1"/>
  </si>
  <si>
    <t>Vision Biomedical Solutions Vet</t>
    <phoneticPr fontId="1"/>
  </si>
  <si>
    <t>Dobropoljska 15, 11000 Belgrade, Serbia</t>
    <phoneticPr fontId="1"/>
  </si>
  <si>
    <t>セルビア</t>
    <phoneticPr fontId="1"/>
  </si>
  <si>
    <t>Nikole Tesle 115, 25260 Apatin, Serbia</t>
    <phoneticPr fontId="1"/>
  </si>
  <si>
    <t>Hangzhou Minsheng Pharmaceutical Group Co., Ltd. 105 workshop</t>
    <phoneticPr fontId="1"/>
  </si>
  <si>
    <t>W-136 TO W-141, W-150-152, MIDC INDL. AREA, TAPAPUR, PALGHAR H O - 401501, Dist - THANE</t>
    <phoneticPr fontId="1"/>
  </si>
  <si>
    <t>Corden Pharma GmbH</t>
    <phoneticPr fontId="1"/>
  </si>
  <si>
    <t>Otto-Hahn-Strasse, 68723 Plankstadt, Germany</t>
    <phoneticPr fontId="1"/>
  </si>
  <si>
    <t>Germany</t>
    <phoneticPr fontId="1"/>
  </si>
  <si>
    <t>Optibrand Ltd., LLC</t>
    <phoneticPr fontId="1"/>
  </si>
  <si>
    <t>320 East Vine Drive #101, Fort Collins, CO 80524, USA</t>
    <phoneticPr fontId="1"/>
  </si>
  <si>
    <t>USA</t>
    <phoneticPr fontId="1"/>
  </si>
  <si>
    <t>メニワン</t>
    <phoneticPr fontId="1"/>
  </si>
  <si>
    <t>2, Gasan digital 1-ro, Geumcheon-gu, Seoul, Republic of Korea</t>
    <phoneticPr fontId="1"/>
  </si>
  <si>
    <t>2, Gasan digital 1-ro, Geumcheon-gu, Seoul, Republic of Korea</t>
    <phoneticPr fontId="1"/>
  </si>
  <si>
    <t>1,4</t>
    <phoneticPr fontId="1"/>
  </si>
  <si>
    <t>Industriestrasse 28, 2545 Selzach, Switzerland</t>
    <phoneticPr fontId="1"/>
  </si>
  <si>
    <t>Switzerland</t>
    <phoneticPr fontId="1"/>
  </si>
  <si>
    <t>VETO-PHARMA SAS</t>
    <phoneticPr fontId="1"/>
  </si>
  <si>
    <t>ZA de Champrue, Route de Saint-Benoit-du-Sault 36310 Chaillac FRANCE</t>
    <phoneticPr fontId="1"/>
  </si>
  <si>
    <t>Wyjolab S.A.</t>
    <phoneticPr fontId="1"/>
  </si>
  <si>
    <t>W132N10550 Grant Drive, Germantown, WI 53022, USA</t>
    <phoneticPr fontId="1"/>
  </si>
  <si>
    <t>Alcami Wisconsin Corporation</t>
  </si>
  <si>
    <t>Alcami Wisconsin Corporation</t>
    <phoneticPr fontId="1"/>
  </si>
  <si>
    <t>USA</t>
    <phoneticPr fontId="1"/>
  </si>
  <si>
    <t>元</t>
    <rPh sb="0" eb="1">
      <t>ガン</t>
    </rPh>
    <phoneticPr fontId="1"/>
  </si>
  <si>
    <t>GenBody Inc.</t>
    <phoneticPr fontId="1"/>
  </si>
  <si>
    <t>3-18, Eopseong 2-gil, Seobuk-gu, Cheonan,, Chungnam, Korea (31077)</t>
    <phoneticPr fontId="1"/>
  </si>
  <si>
    <t>韓国</t>
    <rPh sb="0" eb="2">
      <t>カンコク</t>
    </rPh>
    <phoneticPr fontId="1"/>
  </si>
  <si>
    <t>ＩＴＲＯＮ</t>
    <phoneticPr fontId="1"/>
  </si>
  <si>
    <t>FRANCE</t>
    <phoneticPr fontId="1"/>
  </si>
  <si>
    <t>12-14 rue de la Croix Martre 91 120 Palaiseau France</t>
    <phoneticPr fontId="1"/>
  </si>
  <si>
    <t>Tagros Chemicals India Private Limited</t>
    <phoneticPr fontId="1"/>
  </si>
  <si>
    <t>Jabil Inc. (Elmira)</t>
    <phoneticPr fontId="1"/>
  </si>
  <si>
    <t>35 Airport Road, Horseheads, NY 14845, USA</t>
    <phoneticPr fontId="1"/>
  </si>
  <si>
    <t>JABIL Inc.</t>
    <phoneticPr fontId="1"/>
  </si>
  <si>
    <t>101 Union Street Clinton, MA 01510, USA</t>
    <phoneticPr fontId="1"/>
  </si>
  <si>
    <t>Jabil Inc. (Monument)</t>
    <phoneticPr fontId="1"/>
  </si>
  <si>
    <t>1051 Synthes Avenue, Monument, CO 80132, USA</t>
    <phoneticPr fontId="1"/>
  </si>
  <si>
    <t>Jabil Inc. (Brandywine)</t>
    <phoneticPr fontId="1"/>
  </si>
  <si>
    <t>1303 Goshen Parkway, West Chester, PA 19380, USA</t>
    <phoneticPr fontId="1"/>
  </si>
  <si>
    <t>北京索諾普科技有限公司</t>
    <phoneticPr fontId="1"/>
  </si>
  <si>
    <t>中国北京市海淀区上地三街９号Ｅ座４層４０３－Ａ</t>
    <phoneticPr fontId="1"/>
  </si>
  <si>
    <t>Lot 22 Phase 1A, First Philippine Industrial Park, Brgy. Sta. Anastacia, Sto. Tomas, Batangas 4234, PHILIPPINES</t>
    <phoneticPr fontId="1"/>
  </si>
  <si>
    <t>フィリピン</t>
    <phoneticPr fontId="1"/>
  </si>
  <si>
    <t>Xiamen Area of China (Fujian) Pilot Free Trade Zone, 39, Section 3, Haijing East Road 361026 Fujian Province, China</t>
    <phoneticPr fontId="1"/>
  </si>
  <si>
    <t>No.9 Jufeng North Road, Aotou Town, Conghua City, Guangzhou, China</t>
    <phoneticPr fontId="1"/>
  </si>
  <si>
    <t>GUANGZHOU HANPU PHARMACEUTICAL CO., LTD.</t>
    <phoneticPr fontId="1"/>
  </si>
  <si>
    <t>中国</t>
    <rPh sb="0" eb="2">
      <t>チュウゴク</t>
    </rPh>
    <phoneticPr fontId="1"/>
  </si>
  <si>
    <t>IMEDICOM Co., Ltd.</t>
    <phoneticPr fontId="1"/>
  </si>
  <si>
    <t>Shandong Guobang Pharmaceutical Co., Ltd.</t>
    <phoneticPr fontId="1"/>
  </si>
  <si>
    <t>フジタ製薬</t>
    <rPh sb="3" eb="5">
      <t>セイヤク</t>
    </rPh>
    <phoneticPr fontId="1"/>
  </si>
  <si>
    <t>Boehringer Ingelheim Animal Health Puerto Rico LLC</t>
    <phoneticPr fontId="1"/>
  </si>
  <si>
    <t>AML Riverside LLC</t>
    <phoneticPr fontId="1"/>
  </si>
  <si>
    <t>141 East Riverside Drive, Fort Dodge, Iowa 50501 USA</t>
    <phoneticPr fontId="1"/>
  </si>
  <si>
    <t>USA</t>
    <phoneticPr fontId="1"/>
  </si>
  <si>
    <t>Hubei Masteam Bio-tech Co., Ltd.</t>
    <phoneticPr fontId="1"/>
  </si>
  <si>
    <t>Hebei Masteam Bio-tech Co., Ltd.</t>
    <phoneticPr fontId="1"/>
  </si>
  <si>
    <t>CSPC Zhongnuo Pharmaceutical (Shijiazhuang) Co., Ltd.</t>
    <phoneticPr fontId="1"/>
  </si>
  <si>
    <t>1,2,3</t>
    <phoneticPr fontId="1"/>
  </si>
  <si>
    <t>No.88 Yangzi Road, Economic &amp; Technological Development Zone, Shijiazhuang City, Hebei Province, China</t>
    <phoneticPr fontId="1"/>
  </si>
  <si>
    <t>中国</t>
    <rPh sb="0" eb="2">
      <t>チュウゴク</t>
    </rPh>
    <phoneticPr fontId="1"/>
  </si>
  <si>
    <t>Genie Tech, Inc.</t>
    <phoneticPr fontId="1"/>
  </si>
  <si>
    <t>Rm. 1013, Ace High-end TowerI, 5, Digital-ro 26gil Guro-gu, Seoul, Korea</t>
    <phoneticPr fontId="1"/>
  </si>
  <si>
    <t>Animal Healthcare Services Ltd trading as Veterinary Instrumentation</t>
    <phoneticPr fontId="1"/>
  </si>
  <si>
    <t>Distingon House, 26 Atlas Way, Sheffield, UK, S4 7QQ</t>
  </si>
  <si>
    <t>Distingon House, 26 Atlas Way, Sheffield, UK, S4 7QQ</t>
    <phoneticPr fontId="1"/>
  </si>
  <si>
    <t>UK</t>
    <phoneticPr fontId="1"/>
  </si>
  <si>
    <t>Rita Leibinger GmbH &amp; Co. KG</t>
    <phoneticPr fontId="1"/>
  </si>
  <si>
    <t>Griesweg37, 78570 Mühlheim an der Donau, Germany</t>
    <phoneticPr fontId="1"/>
  </si>
  <si>
    <t>株式会社ワハ</t>
    <rPh sb="0" eb="4">
      <t>カブシキガイシャ</t>
    </rPh>
    <phoneticPr fontId="1"/>
  </si>
  <si>
    <t>Diatron MI Zrt.</t>
    <phoneticPr fontId="1"/>
  </si>
  <si>
    <t>Táblás u. 39., H-1097 Budapest, Hungary</t>
  </si>
  <si>
    <t>Inner Mongolia Changsheng Pharmaceutical Co., Ltd.</t>
    <phoneticPr fontId="1"/>
  </si>
  <si>
    <t>Industry Zone, Tuoketuo, Hohhot, Inner Mongolia, China</t>
  </si>
  <si>
    <t>Industry Zone, Tuoketuo, Hohhot, Inner Mongolia, China</t>
    <phoneticPr fontId="1"/>
  </si>
  <si>
    <t>中国</t>
    <rPh sb="0" eb="2">
      <t>チュウゴク</t>
    </rPh>
    <phoneticPr fontId="1"/>
  </si>
  <si>
    <t>Ningbo Shun Ye Medical Company, Ltd.</t>
    <phoneticPr fontId="1"/>
  </si>
  <si>
    <t>#5 Industrial Road, ZhangQi Industry ZoneCixi Ningbo, Zhejiang China 315313</t>
    <phoneticPr fontId="1"/>
  </si>
  <si>
    <t>Yangzhou Medline Industry Co., Ltd.</t>
    <phoneticPr fontId="1"/>
  </si>
  <si>
    <t>No.108, Jinshan Road, Economic Development Zone, Yangzhou, Jiangsu, China</t>
    <phoneticPr fontId="1"/>
  </si>
  <si>
    <t>中国</t>
    <rPh sb="0" eb="2">
      <t>チュウゴク</t>
    </rPh>
    <phoneticPr fontId="1"/>
  </si>
  <si>
    <t>歯愛メディカル株式会社</t>
    <rPh sb="0" eb="2">
      <t>シアイ</t>
    </rPh>
    <rPh sb="7" eb="11">
      <t>カブシキガイシャ</t>
    </rPh>
    <phoneticPr fontId="1"/>
  </si>
  <si>
    <t>Kuang Tai Metal Industrial Co., Ltd. Luzhu Fab.2</t>
    <phoneticPr fontId="1"/>
  </si>
  <si>
    <t>2F., No.9, Luke 1st Rd., Luzhu Dist., Kaosiung City 82151, Taiwan</t>
    <phoneticPr fontId="1"/>
  </si>
  <si>
    <t>台湾</t>
    <rPh sb="0" eb="2">
      <t>タイワン</t>
    </rPh>
    <phoneticPr fontId="1"/>
  </si>
  <si>
    <t>廣泰金属日本株式会社</t>
    <rPh sb="0" eb="1">
      <t>ヒロ</t>
    </rPh>
    <rPh sb="1" eb="2">
      <t>ヤスシ</t>
    </rPh>
    <rPh sb="2" eb="4">
      <t>キンゾク</t>
    </rPh>
    <rPh sb="4" eb="6">
      <t>ニホン</t>
    </rPh>
    <rPh sb="6" eb="10">
      <t>カブシキガイシャ</t>
    </rPh>
    <phoneticPr fontId="1"/>
  </si>
  <si>
    <t>SAMHWA INDUSTRIAL (THAILAND) CO., LTD</t>
    <phoneticPr fontId="1"/>
  </si>
  <si>
    <t>66 MOO 8, T.MAPPONG A.PANTONG CHONBURI 20160 THAILAND</t>
    <phoneticPr fontId="1"/>
  </si>
  <si>
    <t>タイ</t>
    <phoneticPr fontId="1"/>
  </si>
  <si>
    <t>Arthrex, Inc.</t>
    <phoneticPr fontId="1"/>
  </si>
  <si>
    <t>Anuh Pharma Ltd.</t>
    <phoneticPr fontId="1"/>
  </si>
  <si>
    <t>Zhejiang Shenzhou Pharmaceutical Co., Ltd.</t>
    <phoneticPr fontId="1"/>
  </si>
  <si>
    <t>No.9 Hongyun Road, Xiandai Industrial Park, Fuying District, Xianju, Taizhou, Zhejiang, China 317300</t>
    <phoneticPr fontId="1"/>
  </si>
  <si>
    <t>中国</t>
    <rPh sb="0" eb="2">
      <t>チュウゴク</t>
    </rPh>
    <phoneticPr fontId="1"/>
  </si>
  <si>
    <t>TOORABAD, DASKA ROAD, SIALKOT-51310 PAKISTAN.</t>
    <phoneticPr fontId="1"/>
  </si>
  <si>
    <t>IAA SURGICAL INSTRUMENTS COMPANY</t>
    <phoneticPr fontId="1"/>
  </si>
  <si>
    <t>Sandhoferstrasse 116, D-68305 Mannheim, GERMANY</t>
    <phoneticPr fontId="1"/>
  </si>
  <si>
    <t>Im Kirchenhürstle 4-6, 79224 Umkirch b.Freiburg, Germany</t>
    <phoneticPr fontId="1"/>
  </si>
  <si>
    <t>SANOFI CHIMIE</t>
    <phoneticPr fontId="1"/>
  </si>
  <si>
    <t>63480 Vertolaye, France</t>
    <phoneticPr fontId="1"/>
  </si>
  <si>
    <t>Boehringer Ingelheim Animal Health France</t>
    <phoneticPr fontId="1"/>
  </si>
  <si>
    <t>4 chemin du Calquet, 31057 Toulouse Cedex 1, France</t>
    <phoneticPr fontId="1"/>
  </si>
  <si>
    <t>RUE de L'AVIATION, 69800 ST PRIEST, France</t>
    <phoneticPr fontId="1"/>
  </si>
  <si>
    <t>254 rue Marcel MERIEUX 69007 LYON, France</t>
    <phoneticPr fontId="1"/>
  </si>
  <si>
    <t>Zoetis LLC</t>
    <phoneticPr fontId="1"/>
  </si>
  <si>
    <t>3280 Whipple Road, Union City, CA 94587, USA</t>
    <phoneticPr fontId="1"/>
  </si>
  <si>
    <t>3240 Whipple Road, Union City, CA 94587, USA</t>
    <phoneticPr fontId="1"/>
  </si>
  <si>
    <t>Freudenberg Medical LLC</t>
    <phoneticPr fontId="1"/>
  </si>
  <si>
    <t>5050 Rivergrade Rd, Baldwin Park, CA 91706 USA</t>
  </si>
  <si>
    <t>5050 Rivergrade Rd, Baldwin Park, CA 91706 USA</t>
    <phoneticPr fontId="1"/>
  </si>
  <si>
    <t>USA</t>
    <phoneticPr fontId="1"/>
  </si>
  <si>
    <t>Integra LifeSciences Production Corporation</t>
    <phoneticPr fontId="1"/>
  </si>
  <si>
    <t>11 Cabot Blvd., Mansfield, Massachusetts 02048 USA</t>
    <phoneticPr fontId="1"/>
  </si>
  <si>
    <t>LABORATOIRE BIOLUZ</t>
    <phoneticPr fontId="1"/>
  </si>
  <si>
    <t>ZONE INDUSTRIELLE DE JALDAY, SAINT JEAN DE LUZ, France, 64500, France</t>
    <phoneticPr fontId="1"/>
  </si>
  <si>
    <t>フランス</t>
    <phoneticPr fontId="1"/>
  </si>
  <si>
    <t>49, SANDAN-RO, HEUNGDEOK-GU, CHEONGJU-SI, CHUNGCHEONGBUK-DO, SOUTH KOREA. 28589</t>
    <phoneticPr fontId="1"/>
  </si>
  <si>
    <t>2425 West Dorothy Lane, Dayton, Ohio 45439</t>
    <phoneticPr fontId="1"/>
  </si>
  <si>
    <t>Miracle Corp Products</t>
    <phoneticPr fontId="1"/>
  </si>
  <si>
    <t>スペイン</t>
    <phoneticPr fontId="1"/>
  </si>
  <si>
    <t>Datamars Ibérica, S.L.U.</t>
    <phoneticPr fontId="1"/>
  </si>
  <si>
    <t>Linaria Chemicals (Thailand) Limited</t>
  </si>
  <si>
    <t>Linaria Chemicals (Thailand) Limited</t>
    <phoneticPr fontId="1"/>
  </si>
  <si>
    <t>309 Bangpoo Industrial Estate, Soi 6 C, Sukhumvit Road, Moo 4, Tumbol Phraksa, Ampur Muangsamutprakan, Samutprakan - 10280 THAILAND</t>
    <phoneticPr fontId="1"/>
  </si>
  <si>
    <t>タイ</t>
    <phoneticPr fontId="1"/>
  </si>
  <si>
    <t>8/6, Cathay House, 1st Floor, North Sathorn Road, Silom, Bangrak, Bangkok - 10500 THAILAND</t>
    <phoneticPr fontId="1"/>
  </si>
  <si>
    <t>Lakong Medical Devices Co., Ltd.</t>
    <phoneticPr fontId="1"/>
  </si>
  <si>
    <t>No.13 Jingci Road, Shilong, Dongguan, Guangdong, 523326 China</t>
    <phoneticPr fontId="1"/>
  </si>
  <si>
    <t>中国</t>
    <rPh sb="0" eb="2">
      <t>チュウゴク</t>
    </rPh>
    <phoneticPr fontId="1"/>
  </si>
  <si>
    <t>#611, Shinil IT UTO, 13, LS-ro, Gunpo-si, Gyeonggi-do, Korea</t>
    <phoneticPr fontId="1"/>
  </si>
  <si>
    <t>韓国</t>
    <rPh sb="0" eb="2">
      <t>カンコク</t>
    </rPh>
    <phoneticPr fontId="1"/>
  </si>
  <si>
    <t>INJE CO.</t>
    <phoneticPr fontId="1"/>
  </si>
  <si>
    <t>NINGBO LINZYME BIOSCIENCES CO., LTD.</t>
    <phoneticPr fontId="1"/>
  </si>
  <si>
    <t>8 XINGSHUN ROAD, BINHAI NEW CITY, XIAOCAOE TOWN, YUYAO, CHINA</t>
    <phoneticPr fontId="1"/>
  </si>
  <si>
    <t>中国</t>
    <rPh sb="0" eb="2">
      <t>チュウゴク</t>
    </rPh>
    <phoneticPr fontId="1"/>
  </si>
  <si>
    <t>BONTECH Co., Ltd.</t>
    <phoneticPr fontId="1"/>
  </si>
  <si>
    <t>韓国</t>
    <rPh sb="0" eb="2">
      <t>カンコク</t>
    </rPh>
    <phoneticPr fontId="1"/>
  </si>
  <si>
    <t>Beijing Geyuantianrun Bio-tech Co., Ltd.</t>
    <phoneticPr fontId="1"/>
  </si>
  <si>
    <t>No.3 Tianfu Road, Daxing Bio-medicine Industry Park, Beijing, P.R. China</t>
    <phoneticPr fontId="1"/>
  </si>
  <si>
    <t>LABORATORIOS HIPRA, S.A. (HEADQUARTERS)</t>
    <phoneticPr fontId="1"/>
  </si>
  <si>
    <t>Yangzhou Tianhe Pharmaceutical Co., Ltd</t>
  </si>
  <si>
    <t>No.86, Shuangshu Road, Xiannu Town, Jiangdu, Jiangsu, P.R.China</t>
    <phoneticPr fontId="1"/>
  </si>
  <si>
    <t>㈱ビルバックジャパン</t>
    <phoneticPr fontId="1"/>
  </si>
  <si>
    <t>JIANGSU LINGYUN PHARMACEUTICAL CO., LTD</t>
  </si>
  <si>
    <t>JIANGSU LINGYUN PHARMACEUTICAL CO., LTD</t>
    <phoneticPr fontId="1"/>
  </si>
  <si>
    <t>Mehta Pharmaceutical Industries</t>
  </si>
  <si>
    <t>Mehta Pharmaceutical Industries</t>
    <phoneticPr fontId="1"/>
  </si>
  <si>
    <t>Unit No.Ⅱ, Kopri Village Naka, Veer Savarkar Marg, Chandansar, VIRAR (E), 401 303. (Dist. Palghar,) Maharashtra India</t>
    <phoneticPr fontId="1"/>
  </si>
  <si>
    <t>インド</t>
    <phoneticPr fontId="1"/>
  </si>
  <si>
    <t>314, Janki Centre, Plot No.29, Shah Industrial Estate, Off. Veera Desai Road, Andheri (West), Mumbai - 400 053, India</t>
    <phoneticPr fontId="1"/>
  </si>
  <si>
    <t>Vincent Medical (Dong Guan) Manufacturing Co., Ltd.</t>
    <phoneticPr fontId="1"/>
  </si>
  <si>
    <t>45-46 ShaBu Industrial Zone, Qiao Long District, TangXia Town, DongGuan City, GuangDong Province, PRC</t>
    <phoneticPr fontId="1"/>
  </si>
  <si>
    <t>中国</t>
    <rPh sb="0" eb="2">
      <t>チュウゴク</t>
    </rPh>
    <phoneticPr fontId="1"/>
  </si>
  <si>
    <t>3030 Ohmeda Drive, Madison, WI 53718, U.S.A.</t>
    <phoneticPr fontId="1"/>
  </si>
  <si>
    <t>大連長易工業有限公司</t>
  </si>
  <si>
    <t>大連長易工業有限公司</t>
    <phoneticPr fontId="1"/>
  </si>
  <si>
    <t>中国大連市保税区太湖路１番</t>
    <phoneticPr fontId="1"/>
  </si>
  <si>
    <t>Keeler Ltd</t>
    <phoneticPr fontId="1"/>
  </si>
  <si>
    <t>Clewer Hill Road, Windsor, SL4 4AA, United Kingdom</t>
    <phoneticPr fontId="1"/>
  </si>
  <si>
    <t>UK</t>
    <phoneticPr fontId="1"/>
  </si>
  <si>
    <t>アールイーメディカル</t>
    <phoneticPr fontId="1"/>
  </si>
  <si>
    <t>Xingyuan Road, Biological Industry Park, Nanbaishe Town, Zhao County, Hebei, CHINA</t>
    <phoneticPr fontId="1"/>
  </si>
  <si>
    <t>Hebei Jiayi Pharmaceutical Co., Ltd.</t>
  </si>
  <si>
    <t>Hebei Jiayi Pharmaceutical Co., Ltd.</t>
    <phoneticPr fontId="1"/>
  </si>
  <si>
    <t>Roche Diagnostics GmbH</t>
    <phoneticPr fontId="1"/>
  </si>
  <si>
    <t>Sandhoferstrasse 116, D-68305 Mannheim, GERMANY</t>
    <phoneticPr fontId="1"/>
  </si>
  <si>
    <t>ドイツ</t>
    <phoneticPr fontId="1"/>
  </si>
  <si>
    <t>VetAll Laboratories</t>
    <phoneticPr fontId="1"/>
  </si>
  <si>
    <t># 303-306 Samsong Techno Valley, 140 Tongil-ro, Deogyang-gu, Goyang-si, Gyeonggi-do, 10594, Korea</t>
    <phoneticPr fontId="1"/>
  </si>
  <si>
    <t>韓国</t>
    <rPh sb="0" eb="2">
      <t>カンコク</t>
    </rPh>
    <phoneticPr fontId="1"/>
  </si>
  <si>
    <t>Via del Vecchio Politecnico n. 9, 20121 Milano (MI) - Italy</t>
    <phoneticPr fontId="1"/>
  </si>
  <si>
    <t>イタリア</t>
    <phoneticPr fontId="1"/>
  </si>
  <si>
    <t>Shenzhen zhenrui Biotech Co., Ltd</t>
    <phoneticPr fontId="1"/>
  </si>
  <si>
    <t>中国</t>
    <rPh sb="0" eb="2">
      <t>チュウゴク</t>
    </rPh>
    <phoneticPr fontId="1"/>
  </si>
  <si>
    <t>2802, Block A, Building 3, Jiazhaoye Central Square, Banxuegang Avenue, Longgang District, Shenzhen. China</t>
    <phoneticPr fontId="1"/>
  </si>
  <si>
    <t>45 King Road, Hornsby, NSW, 2077, Sydney, Australia</t>
    <phoneticPr fontId="1"/>
  </si>
  <si>
    <t>Jalco Cosmetics Pty Ltd.</t>
    <phoneticPr fontId="1"/>
  </si>
  <si>
    <t>MSD Animal Health Danube Biotech GmbH</t>
    <phoneticPr fontId="1"/>
  </si>
  <si>
    <t>Brennaustraße 1, 3500 Krems, Austria</t>
    <phoneticPr fontId="1"/>
  </si>
  <si>
    <t>オーストリア</t>
    <phoneticPr fontId="1"/>
  </si>
  <si>
    <t>ALIVIRA ANIMAL HEALTH LIMITED</t>
    <phoneticPr fontId="1"/>
  </si>
  <si>
    <t>301, 3rd Floor, 'Dosti Pinnacle', Plot No.E7, Road No.22, Wagle Indl. Estate, Thane (W), 
Mumbai-400 604, India</t>
    <phoneticPr fontId="1"/>
  </si>
  <si>
    <t>インド</t>
    <phoneticPr fontId="1"/>
  </si>
  <si>
    <t>Zheng'an road, Jibei Development area, Jinan City, Shandong Province, China</t>
    <phoneticPr fontId="1"/>
  </si>
  <si>
    <t>Shandong Fumeile Animal Pharmaceuticals Co., Ltd.</t>
    <phoneticPr fontId="1"/>
  </si>
  <si>
    <t>ZI très le Bois - BP372 - 22603 LOUDEAC Cedex - FRANCE</t>
    <phoneticPr fontId="1"/>
  </si>
  <si>
    <t>41 Sukhumvit Road, Paknam, Samutprakarｍ 10270, Thailand</t>
    <phoneticPr fontId="1"/>
  </si>
  <si>
    <t>41 Sukhumvit Road, Paknam, Samutprakarm 10270, Thailand</t>
    <phoneticPr fontId="1"/>
  </si>
  <si>
    <t>Avda La Selva, 135 - 17170 Amer (Girona), Spain</t>
    <phoneticPr fontId="1"/>
  </si>
  <si>
    <t>76/4 Northern Region Industrial Estate, M. 4, T.Banklang, A. Muang, Lamphun 51000, THAILAND</t>
  </si>
  <si>
    <t>76/4 Northern Region Industrial Estate, M. 4, T.Banklang, A. Muang, Lamphun 51000, THAILAND</t>
    <phoneticPr fontId="1"/>
  </si>
  <si>
    <t>Qilu Animal Health Products Co., Ltd.</t>
    <phoneticPr fontId="1"/>
  </si>
  <si>
    <t>No.243, Gongye North Road, Jinan Shandong, P.R.China</t>
    <phoneticPr fontId="1"/>
  </si>
  <si>
    <t>BOEHRINGER INGELHEIM ANIMAL HEALTH USA INC.</t>
    <phoneticPr fontId="1"/>
  </si>
  <si>
    <t>1168 Airport Parkway, SW Gainesville, GA 30501, U.S.A.</t>
    <phoneticPr fontId="1"/>
  </si>
  <si>
    <t>Shandong Lukang Pharmaceutical Co., Ltd., Injection production site</t>
    <phoneticPr fontId="1"/>
  </si>
  <si>
    <t>88 Deyuan Road, High-tech Zone, Jining City, Shandong Province, China</t>
    <phoneticPr fontId="1"/>
  </si>
  <si>
    <t>Kernel Medical Equipment Co., Ltd.</t>
    <phoneticPr fontId="1"/>
  </si>
  <si>
    <t>Kernel Building, Economic Development District, Xuzhou City, Jiangsu, Province. China</t>
    <phoneticPr fontId="1"/>
  </si>
  <si>
    <t>Vetoquinol Biowet Sp. z o.o.</t>
    <phoneticPr fontId="1"/>
  </si>
  <si>
    <t>エボニック・ジャパン株式会社</t>
    <rPh sb="10" eb="14">
      <t>カブシキガイシャ</t>
    </rPh>
    <phoneticPr fontId="1"/>
  </si>
  <si>
    <t>uLikeKorea Co., Inc.</t>
  </si>
  <si>
    <t>NO.33 XIANOHANG ROAD, YUHUATAI DISTRICT, NANJING CHINA</t>
    <phoneticPr fontId="1"/>
  </si>
  <si>
    <t>CAHIC ZENOAQ ANIMAL PHARMACEUTICAL Co., LTD</t>
    <phoneticPr fontId="1"/>
  </si>
  <si>
    <t>1517 W. Knudsen Drive, Phoenix, Arizona 85027</t>
    <phoneticPr fontId="1"/>
  </si>
  <si>
    <t>Precision Science</t>
    <phoneticPr fontId="1"/>
  </si>
  <si>
    <t>1401 Joel East Road, Fort Worth, Texas 76140 USA</t>
    <phoneticPr fontId="1"/>
  </si>
  <si>
    <t>Ampharmco, LLC</t>
    <phoneticPr fontId="1"/>
  </si>
  <si>
    <t>294 NW 2nd Ave Canby, OR 97013</t>
    <phoneticPr fontId="1"/>
  </si>
  <si>
    <t>Caldera International, Inc.</t>
    <phoneticPr fontId="1"/>
  </si>
  <si>
    <t>No.6 Sujia Village, Luzhuang Town, Gongyi, Henan, China</t>
    <phoneticPr fontId="1"/>
  </si>
  <si>
    <t>Dextran Products</t>
    <phoneticPr fontId="1"/>
  </si>
  <si>
    <t>#303-306 Samsong Techno Valley, 140 Tongil-ro, Deogyang-gu, Goyang-si, Gyeonggi-do, 412-090, Korea</t>
    <phoneticPr fontId="1"/>
  </si>
  <si>
    <t>IPCA Laboratories Limited</t>
    <phoneticPr fontId="1"/>
  </si>
  <si>
    <t>欄なし</t>
    <rPh sb="0" eb="1">
      <t>ラン</t>
    </rPh>
    <phoneticPr fontId="1"/>
  </si>
  <si>
    <t>2,3</t>
    <phoneticPr fontId="1"/>
  </si>
  <si>
    <t>Snaygill Industrial Estate, Keighley Road, Skipton, North Yorkshire, BD23 2RW, United Kingdom</t>
    <phoneticPr fontId="1"/>
  </si>
  <si>
    <t>3, 4</t>
    <phoneticPr fontId="1"/>
  </si>
  <si>
    <t>1,2</t>
    <phoneticPr fontId="1"/>
  </si>
  <si>
    <t>1st Floor, Building B, Jingchengda Industrial Park, No.4, Keji Road, Langxin Community, Shiyan Street, 518000 Bao'an District, Shenzhen, China</t>
    <phoneticPr fontId="1"/>
  </si>
  <si>
    <t>Shenzhen Lanmage Medical Technology Co., Ltd.</t>
    <phoneticPr fontId="1"/>
  </si>
  <si>
    <t>33 Mohabat Khan Industrial Park 8 Km Daska Road Sialkot 51340 Pakistan.</t>
    <phoneticPr fontId="1"/>
  </si>
  <si>
    <t>Swana Export Corporation</t>
    <phoneticPr fontId="1"/>
  </si>
  <si>
    <r>
      <t>Dieselstra</t>
    </r>
    <r>
      <rPr>
        <sz val="10"/>
        <color theme="1"/>
        <rFont val="ＭＳ Ｐゴシック"/>
        <family val="3"/>
        <charset val="128"/>
      </rPr>
      <t>ß</t>
    </r>
    <r>
      <rPr>
        <sz val="10"/>
        <color theme="1"/>
        <rFont val="ＭＳ Ｐゴシック"/>
        <family val="2"/>
        <charset val="128"/>
        <scheme val="minor"/>
      </rPr>
      <t>e 8, D-85107 Baar-Ebenhausen, Germany</t>
    </r>
    <phoneticPr fontId="1"/>
  </si>
  <si>
    <t>SHANGYU NHU BIO-CHEM CO., LTD.</t>
    <phoneticPr fontId="2"/>
  </si>
  <si>
    <t>Hangzhou Bay Shangyu Economic and Technological Development Area, Zhejiang province, China</t>
    <phoneticPr fontId="2"/>
  </si>
  <si>
    <t>17501 West 98th Street, Pillar 20-62, Lenexa, Kansas, USA</t>
    <phoneticPr fontId="1"/>
  </si>
  <si>
    <t>元</t>
    <rPh sb="0" eb="1">
      <t>ガン</t>
    </rPh>
    <phoneticPr fontId="1"/>
  </si>
  <si>
    <t>RUA JOSE REGIO, LOTE 294, PARCELA 457 - LISBON, PORTUGAL</t>
    <phoneticPr fontId="1"/>
  </si>
  <si>
    <t>ANIMALLTAG EUROPA, LDA.</t>
    <phoneticPr fontId="1"/>
  </si>
  <si>
    <t>VETOQUINOL, Lure site</t>
    <phoneticPr fontId="1"/>
  </si>
  <si>
    <t>MAGNY VERNOIS, BP 189, 70204 LURE Cedex, FRANCE</t>
    <phoneticPr fontId="1"/>
  </si>
  <si>
    <t>Haiyan Kangyuan Medical Instruments Co., Ltd.</t>
    <phoneticPr fontId="1"/>
  </si>
  <si>
    <t>Songpodong Road, Shengdang town, Haiyan, Zhejiang Province, China</t>
    <phoneticPr fontId="1"/>
  </si>
  <si>
    <t>40 Catamore Boulevard East Providence, RI 02914 USA</t>
    <phoneticPr fontId="1"/>
  </si>
  <si>
    <t>Nordson EFD LLC</t>
    <phoneticPr fontId="1"/>
  </si>
  <si>
    <t>Randlab Australia Pty Ltd</t>
    <phoneticPr fontId="1"/>
  </si>
  <si>
    <t>7/85 Alfred Road, Chipping Norton NSW 2170 Australia</t>
    <phoneticPr fontId="1"/>
  </si>
  <si>
    <t>C M Laboratories Pty Ltd</t>
    <phoneticPr fontId="1"/>
  </si>
  <si>
    <t>Units 1, 2, 3 and 4 / 36 Curtis Road MULGRAVE NSW 2756, Australia</t>
    <phoneticPr fontId="1"/>
  </si>
  <si>
    <t>Piazzale Luigi Cadorna, 4-20123, MILANO, Italy</t>
    <phoneticPr fontId="1"/>
  </si>
  <si>
    <t>4000 Industry Road Powder Springs, GA 30127 USA</t>
    <phoneticPr fontId="1"/>
  </si>
  <si>
    <t>Zhejiang Apeloa Biotechnology Co., Ltd.</t>
    <phoneticPr fontId="1"/>
  </si>
  <si>
    <t>No.29 Fangshuidong Road, Nanjing Jiangbei New Area, Nanjing City, P.R. China</t>
    <phoneticPr fontId="1"/>
  </si>
  <si>
    <t>No.93, East Beijing Road, Jingzhou, Hubei, China 434001</t>
    <phoneticPr fontId="1"/>
  </si>
  <si>
    <t>ADAMA Ltd.</t>
    <phoneticPr fontId="1"/>
  </si>
  <si>
    <t>BOEHRINGER INGELHEIM ANIMAL HEALTH USA INC.</t>
    <phoneticPr fontId="1"/>
  </si>
  <si>
    <t>BOEHRINGERINGELHEIM ANIMAL HEALTH ITALIA S.P.A.</t>
    <phoneticPr fontId="1"/>
  </si>
  <si>
    <t>31 Xingye Street, Economic and Technical Development Zone, Shijiazhuang, Hebei, P.R. of China</t>
    <phoneticPr fontId="1"/>
  </si>
  <si>
    <t>Boehringer Ingelheim Animal Health Korea (Warehouse)</t>
    <phoneticPr fontId="1"/>
  </si>
  <si>
    <t>959-33, Mansero, Wonkok, Ansung, Kyeonggi-do, Republic of Korea</t>
    <phoneticPr fontId="1"/>
  </si>
  <si>
    <t>3F., No.24-2, Industry E. Rd. Ⅳ, Hsinchu Science Park, Hsinchu, Taiwan 30077, R.O.C.</t>
    <phoneticPr fontId="1"/>
  </si>
  <si>
    <t>Medimaging Integrated Solution Inc.</t>
    <phoneticPr fontId="1"/>
  </si>
  <si>
    <t>元</t>
    <rPh sb="0" eb="1">
      <t>ガン</t>
    </rPh>
    <phoneticPr fontId="1"/>
  </si>
  <si>
    <t>No.442, Sec. 2, Yuanji Rd., Ershui Township, Changhua 530, Taiwan</t>
    <phoneticPr fontId="1"/>
  </si>
  <si>
    <t>PROSPERITY ISLAND MEDICAL DRESSING CO, LTD</t>
    <phoneticPr fontId="1"/>
  </si>
  <si>
    <t>Henan Huaer Dental Biotechnology Co., ltd.</t>
    <phoneticPr fontId="1"/>
  </si>
  <si>
    <t>NO.A13, Zhongyuan Xingye Industry Park, Qiliying of Xinxiang Town, 453700 Xinxiang City, Henan, PEOPLE'S REPUBLIC OF CHINA</t>
    <phoneticPr fontId="1"/>
  </si>
  <si>
    <t>Shaanxi Hanjiang Pharmaceutical Group Co., Ltd.</t>
    <phoneticPr fontId="1"/>
  </si>
  <si>
    <t>No.3, Lianhua Road, Hanzhong Hi-tech Industries Development Zone Hanzhong City, Shaanxi Province, China P.C: 723000</t>
    <phoneticPr fontId="1"/>
  </si>
  <si>
    <t>MSDアニマルヘルス(株)</t>
    <rPh sb="10" eb="13">
      <t>カブ</t>
    </rPh>
    <phoneticPr fontId="1"/>
  </si>
  <si>
    <t>株式会社川崎生物科学研究所</t>
    <rPh sb="4" eb="6">
      <t>カワサキ</t>
    </rPh>
    <rPh sb="6" eb="8">
      <t>セイブツ</t>
    </rPh>
    <rPh sb="8" eb="10">
      <t>カガク</t>
    </rPh>
    <rPh sb="10" eb="13">
      <t>ケンキュウジョ</t>
    </rPh>
    <phoneticPr fontId="1"/>
  </si>
  <si>
    <t>Henke-Sass Wolf GmbH</t>
    <phoneticPr fontId="1"/>
  </si>
  <si>
    <t>Liu Village, Xinxiang City, Henan Province, China</t>
    <phoneticPr fontId="1"/>
  </si>
  <si>
    <t>Sonostar Technologies Co., Limited</t>
  </si>
  <si>
    <t>Sonostar Technologies Co., Limited</t>
    <phoneticPr fontId="1"/>
  </si>
  <si>
    <t>504#, C Building, #27 Yayingshi Road, Science Town, Guangzhou, China</t>
    <phoneticPr fontId="1"/>
  </si>
  <si>
    <t>Ground Floor Suite F, Breakspear Park, Breakspear Way, Hemel Hempstead, HP2 4TZ, UK</t>
    <phoneticPr fontId="1"/>
  </si>
  <si>
    <t>Docsinnovent Ltd</t>
    <phoneticPr fontId="1"/>
  </si>
  <si>
    <t>Avenue Engenheiro Eusébio Stevaux, 2555 – Jurubatuba São Paulo, SP. Zip Code: 04696-000. Brazil.</t>
    <phoneticPr fontId="1"/>
  </si>
  <si>
    <t>Baxter Hospitalar LTDA</t>
    <phoneticPr fontId="1"/>
  </si>
  <si>
    <t>5-7 Burrundulla Road, Mudgee NSW 2850 Australia</t>
    <phoneticPr fontId="1"/>
  </si>
  <si>
    <t>Genesis Industries Australia Pty Ltd</t>
    <phoneticPr fontId="1"/>
  </si>
  <si>
    <t>A2-201/B3-501, Biobay, 218 Xinghu Street, Suzhou Industrial Park, Suzhou 215123, P.R.China</t>
    <phoneticPr fontId="1"/>
  </si>
  <si>
    <t>CareRay Digital Medical Technology Co., Ltd.</t>
    <phoneticPr fontId="1"/>
  </si>
  <si>
    <t>6th Floor Victory House,Prospect Hill Douglas,Isle of Man IM1 1EQ, Great Britain</t>
    <phoneticPr fontId="1"/>
  </si>
  <si>
    <t>Philipp-Reis-Strasse 2, D-36399 Freiensteinau, Germany</t>
    <phoneticPr fontId="1"/>
  </si>
  <si>
    <t>Jayhawk Fine Chemicals Corporation</t>
    <phoneticPr fontId="1"/>
  </si>
  <si>
    <t>(株)エコアニマルヘルスジャパン</t>
    <phoneticPr fontId="1"/>
  </si>
  <si>
    <t>ドイツ</t>
    <phoneticPr fontId="1"/>
  </si>
  <si>
    <t>セバ･ジャパン株式会社</t>
    <rPh sb="7" eb="9">
      <t>カブシキ</t>
    </rPh>
    <rPh sb="9" eb="11">
      <t>カイシャ</t>
    </rPh>
    <phoneticPr fontId="1"/>
  </si>
  <si>
    <t>91-105 Harpin Street, Bendigo, VIC 3550, Australia</t>
    <phoneticPr fontId="1"/>
  </si>
  <si>
    <t>MSDアニマルヘルス株式会社</t>
    <rPh sb="10" eb="14">
      <t>カブシキガイシャ</t>
    </rPh>
    <phoneticPr fontId="1"/>
  </si>
  <si>
    <t>ＤＫＳＨジャパン株式会社</t>
    <phoneticPr fontId="1"/>
  </si>
  <si>
    <t>CHENGDU BRILLIANT PHARMACEUTICAL CO.,LTD.</t>
    <phoneticPr fontId="1"/>
  </si>
  <si>
    <t>Centurion Medical Products, Corporation</t>
    <phoneticPr fontId="1"/>
  </si>
  <si>
    <t>Vetoquinol N.-A. Inc.</t>
    <phoneticPr fontId="1"/>
  </si>
  <si>
    <t>BOEHRINGER INGELHEIM ANIMAL HEALTH USA INC.</t>
    <phoneticPr fontId="1"/>
  </si>
  <si>
    <t>1730 Olympic Drive, Athens, GA 30601 U.S.A.</t>
    <phoneticPr fontId="1"/>
  </si>
  <si>
    <t>U.S.A.</t>
    <phoneticPr fontId="1"/>
  </si>
  <si>
    <t>Australian Laboratory Services Pty Ltd</t>
    <phoneticPr fontId="1"/>
  </si>
  <si>
    <t>Unit 10, 2-8 South Street, RYDALMERE NSW 2116, Australia</t>
    <phoneticPr fontId="1"/>
  </si>
  <si>
    <t>B. Braun Medical SA</t>
    <phoneticPr fontId="1"/>
  </si>
  <si>
    <t>IMPORT-VET S.A.</t>
    <phoneticPr fontId="1"/>
  </si>
  <si>
    <t>Kuang Tai Metal Industrial Co., Ltd. Kaohsiung Branch</t>
    <phoneticPr fontId="1"/>
  </si>
  <si>
    <t>No.8 Xingye Street, Shijiazhuang, Economic &amp; Technological  Development Zone, Hebei, China</t>
    <phoneticPr fontId="1"/>
  </si>
  <si>
    <t>iM3 Pty Ltd</t>
    <phoneticPr fontId="1"/>
  </si>
  <si>
    <t>21 Chaplin Drive Lane Cove, NSW 2066 Australia</t>
    <phoneticPr fontId="1"/>
  </si>
  <si>
    <t>St. Jozefstraat 92, 5753 SK Deurne, The Netherlands</t>
    <phoneticPr fontId="1"/>
  </si>
  <si>
    <t>6861 Arthrex Commerce Drive, Ave Maria, FL 34142, USA</t>
    <phoneticPr fontId="1"/>
  </si>
  <si>
    <t>Jabil Switzerland Manufacturing GmbH (Bettlach)</t>
    <phoneticPr fontId="1"/>
  </si>
  <si>
    <t>Jabil Switzerland Manufacturing GmbH</t>
  </si>
  <si>
    <t>ジョンソン・エンド・ジョンソン株式会社</t>
    <rPh sb="15" eb="17">
      <t>カブシキ</t>
    </rPh>
    <rPh sb="17" eb="19">
      <t>カイシャ</t>
    </rPh>
    <phoneticPr fontId="1"/>
  </si>
  <si>
    <t>スイス</t>
    <phoneticPr fontId="1"/>
  </si>
  <si>
    <t>Jabil Switzerland Manufacturing GmbH (Hagendorf)</t>
  </si>
  <si>
    <t>Jabil Switzerland Manufacturing GmbH (Mezzovico)</t>
  </si>
  <si>
    <t>Jabil Switzerland Manufacturing GmbH (Raron)</t>
  </si>
  <si>
    <t>No.10, Xinyu Road, Konggang New District, Wenzhou, Zhejiang Province, China</t>
  </si>
  <si>
    <t>No.10, Xinyu Road, Konggang New District, Wenzhou, Zhejiang Province, China</t>
    <phoneticPr fontId="1"/>
  </si>
  <si>
    <t>SUMMUS MEDICAL LASER, LLC</t>
  </si>
  <si>
    <t>1185 West Main Street Franklin, TN 37064 USA</t>
    <phoneticPr fontId="1"/>
  </si>
  <si>
    <t>飛鳥メディカル株式会社</t>
    <rPh sb="0" eb="2">
      <t>アスカ</t>
    </rPh>
    <rPh sb="7" eb="9">
      <t>カブシキ</t>
    </rPh>
    <rPh sb="9" eb="11">
      <t>カイシャ</t>
    </rPh>
    <phoneticPr fontId="1"/>
  </si>
  <si>
    <t>株式会社歯愛メディカル</t>
    <rPh sb="0" eb="2">
      <t>カブシキ</t>
    </rPh>
    <rPh sb="2" eb="4">
      <t>カイシャ</t>
    </rPh>
    <rPh sb="4" eb="5">
      <t>シ</t>
    </rPh>
    <rPh sb="5" eb="6">
      <t>アイ</t>
    </rPh>
    <phoneticPr fontId="1"/>
  </si>
  <si>
    <t>Elanco US Inc</t>
  </si>
  <si>
    <t>12707 Shawnee Mission Pkwy, Shawnee, KS 66216, USA</t>
  </si>
  <si>
    <t>エランコジャパン(株)</t>
    <rPh sb="8" eb="11">
      <t>カブ</t>
    </rPh>
    <phoneticPr fontId="1"/>
  </si>
  <si>
    <t>14, Neungan-ro, Danwon-gu, Ansan-si, Gyeonggi-do, Korea</t>
  </si>
  <si>
    <t>Caisley International GmbH</t>
  </si>
  <si>
    <t>Harderhook 31, 46395 Bocholt, Germany</t>
  </si>
  <si>
    <t>ドイツ</t>
    <phoneticPr fontId="1"/>
  </si>
  <si>
    <t>サージミヤワキ株式会社</t>
    <rPh sb="7" eb="9">
      <t>カブシキ</t>
    </rPh>
    <rPh sb="9" eb="11">
      <t>カイシャ</t>
    </rPh>
    <phoneticPr fontId="1"/>
  </si>
  <si>
    <t>Elanco New Zealand</t>
  </si>
  <si>
    <t>106 Wiri Station Road, Manukau, Auckland 2104, New Zealand</t>
  </si>
  <si>
    <t>1,2,3,4</t>
    <phoneticPr fontId="1"/>
  </si>
  <si>
    <t>2,3</t>
    <phoneticPr fontId="1"/>
  </si>
  <si>
    <t>17 Av. Gustave Eiffel ZI du Phare 33700 Merignac France</t>
    <phoneticPr fontId="1"/>
  </si>
  <si>
    <t>Ostravska 305/29, Komarov, 747 70 Opava, Czech Ripublic</t>
    <phoneticPr fontId="1"/>
  </si>
  <si>
    <t>Arthrex Japan合同会社</t>
    <rPh sb="13" eb="15">
      <t>ゴウドウ</t>
    </rPh>
    <rPh sb="15" eb="17">
      <t>カイシャ</t>
    </rPh>
    <phoneticPr fontId="1"/>
  </si>
  <si>
    <t>瀋陽富士平生物技術有限公司</t>
  </si>
  <si>
    <t>中国遼寧省瀋陽市経済技術開発区昆明湖街12-３号</t>
  </si>
  <si>
    <t>富士平工業株式会社</t>
    <rPh sb="0" eb="3">
      <t>フジヒラ</t>
    </rPh>
    <rPh sb="3" eb="5">
      <t>コウギョウ</t>
    </rPh>
    <rPh sb="5" eb="7">
      <t>カブシキ</t>
    </rPh>
    <rPh sb="7" eb="9">
      <t>カイシャ</t>
    </rPh>
    <phoneticPr fontId="1"/>
  </si>
  <si>
    <t>40-A Opposite Bashar Jamir Factory Rehma ROAD, S.I.E. Sialkot PAKISTAN</t>
    <phoneticPr fontId="1"/>
  </si>
  <si>
    <t>Kanalstrasse West 30, 3942 Raron, Switzerland</t>
    <phoneticPr fontId="1"/>
  </si>
  <si>
    <t>興和株式会社</t>
    <rPh sb="0" eb="1">
      <t>オコ</t>
    </rPh>
    <rPh sb="1" eb="2">
      <t>ワ</t>
    </rPh>
    <phoneticPr fontId="1"/>
  </si>
  <si>
    <t>6th Floor Victory House, Prospent Hill Douglas, Isle of Man IM1 1EQ, Great Britain</t>
    <phoneticPr fontId="1"/>
  </si>
  <si>
    <t>Anhui Apeloa Biotechnology Co., Ltd.</t>
    <phoneticPr fontId="1"/>
  </si>
  <si>
    <t>ホビオン株式会社</t>
    <rPh sb="4" eb="6">
      <t>カブシキ</t>
    </rPh>
    <rPh sb="6" eb="8">
      <t>カイシャ</t>
    </rPh>
    <phoneticPr fontId="1"/>
  </si>
  <si>
    <t>The Garden Center 6th Fl. Unit 02 Jl. Raya Cilandak KKO RT 001 RW 005 Kel. Cilandak Timur, Kec. Pasar Minggu Jakarta Selatan, Indonesia</t>
    <phoneticPr fontId="1"/>
  </si>
  <si>
    <t>Shanghai Puyi Medical Instruments Co., Ltd.</t>
  </si>
  <si>
    <t>Shanghai Puyi Medical Instruments Co., Ltd.</t>
    <phoneticPr fontId="1"/>
  </si>
  <si>
    <t>No.4671-24 Cao'an Road, Jiading, Shanghai, China</t>
    <phoneticPr fontId="1"/>
  </si>
  <si>
    <t>号</t>
    <rPh sb="0" eb="1">
      <t>ゴウ</t>
    </rPh>
    <phoneticPr fontId="1"/>
  </si>
  <si>
    <t>i-SENS, Inc.　</t>
  </si>
  <si>
    <t>No. 588, Fengze Road, Tiantai County,Zhejiang Province, China(317200)</t>
  </si>
  <si>
    <t>No. 588, Fengze Road, Tiantai County,Zhejiang Province, China(317200)</t>
    <phoneticPr fontId="1"/>
  </si>
  <si>
    <t>Zhejiang Tiantai Pharmaceutical Co., Ltd.</t>
  </si>
  <si>
    <t>中国</t>
    <rPh sb="0" eb="2">
      <t>チュウゴク</t>
    </rPh>
    <phoneticPr fontId="1"/>
  </si>
  <si>
    <t>i-SENS Songdo Factory</t>
  </si>
  <si>
    <t>BBF Sterilisationsservice GmbH</t>
    <phoneticPr fontId="1"/>
  </si>
  <si>
    <t xml:space="preserve"> NextPhase Medical Devices LLC.</t>
  </si>
  <si>
    <t>150 Hopper Avenue Waldwick, New Jersey USA</t>
  </si>
  <si>
    <t>Willy-Rüsch-Str. 10/1 D-71394 Kernen, Germany</t>
    <phoneticPr fontId="1"/>
  </si>
  <si>
    <t>横田修</t>
    <rPh sb="0" eb="2">
      <t>ヨコタ</t>
    </rPh>
    <rPh sb="2" eb="3">
      <t>オサム</t>
    </rPh>
    <phoneticPr fontId="1"/>
  </si>
  <si>
    <t>Dr. Fritz Endoscopes GmbH</t>
    <phoneticPr fontId="1"/>
  </si>
  <si>
    <t>Nanjing White Whale Pharmaceutical Co., Ltd.</t>
    <phoneticPr fontId="1"/>
  </si>
  <si>
    <t>Via Marzabotto 1,7/9 20871 Vimercate (MB) - ITALY</t>
    <phoneticPr fontId="1"/>
  </si>
  <si>
    <t>JIANGSU JINSHEN  PHARMACEUTICAL TECHNOLOGY CO.,LTD.</t>
    <phoneticPr fontId="1"/>
  </si>
  <si>
    <t>Healcerion Co., Ltd.</t>
  </si>
  <si>
    <t>804ho, 38-21, Digital-ro 31-gil, Guro-gu, Seoul, Korea</t>
  </si>
  <si>
    <t>Tropichem Research Labs, LLC dba Vetio</t>
  </si>
  <si>
    <t>15843 Guild CT, Jupiter, Florida 33478-6436,　United States</t>
    <phoneticPr fontId="1"/>
  </si>
  <si>
    <t>15843 Guild CT, Jupiter, Florida 33478-6436, United States</t>
  </si>
  <si>
    <t>15843 Guild CT, Jupiter, Florida 33478-6436, United States</t>
    <phoneticPr fontId="1"/>
  </si>
  <si>
    <t>Psary Male ul. Nekielska 11G ; 62-300 Wrzesnia, Poland</t>
    <phoneticPr fontId="1"/>
  </si>
  <si>
    <t>China Chemical &amp; Pharmaceutical Co., Ltd. Taichung Plant</t>
  </si>
  <si>
    <t>No.10, Gongyequ 15th Rd., Xitun Dist., Taichung City 407, Taiwan (R.O.C.)</t>
    <phoneticPr fontId="1"/>
  </si>
  <si>
    <t>台湾</t>
    <rPh sb="0" eb="2">
      <t>タイワン</t>
    </rPh>
    <phoneticPr fontId="1"/>
  </si>
  <si>
    <t>China Chemical &amp; Pharmaceutical Co., Ltd.</t>
  </si>
  <si>
    <t>No.23, Hsiang Yang Rd., Taipei City 10046, Taiwan R.O.C.</t>
  </si>
  <si>
    <t>11, Sandan-ro 152 beon-gil, Uijeongbu-si, Gyeonggi-do, Korea</t>
  </si>
  <si>
    <t>11, Sandan-ro 152 beon-gil, Uijeongbu-si, Gyeonggi-do, Korea</t>
    <phoneticPr fontId="1"/>
  </si>
  <si>
    <t>韓国</t>
    <rPh sb="0" eb="2">
      <t>カンコク</t>
    </rPh>
    <phoneticPr fontId="1"/>
  </si>
  <si>
    <t>TRIRX SEGRE</t>
  </si>
  <si>
    <t>La Grindolière, Zone Artisanale, Segré, 49500 Segré-en-Anjou-Bleu, France</t>
    <phoneticPr fontId="1"/>
  </si>
  <si>
    <t>フランス</t>
    <phoneticPr fontId="1"/>
  </si>
  <si>
    <t xml:space="preserve">2,3 </t>
    <phoneticPr fontId="1"/>
  </si>
  <si>
    <t>Elanco US Inc.</t>
    <phoneticPr fontId="1"/>
  </si>
  <si>
    <t>HEINE Optotechnik GmbH &amp; Co. KG</t>
  </si>
  <si>
    <t>Dornierstrasse 6, 82205 Gilching, Germany</t>
  </si>
  <si>
    <t>株式会社エムイーテクニカ</t>
    <rPh sb="0" eb="2">
      <t>カブシキ</t>
    </rPh>
    <rPh sb="2" eb="4">
      <t>カイシャ</t>
    </rPh>
    <phoneticPr fontId="1"/>
  </si>
  <si>
    <t>SEBOD MEDICAL TECHNOLOGY (DALIAN) CO., LTD.</t>
  </si>
  <si>
    <t>14-3, Hongxing Industrial Park, Development Zone, Dalian P.C.</t>
  </si>
  <si>
    <t>Psary Male ul. Nekielska 11G ; 62-300 Wrzesnia, Poland</t>
    <phoneticPr fontId="1"/>
  </si>
  <si>
    <t>Corteva Agrosciences LLC</t>
    <phoneticPr fontId="1"/>
  </si>
  <si>
    <t>Shanghai CMRFID Technology Co.,Ltd.</t>
  </si>
  <si>
    <t>Room 506, Fuqiang Building, Mabu Village,　Bao'an District 62, SHENZHEN, 518102, CHINA</t>
  </si>
  <si>
    <t>Room 506, Fuqiang Building, Mabu Village,　Bao'an District 62, SHENZHEN, 518102, CHINA</t>
    <phoneticPr fontId="1"/>
  </si>
  <si>
    <t>Walton Manor, Walton, Milton Keyenes, Buckinghamshire, MK7 7AJ, UK</t>
    <phoneticPr fontId="1"/>
  </si>
  <si>
    <t>MSD Animal Health UK Limited</t>
    <phoneticPr fontId="1"/>
  </si>
  <si>
    <t>13 Kaimiro Street P.O Box 5152, Frankton Hamilton 3242, NEW ZEALAND</t>
    <phoneticPr fontId="1"/>
  </si>
  <si>
    <t>Datamars SA</t>
    <phoneticPr fontId="1"/>
  </si>
  <si>
    <t>Via Industria 16, 6814 Lamone SWITZERLAND</t>
    <phoneticPr fontId="1"/>
  </si>
  <si>
    <t>Schippers Export B.V.</t>
  </si>
  <si>
    <t>Rond Deel 12 5531 AH Bladel, The Netherlands</t>
  </si>
  <si>
    <t>Prionics Lelystad BV</t>
  </si>
  <si>
    <t>Platinastraat 33, 8211 AR Lelystad, The Netherlands</t>
  </si>
  <si>
    <t>Datamars Limited</t>
  </si>
  <si>
    <t>25 Carbine Road, Mt Wellington, Auckland 1060, New Zealand</t>
  </si>
  <si>
    <t>2,3</t>
    <phoneticPr fontId="1"/>
  </si>
  <si>
    <t>株式会社ビルバックジャパン</t>
    <rPh sb="0" eb="2">
      <t>カブシキ</t>
    </rPh>
    <rPh sb="2" eb="4">
      <t>カイシャ</t>
    </rPh>
    <phoneticPr fontId="1"/>
  </si>
  <si>
    <t>Shandong Jiulong Hisince Pharmaceutical Co.,Ltd</t>
  </si>
  <si>
    <t>Huadian Pioneer Park, Huadian Township, Qihe County, Dezhou City,Shandong, P.R. CHINA</t>
  </si>
  <si>
    <t>Huadian Pioneer Park, Huadian Township, Qihe County, Dezhou City,Shandong, P.R. CHINA</t>
    <phoneticPr fontId="1"/>
  </si>
  <si>
    <t>中国</t>
    <rPh sb="0" eb="2">
      <t>チュウゴク</t>
    </rPh>
    <phoneticPr fontId="4"/>
  </si>
  <si>
    <t>三谷産業株式会社</t>
    <rPh sb="0" eb="2">
      <t>ミタニ</t>
    </rPh>
    <rPh sb="2" eb="4">
      <t>サンギョウ</t>
    </rPh>
    <rPh sb="4" eb="6">
      <t>カブシキ</t>
    </rPh>
    <rPh sb="6" eb="8">
      <t>カイシャ</t>
    </rPh>
    <phoneticPr fontId="1"/>
  </si>
  <si>
    <t>MC Agrochemicals Co., Ltd</t>
  </si>
  <si>
    <t>581 Bangpoo Industrial Estate Soi 12B Sukhumvit rd, Praksa, Muang, Samutprakarn, Thailand</t>
    <phoneticPr fontId="1"/>
  </si>
  <si>
    <t>Steinerberg 8, 4780 Sankt Vith Belgium</t>
  </si>
  <si>
    <t>クリエートメディック株式会社</t>
    <rPh sb="10" eb="12">
      <t>カブシキ</t>
    </rPh>
    <rPh sb="12" eb="14">
      <t>カイシャ</t>
    </rPh>
    <phoneticPr fontId="1"/>
  </si>
  <si>
    <t>DFI Co., Ltd</t>
  </si>
  <si>
    <t>388-25, Gomo-ro, Jillye-myeon, Gimhae-si, Gyeongsangnam-do, Korea</t>
  </si>
  <si>
    <t>韓国</t>
    <rPh sb="0" eb="2">
      <t>カンコク</t>
    </rPh>
    <phoneticPr fontId="1"/>
  </si>
  <si>
    <t>アームズ株式会社</t>
    <rPh sb="4" eb="6">
      <t>カブシキ</t>
    </rPh>
    <rPh sb="6" eb="8">
      <t>カイシャ</t>
    </rPh>
    <phoneticPr fontId="1"/>
  </si>
  <si>
    <t>190 Parkview Heights Road Ephrata, PA. 17522 U.S.A</t>
  </si>
  <si>
    <t>オランダ</t>
    <phoneticPr fontId="1"/>
  </si>
  <si>
    <t>CHEMICAL IBÉRICA PRODUCTOS VETERINARIOS, S.L.</t>
  </si>
  <si>
    <t>Ctra. Burgos-Portugal, Km. 256, Calzada de Don Diego,37448 Salamanca, Spain</t>
    <phoneticPr fontId="1"/>
  </si>
  <si>
    <t>Urb. Bizarricas-C/ Los Álamos 14, Villares de la Reina, 37184 Salamanca, Spain.</t>
    <phoneticPr fontId="1"/>
  </si>
  <si>
    <t>スペイン</t>
    <phoneticPr fontId="1"/>
  </si>
  <si>
    <t>MC Agrochemicals Co., Ltd</t>
    <phoneticPr fontId="1"/>
  </si>
  <si>
    <t>CHEMICAL IBÉRICA PRODUCTOS VETERINARIOS, S.L.</t>
    <phoneticPr fontId="1"/>
  </si>
  <si>
    <t>株式会社共立商会</t>
    <rPh sb="0" eb="2">
      <t>カブシキ</t>
    </rPh>
    <rPh sb="2" eb="4">
      <t>カイシャ</t>
    </rPh>
    <rPh sb="4" eb="8">
      <t>キョウリツショウカイ</t>
    </rPh>
    <phoneticPr fontId="1"/>
  </si>
  <si>
    <t>No.369,GUANGYUAN WEST STREET, YONGNIAN DISTRICT, HANDAN CITY, HEBEI PROVINCE</t>
    <phoneticPr fontId="1"/>
  </si>
  <si>
    <t>CHUNGDO PHARM Co., Ltd.</t>
  </si>
  <si>
    <t>202, Hi-Tech Venture Town, 32 Soyanggang-ro,Chuncheon-si, Gangwon-do, Korea</t>
  </si>
  <si>
    <t>202, Hi-Tech Venture Town, 32 Soyanggang-ro,Chuncheon-si, Gangwon-do, Korea</t>
    <phoneticPr fontId="1"/>
  </si>
  <si>
    <t>株式会社ダブリューエスエム</t>
    <rPh sb="0" eb="2">
      <t>カブシキ</t>
    </rPh>
    <rPh sb="2" eb="4">
      <t>カイシャ</t>
    </rPh>
    <phoneticPr fontId="1"/>
  </si>
  <si>
    <t>Biocon SEZ, Biocon Park, Plot No.2,3,4&amp;5
Bommasandra industrial Area, Jigani Link Road, Bangalore, Karnataka, India 560 099</t>
    <phoneticPr fontId="1"/>
  </si>
  <si>
    <t>WikiOptics, Inc.</t>
  </si>
  <si>
    <t>Room 205, U-Tower, Heungdeokjungang-ro 120,Giheung-gu, Yongin-si, Gyeonggi-do 16950, Korea</t>
    <phoneticPr fontId="1"/>
  </si>
  <si>
    <t>株式会社シード</t>
    <rPh sb="0" eb="2">
      <t>カブシキ</t>
    </rPh>
    <rPh sb="2" eb="4">
      <t>カイシャ</t>
    </rPh>
    <phoneticPr fontId="1"/>
  </si>
  <si>
    <t>MSDアニマルヘルス株式会社</t>
  </si>
  <si>
    <t>Roeder Dentalinstrumente GmbH &amp; Co.KG</t>
    <phoneticPr fontId="1"/>
  </si>
  <si>
    <t>Bahnhofstr.37, D-85375 Neufahrn, Germany</t>
  </si>
  <si>
    <t>ドイツ</t>
    <phoneticPr fontId="1"/>
  </si>
  <si>
    <t>株式会社デンテック</t>
    <rPh sb="0" eb="2">
      <t>カブシキ</t>
    </rPh>
    <rPh sb="2" eb="4">
      <t>カイシャ</t>
    </rPh>
    <phoneticPr fontId="1"/>
  </si>
  <si>
    <t>瀋陽富士平生物技術有限公司</t>
    <phoneticPr fontId="1"/>
  </si>
  <si>
    <t>Guilin Pharmaceutical Co., Ltd.</t>
  </si>
  <si>
    <t>No. 43, Qilidian Road, Guilin, Guangxi, China, 541004</t>
  </si>
  <si>
    <t>D-5 &amp; D-6, Industrial Focal Point, Dera Bassi,District Sahibzada Ajit Singh Nagar, Punjab, India</t>
    <phoneticPr fontId="1"/>
  </si>
  <si>
    <t>DPB PHARMACEUTICALS LIMITED</t>
  </si>
  <si>
    <t>3rd Floor, Exim Link, M-G Link Road, Near Nahur Station, Nahur(W),Mumbai 400078, India</t>
    <phoneticPr fontId="1"/>
  </si>
  <si>
    <t>ZHEJIANG XINMINGZHU PHARMACEUTICAL CO.,LTD.</t>
  </si>
  <si>
    <t>NO.169,SHENZE ROAD, JINPAN DEVELOPMENT NEW AREA, JINHUA, CHINA</t>
  </si>
  <si>
    <t>中国</t>
    <rPh sb="0" eb="2">
      <t>チュウゴク</t>
    </rPh>
    <phoneticPr fontId="1"/>
  </si>
  <si>
    <t>ゾエティス・ジャパン株式会社</t>
    <rPh sb="10" eb="12">
      <t>カブシキ</t>
    </rPh>
    <rPh sb="12" eb="14">
      <t>カイシャ</t>
    </rPh>
    <phoneticPr fontId="1"/>
  </si>
  <si>
    <t>Cross Vetpharm Ltd</t>
  </si>
  <si>
    <t>Broomhill Road, Tallaght Dublin 24, Ireland</t>
  </si>
  <si>
    <t>アイルランド</t>
    <phoneticPr fontId="1"/>
  </si>
  <si>
    <t>Kaninchenborn 24-28, 23560 Lübeck, Germany</t>
  </si>
  <si>
    <t>DKSHジャパン株式会社</t>
    <rPh sb="8" eb="10">
      <t>カブシキ</t>
    </rPh>
    <rPh sb="10" eb="12">
      <t>カイシャ</t>
    </rPh>
    <phoneticPr fontId="1"/>
  </si>
  <si>
    <t>スペイン</t>
    <phoneticPr fontId="1"/>
  </si>
  <si>
    <t>タメック株式会社</t>
    <rPh sb="4" eb="6">
      <t>カブシキ</t>
    </rPh>
    <rPh sb="6" eb="8">
      <t>カイシャ</t>
    </rPh>
    <phoneticPr fontId="1"/>
  </si>
  <si>
    <t>Allflex（China） Intelligent Technology Co. Ltd. Tianjin Branch</t>
    <phoneticPr fontId="1"/>
  </si>
  <si>
    <t>Walton Manor, Walton, Milton Keynes, Buckinghamshire, MK7 7AJ, UK</t>
    <phoneticPr fontId="1"/>
  </si>
  <si>
    <t>株式会社トコピア</t>
    <rPh sb="0" eb="2">
      <t>カブシキ</t>
    </rPh>
    <rPh sb="2" eb="4">
      <t>カイシャ</t>
    </rPh>
    <phoneticPr fontId="1"/>
  </si>
  <si>
    <t>Changshu Enzyme Biotechnology Co., Ltd.</t>
  </si>
  <si>
    <t>No.9 Haiwang Road, Haiyu town, Changshu City, Jiangsu Province, China</t>
  </si>
  <si>
    <t>中国</t>
    <rPh sb="0" eb="2">
      <t>チュウゴク</t>
    </rPh>
    <phoneticPr fontId="1"/>
  </si>
  <si>
    <t>1403ho, 12, Digital-ro 33-gil, Guro-gu, Seoul, Korea</t>
    <phoneticPr fontId="1"/>
  </si>
  <si>
    <t>EXPANSIA</t>
  </si>
  <si>
    <t>Route d'Avignon 30390 Aramon FRANCE</t>
  </si>
  <si>
    <t>フランス</t>
    <phoneticPr fontId="1"/>
  </si>
  <si>
    <t>llF. -1, No. 171, Sec. 3, Roosevelt Rd., Da'an Dist.,Taipei City 10647, Taiwan (R.O.C.)</t>
    <phoneticPr fontId="1"/>
  </si>
  <si>
    <t>台湾</t>
    <rPh sb="0" eb="2">
      <t>タイワン</t>
    </rPh>
    <phoneticPr fontId="1"/>
  </si>
  <si>
    <t>CellaVision AB</t>
  </si>
  <si>
    <t>Mobilvägen 12, 223 62 Lund, Sweden</t>
  </si>
  <si>
    <t>セラビジョン・ジャパン株式会社</t>
    <rPh sb="11" eb="13">
      <t>カブシキ</t>
    </rPh>
    <rPh sb="13" eb="15">
      <t>カイシャ</t>
    </rPh>
    <phoneticPr fontId="1"/>
  </si>
  <si>
    <t>No.117, West Chenjiatou, Heping Village, Zhenglu Town, Tianning District, Changzhou City, 213114 Jiangsu, P.R.China</t>
    <phoneticPr fontId="1"/>
  </si>
  <si>
    <t>2,3</t>
    <phoneticPr fontId="1"/>
  </si>
  <si>
    <t>株式会社フロンティアインターナショナル</t>
    <rPh sb="0" eb="2">
      <t>カブシキ</t>
    </rPh>
    <rPh sb="2" eb="4">
      <t>カイシャ</t>
    </rPh>
    <phoneticPr fontId="1"/>
  </si>
  <si>
    <t>Via Baviera, 9-35027 NOVENTA PADOVANA (PD), Italia</t>
    <phoneticPr fontId="1"/>
  </si>
  <si>
    <t>BOEHRINGER INGELHEIM ANIMAL HEALTH ITALIA S.P.A.</t>
    <phoneticPr fontId="1"/>
  </si>
  <si>
    <t>Lattec I/S</t>
  </si>
  <si>
    <r>
      <t>Blyt</t>
    </r>
    <r>
      <rPr>
        <sz val="10"/>
        <color rgb="FF000000"/>
        <rFont val="ＭＳ Ｐゴシック"/>
        <family val="3"/>
        <charset val="128"/>
      </rPr>
      <t>æ</t>
    </r>
    <r>
      <rPr>
        <sz val="10"/>
        <color rgb="FF242424"/>
        <rFont val="ＭＳ Ｐゴシック"/>
        <family val="3"/>
        <charset val="128"/>
      </rPr>
      <t>kkervej 10 3400 Hillerød Denmark</t>
    </r>
  </si>
  <si>
    <t>デンマーク</t>
    <phoneticPr fontId="1"/>
  </si>
  <si>
    <t>デラバル株式会社</t>
    <rPh sb="4" eb="6">
      <t>カブシキ</t>
    </rPh>
    <rPh sb="6" eb="8">
      <t>カイシャ</t>
    </rPh>
    <phoneticPr fontId="1"/>
  </si>
  <si>
    <t>Lonza AG</t>
    <phoneticPr fontId="1"/>
  </si>
  <si>
    <t>Lonza AG, Visp Plant</t>
    <phoneticPr fontId="1"/>
  </si>
  <si>
    <t>556 Trapelo Road, #2F, Belmont, Massachusetts, USA</t>
  </si>
  <si>
    <t>株式会社キムラメド</t>
    <rPh sb="0" eb="2">
      <t>カブシキ</t>
    </rPh>
    <rPh sb="2" eb="4">
      <t>カイシャ</t>
    </rPh>
    <phoneticPr fontId="1"/>
  </si>
  <si>
    <t>Kunshan Chemical &amp; Pharmaceutical Co., Ltd</t>
  </si>
  <si>
    <t>No.60, Kuntai Road, Kunshan, Jiangsu, P.R. of China</t>
  </si>
  <si>
    <t>中国</t>
    <rPh sb="0" eb="2">
      <t>チュウゴク</t>
    </rPh>
    <phoneticPr fontId="1"/>
  </si>
  <si>
    <t>興和株式会社</t>
    <rPh sb="0" eb="2">
      <t>コウワ</t>
    </rPh>
    <rPh sb="2" eb="4">
      <t>カブシキ</t>
    </rPh>
    <rPh sb="4" eb="6">
      <t>カイシャ</t>
    </rPh>
    <phoneticPr fontId="1"/>
  </si>
  <si>
    <t>綿半トレーディング（※DKSHとも取引あり。2016年に二重で更新を申請）→DKSHジャパン株式会社（2021年6月現在）から申請</t>
    <rPh sb="0" eb="2">
      <t>ワタハン</t>
    </rPh>
    <rPh sb="17" eb="19">
      <t>トリヒキ</t>
    </rPh>
    <rPh sb="26" eb="27">
      <t>ネン</t>
    </rPh>
    <rPh sb="28" eb="30">
      <t>ニジュウ</t>
    </rPh>
    <rPh sb="31" eb="33">
      <t>コウシン</t>
    </rPh>
    <rPh sb="34" eb="36">
      <t>シンセイ</t>
    </rPh>
    <rPh sb="46" eb="48">
      <t>カブシキ</t>
    </rPh>
    <rPh sb="48" eb="50">
      <t>カイシャ</t>
    </rPh>
    <rPh sb="55" eb="56">
      <t>ネン</t>
    </rPh>
    <rPh sb="57" eb="58">
      <t>ガツ</t>
    </rPh>
    <rPh sb="58" eb="60">
      <t>ゲンザイ</t>
    </rPh>
    <rPh sb="63" eb="65">
      <t>シンセイ</t>
    </rPh>
    <phoneticPr fontId="1"/>
  </si>
  <si>
    <t>株式会社インテグラル</t>
    <phoneticPr fontId="1"/>
  </si>
  <si>
    <t>Zhejiang Shengda Bio-Pharm Co., Ltd.</t>
  </si>
  <si>
    <t>No. 789, Renmin East Road, Tiantai, Zhejiang, China</t>
  </si>
  <si>
    <t>中国</t>
    <rPh sb="0" eb="2">
      <t>チュウゴク</t>
    </rPh>
    <phoneticPr fontId="1"/>
  </si>
  <si>
    <t>Iradimed Corporation</t>
  </si>
  <si>
    <t>1025 Willa Springs Drive, Winter Springs, Florida 32708, United States</t>
  </si>
  <si>
    <t>株式会社杏林システマック</t>
    <rPh sb="0" eb="2">
      <t>カブシキ</t>
    </rPh>
    <rPh sb="2" eb="4">
      <t>カイシャ</t>
    </rPh>
    <rPh sb="4" eb="6">
      <t>キョウリン</t>
    </rPh>
    <phoneticPr fontId="1"/>
  </si>
  <si>
    <t>Ｉｒａｄｉｍｅｄ　Ｃｏｒｐｏｒａｔｉｏｎ</t>
  </si>
  <si>
    <t>Kitron AB</t>
    <phoneticPr fontId="1"/>
  </si>
  <si>
    <t>Möbelvägen 5 SE-556 52 Jönköping Sweden</t>
  </si>
  <si>
    <t>BMV Medical Corp</t>
  </si>
  <si>
    <t>YinJin Buildings 4F, Block 71, Xinan-BaoAn District,518101,Shenzhen,China</t>
    <phoneticPr fontId="1"/>
  </si>
  <si>
    <t>中国</t>
    <rPh sb="0" eb="2">
      <t>チュウゴク</t>
    </rPh>
    <phoneticPr fontId="1"/>
  </si>
  <si>
    <t>株式会社Guardian</t>
    <rPh sb="0" eb="2">
      <t>カブシキ</t>
    </rPh>
    <rPh sb="2" eb="4">
      <t>カイシャ</t>
    </rPh>
    <phoneticPr fontId="1"/>
  </si>
  <si>
    <t>TOP SURGICAL TAIWAN CORPORATION</t>
    <phoneticPr fontId="1"/>
  </si>
  <si>
    <t>No.3,  Persiaran Usahawan Taman IKS, Seksyen 9, 43650 Bandar Baru Bangi, Selangor Darul Ehsan, Malaysia</t>
    <phoneticPr fontId="1"/>
  </si>
  <si>
    <t>Lot 1, Jalan P/1B Kawasan Perindustrian Bangi, 43650　　
Bandar Baru Bangi, Selangor Darul Ehsan, Malaysia　　</t>
    <phoneticPr fontId="1"/>
  </si>
  <si>
    <t>803 NE 25th Ave, Portland, OR U.S.A. 97232</t>
    <phoneticPr fontId="1"/>
  </si>
  <si>
    <t>No.33 Xinggang Road, Taicang Port Economic andTechnological Development Zone 215434, Jiangsu, China　</t>
    <phoneticPr fontId="1"/>
  </si>
  <si>
    <t>202, Hi-Tech Venture Town, 32 Soyanggang-ro, Chuncheon-si, Gangwon-do, Korea</t>
    <phoneticPr fontId="1"/>
  </si>
  <si>
    <t>株式会社ダブリューエスエム</t>
    <rPh sb="0" eb="2">
      <t>カブシキ</t>
    </rPh>
    <rPh sb="2" eb="4">
      <t>カイシャ</t>
    </rPh>
    <phoneticPr fontId="1"/>
  </si>
  <si>
    <t>Block A-21-1, Haikou Integrated Free Trade Zone, No.69, The South 1st Ring Road, The Economic Development Zone, Laocheng, Chengmai, Hainan Province, China.</t>
    <phoneticPr fontId="1"/>
  </si>
  <si>
    <t>RAL Diagnostics</t>
  </si>
  <si>
    <t>2 rue Jacques Monod, 33650 Martillac France</t>
  </si>
  <si>
    <t>フランス</t>
    <phoneticPr fontId="1"/>
  </si>
  <si>
    <t>Farmers Industries (NZ) Limited</t>
  </si>
  <si>
    <t>72 Portside Drive, Mount Maunganui, New Zealand</t>
  </si>
  <si>
    <t>75., Saeng Chan-Rubia Alley, Sukhumvit 42 Road, Phra Khanong Sub-district, Klong Toei District, Bangkok Metropolis, Thailand</t>
    <phoneticPr fontId="1"/>
  </si>
  <si>
    <t>Curia Italy S.r.l.</t>
    <phoneticPr fontId="1"/>
  </si>
  <si>
    <t>Wenzhou Jinghuan Technology Co., Ltd.</t>
    <phoneticPr fontId="1"/>
  </si>
  <si>
    <t>725 Baransway Drive London, On N5V 5G4 Canada</t>
  </si>
  <si>
    <t>カナダ</t>
    <phoneticPr fontId="1"/>
  </si>
  <si>
    <t>Apacor Ltd</t>
  </si>
  <si>
    <t>Unit 5 Sapphire Centre, Fishponds Road, Wokingham,Berkshire RG41 2QL, England</t>
    <phoneticPr fontId="1"/>
  </si>
  <si>
    <t>ゾエティス・ジャパン株式会社</t>
    <rPh sb="10" eb="12">
      <t>カブシキ</t>
    </rPh>
    <rPh sb="12" eb="14">
      <t>カイシャ</t>
    </rPh>
    <phoneticPr fontId="1"/>
  </si>
  <si>
    <t>Qingxian Yiqiang Sterilization Service Co., Ltd.</t>
  </si>
  <si>
    <t>South Street, Liuhe Town, Qingxian, Cangzhou City, Hebei Province, China</t>
    <phoneticPr fontId="1"/>
  </si>
  <si>
    <t>WUXI FOFIA TECHNOLOGY CO.,LTD.</t>
  </si>
  <si>
    <t>D2#Building,ZPARK,No.6 Gancheng Rd, Xinwu District, Wuxi, Jiangsu, China 214135</t>
    <phoneticPr fontId="1"/>
  </si>
  <si>
    <t>Jiangxi Yangfan New Materials Co., Ltd.</t>
  </si>
  <si>
    <t>Pengze County Industrial Park Jiujiang City, Jiangxi Province, China</t>
  </si>
  <si>
    <t>中国</t>
    <rPh sb="0" eb="2">
      <t>チュウゴク</t>
    </rPh>
    <phoneticPr fontId="1"/>
  </si>
  <si>
    <t>Genera Inc.</t>
  </si>
  <si>
    <t>Genera Inc.</t>
    <phoneticPr fontId="1"/>
  </si>
  <si>
    <t>Svetonedeljska cesta 2, Kalinovica, 10436 Rakov Potok,Republic of Croatia</t>
    <phoneticPr fontId="1"/>
  </si>
  <si>
    <t>クロアチア</t>
    <phoneticPr fontId="1"/>
  </si>
  <si>
    <t>No.57 Zhangju Road, Luancheng District, Shijiazhuang, Hebei Province, China</t>
    <phoneticPr fontId="1"/>
  </si>
  <si>
    <t>URIT Medical Electronic Co., Ltd.</t>
  </si>
  <si>
    <t>No.D-07 Information Industry District, High-Tech Zone, Guilin, Guangxi 541004, P.R.China</t>
    <phoneticPr fontId="1"/>
  </si>
  <si>
    <t>中国</t>
    <rPh sb="0" eb="2">
      <t>チュウゴク</t>
    </rPh>
    <phoneticPr fontId="1"/>
  </si>
  <si>
    <t>ゾエティス・ジャパン株式会社</t>
    <rPh sb="10" eb="12">
      <t>カブシキ</t>
    </rPh>
    <rPh sb="12" eb="14">
      <t>カイシャ</t>
    </rPh>
    <phoneticPr fontId="1"/>
  </si>
  <si>
    <t>No. 41, Taianli, Taihe District, Jinzhou City, Liaoning Province, China</t>
  </si>
  <si>
    <t>小華薬品株式会社</t>
    <rPh sb="0" eb="1">
      <t>チイ</t>
    </rPh>
    <rPh sb="1" eb="2">
      <t>ハナ</t>
    </rPh>
    <rPh sb="2" eb="4">
      <t>ヤクヒン</t>
    </rPh>
    <rPh sb="4" eb="6">
      <t>カブシキ</t>
    </rPh>
    <rPh sb="6" eb="8">
      <t>カイシャ</t>
    </rPh>
    <phoneticPr fontId="1"/>
  </si>
  <si>
    <t>GEAオリオンファームテクノロジーズ株式会社</t>
    <rPh sb="18" eb="20">
      <t>カブシキ</t>
    </rPh>
    <rPh sb="20" eb="22">
      <t>カイシャ</t>
    </rPh>
    <phoneticPr fontId="1"/>
  </si>
  <si>
    <t>小華薬品株式会社</t>
    <phoneticPr fontId="1"/>
  </si>
  <si>
    <t>No.D-07 Information Industry District, High-Tech Zone,Guilin, Guangxi 541004, P.R.China</t>
    <phoneticPr fontId="1"/>
  </si>
  <si>
    <t>株式会社歯愛メディカル</t>
    <rPh sb="0" eb="2">
      <t>カブシキ</t>
    </rPh>
    <rPh sb="2" eb="4">
      <t>カイシャ</t>
    </rPh>
    <rPh sb="4" eb="6">
      <t>シアイ</t>
    </rPh>
    <phoneticPr fontId="1"/>
  </si>
  <si>
    <t>Allflex（China） Intelligent Technology Co. Ltd. Tianjin Branch</t>
  </si>
  <si>
    <t>べーリンガーインゲルハイムアニマルヘルスジャパン株式会社</t>
    <rPh sb="24" eb="26">
      <t>カブシキ</t>
    </rPh>
    <rPh sb="26" eb="28">
      <t>カイシャ</t>
    </rPh>
    <phoneticPr fontId="1"/>
  </si>
  <si>
    <t>5F., No.209, Sec.1, Fuxing S. Rd., Da-an Dist., Taipei City 10666, Taiwan</t>
    <phoneticPr fontId="1"/>
  </si>
  <si>
    <t>No 28 Licheng Ave, Linyi Country, Shandong, China</t>
    <phoneticPr fontId="1"/>
  </si>
  <si>
    <t>Qilu Synva Pharmaceutical Co. Ltd.</t>
    <phoneticPr fontId="1"/>
  </si>
  <si>
    <t>1,2,3</t>
    <phoneticPr fontId="1"/>
  </si>
  <si>
    <t>NO. 1, ZHONGMU RD, MAKOU INDUSTRIAL PARK, TIAN TOWN,WUXUE CITY, HUBEI, CHINA</t>
    <phoneticPr fontId="1"/>
  </si>
  <si>
    <t>中国</t>
    <rPh sb="0" eb="2">
      <t>チュウゴク</t>
    </rPh>
    <phoneticPr fontId="1"/>
  </si>
  <si>
    <t>ハイケム株式会社</t>
    <rPh sb="4" eb="6">
      <t>カブシキ</t>
    </rPh>
    <rPh sb="6" eb="8">
      <t>カイシャ</t>
    </rPh>
    <phoneticPr fontId="1"/>
  </si>
  <si>
    <t>Station Works Camlough Road Newry Co.Down Northern Ireland BT35 6JP United Kingdom</t>
    <phoneticPr fontId="1"/>
  </si>
  <si>
    <t>Carnbance Ind. Estate Newry Co.Down Northern Ireland BT35 6QQ United Kingdom</t>
    <phoneticPr fontId="1"/>
  </si>
  <si>
    <t>105, Armagh Road Newry Co.Down Northern Ireland BT35 6PU United Kingdom</t>
    <phoneticPr fontId="1"/>
  </si>
  <si>
    <t>アース・ペット株式会社</t>
    <rPh sb="7" eb="9">
      <t>カブシキ</t>
    </rPh>
    <rPh sb="9" eb="11">
      <t>カイシャ</t>
    </rPh>
    <phoneticPr fontId="1"/>
  </si>
  <si>
    <t>HID Global Malaysia</t>
  </si>
  <si>
    <t>No2,Jalan i-Park 1/1,Kawasan Perindustrian i-Park,Bandar Indahpula,81000 Malaysia</t>
    <phoneticPr fontId="1"/>
  </si>
  <si>
    <t>マレーシア</t>
    <phoneticPr fontId="1"/>
  </si>
  <si>
    <t>株式会社共立商会</t>
    <rPh sb="0" eb="2">
      <t>カブシキ</t>
    </rPh>
    <rPh sb="2" eb="4">
      <t>カイシャ</t>
    </rPh>
    <rPh sb="4" eb="6">
      <t>キョウリツ</t>
    </rPh>
    <rPh sb="6" eb="8">
      <t>ショウカイ</t>
    </rPh>
    <phoneticPr fontId="1"/>
  </si>
  <si>
    <t>D&amp;T Inc.</t>
  </si>
  <si>
    <t>New Deantronics Taiwan Ltd.</t>
  </si>
  <si>
    <t>台湾</t>
    <rPh sb="0" eb="2">
      <t>タイワン</t>
    </rPh>
    <phoneticPr fontId="1"/>
  </si>
  <si>
    <t>JPI HEALTHCARE CO., LTD.</t>
  </si>
  <si>
    <t>608-ho, 28, Digita1-ro 33-gil, Guro-gu, 08377 Seoul, Korea</t>
  </si>
  <si>
    <t>大韓民国</t>
    <rPh sb="0" eb="4">
      <t>ダイカンミンコク</t>
    </rPh>
    <phoneticPr fontId="1"/>
  </si>
  <si>
    <t>バイオジェネス株式会社</t>
    <rPh sb="7" eb="9">
      <t>カブシキ</t>
    </rPh>
    <rPh sb="9" eb="11">
      <t>カイシャ</t>
    </rPh>
    <phoneticPr fontId="1"/>
  </si>
  <si>
    <t>ベントレップ・サンテ株式会社</t>
    <phoneticPr fontId="1"/>
  </si>
  <si>
    <t>和光貿易株式会社</t>
    <rPh sb="0" eb="2">
      <t>ワコウ</t>
    </rPh>
    <rPh sb="2" eb="4">
      <t>ボウエキ</t>
    </rPh>
    <rPh sb="4" eb="6">
      <t>カブシキ</t>
    </rPh>
    <rPh sb="6" eb="8">
      <t>カイシャ</t>
    </rPh>
    <phoneticPr fontId="1"/>
  </si>
  <si>
    <t>Pegasus Laboratories, Inc.</t>
  </si>
  <si>
    <t>8809 Ely Road, Pensacola, FL 32514, USA</t>
  </si>
  <si>
    <t>YinJin Buildings 4F, Block 71, Xinan-BaoAn District,518101,Shenzhen,China</t>
    <phoneticPr fontId="1"/>
  </si>
  <si>
    <t>ロンザ株式会社</t>
    <rPh sb="3" eb="7">
      <t>カブシキガイシャ</t>
    </rPh>
    <phoneticPr fontId="1"/>
  </si>
  <si>
    <t>Sterling Wisconsin, LLC</t>
  </si>
  <si>
    <t>Sterling Wisconsin, LLC</t>
    <phoneticPr fontId="1"/>
  </si>
  <si>
    <t>Walkin' Pets by Handicappedpets.com</t>
  </si>
  <si>
    <t>105 Route 101A Suite 18 Amherst, NH USA 03031</t>
  </si>
  <si>
    <t>Walkin' Pets by Handicappedpets.com</t>
    <phoneticPr fontId="1"/>
  </si>
  <si>
    <t>105 Route 101A Suite 18 Amherst, NH USA 03031</t>
    <phoneticPr fontId="1"/>
  </si>
  <si>
    <t>Dog Tasukaru株式会社</t>
    <rPh sb="12" eb="14">
      <t>カブシキ</t>
    </rPh>
    <rPh sb="14" eb="16">
      <t>カイシャ</t>
    </rPh>
    <phoneticPr fontId="1"/>
  </si>
  <si>
    <t>中華人民共和国</t>
    <phoneticPr fontId="1"/>
  </si>
  <si>
    <t>中華人民共和国</t>
    <rPh sb="0" eb="2">
      <t>チュウカ</t>
    </rPh>
    <rPh sb="2" eb="4">
      <t>ジンミン</t>
    </rPh>
    <rPh sb="4" eb="6">
      <t>キョウワ</t>
    </rPh>
    <rPh sb="6" eb="7">
      <t>コク</t>
    </rPh>
    <phoneticPr fontId="1"/>
  </si>
  <si>
    <t>中華人民共和国</t>
    <phoneticPr fontId="1"/>
  </si>
  <si>
    <t>中華人民共和国</t>
    <rPh sb="0" eb="2">
      <t>チュウカ</t>
    </rPh>
    <rPh sb="2" eb="4">
      <t>ジンミン</t>
    </rPh>
    <rPh sb="4" eb="6">
      <t>キョウワ</t>
    </rPh>
    <rPh sb="6" eb="7">
      <t>コクジンミンキョウワコク</t>
    </rPh>
    <phoneticPr fontId="1"/>
  </si>
  <si>
    <t>E. Nechmad Ltd.</t>
  </si>
  <si>
    <t>4 Amal St, Petach Tikva, 4951304 Israel</t>
  </si>
  <si>
    <t>4 Amal St, Petach Tikva, 4951304 Israel</t>
    <phoneticPr fontId="1"/>
  </si>
  <si>
    <t>株式会社川崎生物科学研究所</t>
    <phoneticPr fontId="1"/>
  </si>
  <si>
    <t>W132 Nl0550 Grant Drive, Germantown, WI 53022, USA</t>
    <phoneticPr fontId="1"/>
  </si>
  <si>
    <t>1101 Synthes Avenue, Monument, CO 80132, USA</t>
    <phoneticPr fontId="1"/>
  </si>
  <si>
    <t>STERIL VERONA S.R.L.</t>
    <phoneticPr fontId="1"/>
  </si>
  <si>
    <t>Via S. Giuseppe 31, ERBE'VERONA, Italy</t>
    <phoneticPr fontId="1"/>
  </si>
  <si>
    <t>イタリア</t>
    <phoneticPr fontId="1"/>
  </si>
  <si>
    <t>株式会社キリカン洋行</t>
    <rPh sb="0" eb="2">
      <t>カブシキ</t>
    </rPh>
    <rPh sb="2" eb="4">
      <t>カイシャ</t>
    </rPh>
    <rPh sb="8" eb="10">
      <t>ヨウコウ</t>
    </rPh>
    <phoneticPr fontId="1"/>
  </si>
  <si>
    <t>Integrated Logistics Solutions Sdn Bhd WH9</t>
    <phoneticPr fontId="1"/>
  </si>
  <si>
    <t>Lot 4, Lebuh Sultan Muhammed 2 Kawasan 21, Bandar Sultan Suleiman 42000 Port Klang, Selangor Darul Ehsan</t>
    <phoneticPr fontId="1"/>
  </si>
  <si>
    <t>Tropichem Research Labs, LLC dba Vetio</t>
    <phoneticPr fontId="1"/>
  </si>
  <si>
    <t>SANKYU(MALAYSIA)SDN.BHD.</t>
    <phoneticPr fontId="1"/>
  </si>
  <si>
    <t>Lot 4, Jalan 215, 46050 Petaling Jaya, Selangor Darul Ehsan, Malaysia</t>
    <phoneticPr fontId="1"/>
  </si>
  <si>
    <t>アース・ペット株式会社</t>
    <rPh sb="7" eb="9">
      <t>カブシキ</t>
    </rPh>
    <rPh sb="9" eb="11">
      <t>カイシャ</t>
    </rPh>
    <phoneticPr fontId="1"/>
  </si>
  <si>
    <t>KYON AG</t>
    <phoneticPr fontId="1"/>
  </si>
  <si>
    <t>Hardturmstrasse 103, 8005 Zürich, Switzerland</t>
    <phoneticPr fontId="1"/>
  </si>
  <si>
    <t>スイス</t>
    <phoneticPr fontId="1"/>
  </si>
  <si>
    <t>アームズ株式会社</t>
    <rPh sb="4" eb="8">
      <t>カブシキカイシャ</t>
    </rPh>
    <phoneticPr fontId="1"/>
  </si>
  <si>
    <t>Veterinary Orthopedic Implants, Inc.</t>
    <phoneticPr fontId="1"/>
  </si>
  <si>
    <t>310 Commerce Lake Drive, Unit 107, Saint Augustine, FL 32095, USA</t>
  </si>
  <si>
    <t>310 Commerce Lake Drive, Unit 107, Saint Augustine, FL 32095, USA</t>
    <phoneticPr fontId="1"/>
  </si>
  <si>
    <t>BioMedtrix, LLC</t>
  </si>
  <si>
    <t>BioMedtrix, LLC</t>
    <phoneticPr fontId="1"/>
  </si>
  <si>
    <t>9 Whippany Road Suite B2-7, Whippany, NJ 07981, USA</t>
  </si>
  <si>
    <t>9 Whippany Road Suite B2-7, Whippany, NJ 07981, USA</t>
    <phoneticPr fontId="1"/>
  </si>
  <si>
    <t>住友商事(株)アニマルヘルスサイエンス部</t>
    <rPh sb="0" eb="2">
      <t>スミトモ</t>
    </rPh>
    <rPh sb="2" eb="4">
      <t>ショウジ</t>
    </rPh>
    <rPh sb="5" eb="6">
      <t>カブ</t>
    </rPh>
    <rPh sb="19" eb="20">
      <t>ブ</t>
    </rPh>
    <phoneticPr fontId="1"/>
  </si>
  <si>
    <t>FC France SAS</t>
    <phoneticPr fontId="1"/>
  </si>
  <si>
    <t>フランス</t>
    <phoneticPr fontId="1"/>
  </si>
  <si>
    <t>8-10 rue des Aulnaies 95420 MAGNY EN VEXIN FRANCE</t>
    <phoneticPr fontId="1"/>
  </si>
  <si>
    <t>SONOSCAPE MEDICAL CORP.</t>
  </si>
  <si>
    <t>SONOSCAPE MEDICAL CORP.</t>
    <phoneticPr fontId="1"/>
  </si>
  <si>
    <t>Room201&amp;1401, A4 Bldg, Nanshan Intelligence park,1001 Xueyuan Blvd, Taoyuan, Nanshan, Shenzhen 518071 Guangdong China</t>
    <phoneticPr fontId="1"/>
  </si>
  <si>
    <t>中華人民共和国</t>
    <rPh sb="0" eb="2">
      <t>チュウカ</t>
    </rPh>
    <rPh sb="2" eb="4">
      <t>ジンミン</t>
    </rPh>
    <rPh sb="4" eb="7">
      <t>キョウワコク</t>
    </rPh>
    <phoneticPr fontId="1"/>
  </si>
  <si>
    <t>Room 201 &amp; 202, 12th Building, Shenzhen Software Park Phase II,l Keji Middle 2nd Road, Yuehai Subdistrict, Nanshan District,SHENZHEN, 518057, Guangdong China</t>
    <phoneticPr fontId="1"/>
  </si>
  <si>
    <t>湘栄ジャパン株式会社</t>
    <rPh sb="0" eb="2">
      <t>ショウエイ</t>
    </rPh>
    <rPh sb="6" eb="10">
      <t>カブシキガイシャ</t>
    </rPh>
    <phoneticPr fontId="1"/>
  </si>
  <si>
    <t>TriRx Shawnee, LLC</t>
    <phoneticPr fontId="1"/>
  </si>
  <si>
    <t>Shire House, Churn Road, Compton, Newbury, Berkshire RG20 7PR, UK</t>
    <phoneticPr fontId="1"/>
  </si>
  <si>
    <t>MSDアニマルヘルス株式会社</t>
    <rPh sb="10" eb="14">
      <t>カブシキカイシャ</t>
    </rPh>
    <phoneticPr fontId="1"/>
  </si>
  <si>
    <t>Ambachtstraat 2-6, 3732 CN De Bilt, The Netherlands</t>
    <phoneticPr fontId="1"/>
  </si>
  <si>
    <t>Shandong Xinhong Pharmaceutical Co.,Ltd.</t>
    <phoneticPr fontId="1"/>
  </si>
  <si>
    <t>Shandong Xinhong Pharmaceutical Co.,Ltd.</t>
    <phoneticPr fontId="1"/>
  </si>
  <si>
    <t>Shanghe economic development zone, Jinan, Shandong, China</t>
    <phoneticPr fontId="1"/>
  </si>
  <si>
    <t>中華人民共和国</t>
    <rPh sb="0" eb="2">
      <t>チュウカ</t>
    </rPh>
    <rPh sb="2" eb="4">
      <t>ジンミン</t>
    </rPh>
    <rPh sb="4" eb="7">
      <t>キョウワコク</t>
    </rPh>
    <phoneticPr fontId="1"/>
  </si>
  <si>
    <t>Qingdao Kingway Pharmtech Co., Ltd.</t>
    <phoneticPr fontId="1"/>
  </si>
  <si>
    <t>Town Zhangjialu, Jiaonan City, Qingdao, China</t>
    <phoneticPr fontId="1"/>
  </si>
  <si>
    <t>スペラネクサス株式会社</t>
    <rPh sb="7" eb="9">
      <t>カブシキ</t>
    </rPh>
    <rPh sb="9" eb="11">
      <t>カイシャ</t>
    </rPh>
    <phoneticPr fontId="1"/>
  </si>
  <si>
    <t>Vetnostrum Animal Health Co., Ltd.</t>
  </si>
  <si>
    <t>No.290-3,Chung Lun, Chung Lun Village, Hsinfeng, Hsinchu,Taiwan (R.O.C.)</t>
    <phoneticPr fontId="1"/>
  </si>
  <si>
    <t>台湾</t>
    <rPh sb="0" eb="2">
      <t>タイワン</t>
    </rPh>
    <phoneticPr fontId="1"/>
  </si>
  <si>
    <t>Vetnostrum Animal Health Co., Ltd.</t>
    <phoneticPr fontId="1"/>
  </si>
  <si>
    <t>12F,No. 181,Sec.3 Min Chuan East Rd., Songshan Dist.,Taipei City 10541, Taiwan, R.O.C.</t>
    <phoneticPr fontId="1"/>
  </si>
  <si>
    <t>株式会社ケミックス</t>
    <rPh sb="0" eb="2">
      <t>カブシキ</t>
    </rPh>
    <rPh sb="2" eb="4">
      <t>カイシャ</t>
    </rPh>
    <phoneticPr fontId="1"/>
  </si>
  <si>
    <t>SMARTRAC Specialty GmbH</t>
    <phoneticPr fontId="1"/>
  </si>
  <si>
    <t>Gewerparkstr. 10, Reichshof-Wehnrath. Germany</t>
    <phoneticPr fontId="1"/>
  </si>
  <si>
    <t>ドイツ</t>
    <phoneticPr fontId="1"/>
  </si>
  <si>
    <t>Zhejiang Huanyi Sterilization Technology Co., Ltd</t>
    <phoneticPr fontId="1"/>
  </si>
  <si>
    <t>No. 199, Mingzhu Avenue Leidian Town Deqing Country Huzhou City 313219 Zhejiang China</t>
    <phoneticPr fontId="1"/>
  </si>
  <si>
    <t>中華人民共和国</t>
    <rPh sb="0" eb="7">
      <t>チュウカジンミンキョウワコク</t>
    </rPh>
    <phoneticPr fontId="1"/>
  </si>
  <si>
    <t>FUJIFILM YUWA MEDICAL PRODUCTS VIETNAM COMPANY LIMITED</t>
    <phoneticPr fontId="1"/>
  </si>
  <si>
    <t>ベトナム</t>
    <phoneticPr fontId="1"/>
  </si>
  <si>
    <t>富士フィルム株式会社</t>
    <rPh sb="0" eb="2">
      <t>フジ</t>
    </rPh>
    <rPh sb="6" eb="8">
      <t>カブシキ</t>
    </rPh>
    <rPh sb="8" eb="10">
      <t>カイシャ</t>
    </rPh>
    <phoneticPr fontId="1"/>
  </si>
  <si>
    <t>H. hauptner &amp; Richard Herberholz GmbH &amp; Co.KG</t>
    <phoneticPr fontId="1"/>
  </si>
  <si>
    <t>Jørgen Kruuse A/S</t>
    <phoneticPr fontId="1"/>
  </si>
  <si>
    <t>SZ SONOWIN</t>
    <phoneticPr fontId="1"/>
  </si>
  <si>
    <t>Room EO1-B20 in Business Centre, Nanguang City Garden, Nanshan District, Shenzhen city, China, 518000</t>
    <phoneticPr fontId="1"/>
  </si>
  <si>
    <t>中華人民共和国</t>
    <rPh sb="0" eb="2">
      <t>チュウカ</t>
    </rPh>
    <rPh sb="2" eb="4">
      <t>ジンミン</t>
    </rPh>
    <rPh sb="4" eb="7">
      <t>キョウワコク</t>
    </rPh>
    <phoneticPr fontId="1"/>
  </si>
  <si>
    <t>株式会社ジャッド</t>
    <rPh sb="0" eb="2">
      <t>カブシキ</t>
    </rPh>
    <rPh sb="2" eb="4">
      <t>カイシャ</t>
    </rPh>
    <phoneticPr fontId="1"/>
  </si>
  <si>
    <t>Renmin One Road, Qingyuan City, Guangdong Province, P.R. China 511518</t>
    <phoneticPr fontId="1"/>
  </si>
  <si>
    <t>MSDアニマルヘルス株式会社</t>
    <phoneticPr fontId="1"/>
  </si>
  <si>
    <t>No. 107, Nanrong Road, DaDu District, Taichung, 43245, Taiwan</t>
    <phoneticPr fontId="1"/>
  </si>
  <si>
    <t>台湾</t>
    <rPh sb="0" eb="2">
      <t>タイワン</t>
    </rPh>
    <phoneticPr fontId="1"/>
  </si>
  <si>
    <t>Syntai Chemicals Ltd.</t>
    <phoneticPr fontId="1"/>
  </si>
  <si>
    <t>モンゴル</t>
    <phoneticPr fontId="1"/>
  </si>
  <si>
    <t>INNER MONGOLIA SHENGXUE DACHENG PHARMACEUTICAL CO., LTD.</t>
    <phoneticPr fontId="1"/>
  </si>
  <si>
    <t>号</t>
    <rPh sb="0" eb="1">
      <t>ゴウ</t>
    </rPh>
    <phoneticPr fontId="1"/>
  </si>
  <si>
    <t>Web Industries, Inc.</t>
    <phoneticPr fontId="1"/>
  </si>
  <si>
    <t>700 Nickerson Dr. Suite 250, Marlborough, MA 01752, USA</t>
    <phoneticPr fontId="1"/>
  </si>
  <si>
    <t>Shenzhen Mindray Animal Medical Technology Co., LTD.</t>
    <phoneticPr fontId="1"/>
  </si>
  <si>
    <t>Room 702, Tower 4, YESUN Intelligent Community Ⅲ,No.1301-88 Guanguang Road, Xinlan Community, Guanlan Street, Longhua District, Shenzhen 518110, P.R. China</t>
    <phoneticPr fontId="1"/>
  </si>
  <si>
    <t>中華人民共和国</t>
    <rPh sb="0" eb="2">
      <t>チュウカ</t>
    </rPh>
    <rPh sb="2" eb="4">
      <t>ジンミン</t>
    </rPh>
    <rPh sb="4" eb="7">
      <t>キョウワコク</t>
    </rPh>
    <phoneticPr fontId="1"/>
  </si>
  <si>
    <t>サポート行政書士法人</t>
    <rPh sb="4" eb="6">
      <t>ギョウセイ</t>
    </rPh>
    <rPh sb="6" eb="8">
      <t>ショシ</t>
    </rPh>
    <rPh sb="8" eb="10">
      <t>ホウジン</t>
    </rPh>
    <phoneticPr fontId="1"/>
  </si>
  <si>
    <t>JABIL Tuttlingen Manufacturing GmbH</t>
    <phoneticPr fontId="1"/>
  </si>
  <si>
    <t>Unter Hasslen 5, 78532 Tuttlingen, Germany</t>
    <phoneticPr fontId="1"/>
  </si>
  <si>
    <t>ドイツ</t>
    <phoneticPr fontId="1"/>
  </si>
  <si>
    <t>ジョンソン・エンド・ジョンソン株式会社</t>
    <rPh sb="15" eb="17">
      <t>カブシキ</t>
    </rPh>
    <rPh sb="17" eb="19">
      <t>カイシャ</t>
    </rPh>
    <phoneticPr fontId="1"/>
  </si>
  <si>
    <t>Jabil Umkirch Manufacturing GmbH</t>
  </si>
  <si>
    <t>Jabil Umkirch Manufacturing GmbH</t>
    <phoneticPr fontId="1"/>
  </si>
  <si>
    <t>Im Kirchenhürstle 4-6, 79224 Umkirch, Germany</t>
  </si>
  <si>
    <t>Im Kirchenhürstle 4-6, 79224 Umkirch, Germany</t>
    <phoneticPr fontId="1"/>
  </si>
  <si>
    <t>220 Hopping Brook Road, Holliston, MA 01746, USA</t>
    <phoneticPr fontId="1"/>
  </si>
  <si>
    <t>Sysmex Reagents America, Inc.</t>
    <phoneticPr fontId="1"/>
  </si>
  <si>
    <t>2 Sysmex Way, Mundelein IL 60060, U.S.A.</t>
    <phoneticPr fontId="1"/>
  </si>
  <si>
    <t>アメリカ合衆国</t>
    <phoneticPr fontId="1"/>
  </si>
  <si>
    <t>エムピージャパン株式会社</t>
    <rPh sb="8" eb="10">
      <t>カブシキ</t>
    </rPh>
    <rPh sb="10" eb="12">
      <t>カイシャ</t>
    </rPh>
    <phoneticPr fontId="1"/>
  </si>
  <si>
    <t>Shandong Guobang Pharmaceutical Co., Ltd.</t>
  </si>
  <si>
    <t>N0.02131 Xiangjiangxiyi Street, Advanced Manufacturing Industrial Park,Binhai Economic Development Zone, Weifang City,Shandong Province, P.R.China</t>
    <phoneticPr fontId="1"/>
  </si>
  <si>
    <t>N0.06335 Lingang Road, Green Chemical Industrial Park,Binhai Economic Development Zone, Weifang City,Shandong Province, P.R.China</t>
    <phoneticPr fontId="1"/>
  </si>
  <si>
    <t>株式会社MDLケミファ</t>
    <rPh sb="0" eb="2">
      <t>カブシキ</t>
    </rPh>
    <rPh sb="2" eb="4">
      <t>カイシャ</t>
    </rPh>
    <phoneticPr fontId="1"/>
  </si>
  <si>
    <t>GLOBAL LIVESTOCK TECH</t>
    <phoneticPr fontId="1"/>
  </si>
  <si>
    <t>Fushui, Wangjialong Village, Longgang Town, Yangxin County,Huangshi City, Hubei Province, China</t>
    <phoneticPr fontId="1"/>
  </si>
  <si>
    <t>中華人民共和国</t>
    <rPh sb="0" eb="2">
      <t>チュウカ</t>
    </rPh>
    <rPh sb="2" eb="4">
      <t>ジンミン</t>
    </rPh>
    <rPh sb="4" eb="7">
      <t>キョウワコク</t>
    </rPh>
    <phoneticPr fontId="1"/>
  </si>
  <si>
    <t>株式会社イノセント</t>
    <rPh sb="0" eb="2">
      <t>カブシキ</t>
    </rPh>
    <rPh sb="2" eb="4">
      <t>カイシャ</t>
    </rPh>
    <phoneticPr fontId="1"/>
  </si>
  <si>
    <t>小華薬品株式会社</t>
    <rPh sb="0" eb="1">
      <t>ショウ</t>
    </rPh>
    <rPh sb="1" eb="2">
      <t>ハナ</t>
    </rPh>
    <rPh sb="2" eb="4">
      <t>ヤクヒン</t>
    </rPh>
    <rPh sb="4" eb="8">
      <t>カブシキカイシャ</t>
    </rPh>
    <phoneticPr fontId="1"/>
  </si>
  <si>
    <t>Middle Section of Furen Street, Kailu Industrial Park, Tongliao City, Inner Mongolia Autonomous Region</t>
    <phoneticPr fontId="1"/>
  </si>
  <si>
    <t>15F, No.104&amp;106, Hsin Tai Wu Rd., Sec.1 Hsi Chih Dist., New Taipei City, Taiwan R.O.C.</t>
    <phoneticPr fontId="1"/>
  </si>
  <si>
    <t>富士フイルムメディカル株式会社</t>
    <rPh sb="0" eb="2">
      <t>フジ</t>
    </rPh>
    <rPh sb="11" eb="15">
      <t>カブシキガイシャ</t>
    </rPh>
    <phoneticPr fontId="1"/>
  </si>
  <si>
    <t>101, Nanrong Road, DaDu District, Taichung, 43245, Taiwan</t>
    <phoneticPr fontId="1"/>
  </si>
  <si>
    <t>エランコジャパン株式会社</t>
    <rPh sb="8" eb="12">
      <t>カブシキカイシャ</t>
    </rPh>
    <phoneticPr fontId="1"/>
  </si>
  <si>
    <t>フランス</t>
    <phoneticPr fontId="1"/>
  </si>
  <si>
    <t>ALLOGA FRANCE</t>
    <phoneticPr fontId="1"/>
  </si>
  <si>
    <t>ZONE INDUSTRIELLE DU CHAPOTIN SUD 69970 CHAPONNAY</t>
    <phoneticPr fontId="1"/>
  </si>
  <si>
    <t>べーリンガーインゲルハイムアニマルヘルスジャパン株式会社</t>
    <rPh sb="24" eb="26">
      <t>カブシキ</t>
    </rPh>
    <rPh sb="26" eb="28">
      <t>カイシャ</t>
    </rPh>
    <phoneticPr fontId="1"/>
  </si>
  <si>
    <t>日本エイチイーシー株式会社</t>
    <rPh sb="0" eb="2">
      <t>ニホン</t>
    </rPh>
    <rPh sb="9" eb="13">
      <t>カブシキガイシャ</t>
    </rPh>
    <phoneticPr fontId="1"/>
  </si>
  <si>
    <t>Aurobindo Pharma Japan株式会社</t>
    <rPh sb="22" eb="24">
      <t>カブシキ</t>
    </rPh>
    <rPh sb="24" eb="26">
      <t>カイシャ</t>
    </rPh>
    <phoneticPr fontId="1"/>
  </si>
  <si>
    <t>Kesselbodenstrasse 7, Allershausen, D-85391 Germany</t>
    <phoneticPr fontId="1"/>
  </si>
  <si>
    <t>タメック株式会社</t>
    <rPh sb="4" eb="8">
      <t>カブシキカイシャ</t>
    </rPh>
    <phoneticPr fontId="1"/>
  </si>
  <si>
    <t>Synergy Health Allershausen GmbH</t>
    <phoneticPr fontId="1"/>
  </si>
  <si>
    <t>Sterling Wisconsin, LLC</t>
    <phoneticPr fontId="1"/>
  </si>
  <si>
    <t>W130 N10497 Washington Drive, Germantown, WI 53022, USA</t>
    <phoneticPr fontId="1"/>
  </si>
  <si>
    <t>株式会社プレシエント</t>
    <rPh sb="0" eb="2">
      <t>カブシキ</t>
    </rPh>
    <rPh sb="2" eb="4">
      <t>カイシャ</t>
    </rPh>
    <phoneticPr fontId="1"/>
  </si>
  <si>
    <t>2,3</t>
    <phoneticPr fontId="1"/>
  </si>
  <si>
    <t>Huvepharma Japan 株式会社</t>
    <rPh sb="17" eb="21">
      <t>カブシキガイシャ</t>
    </rPh>
    <phoneticPr fontId="1"/>
  </si>
  <si>
    <t>DOSATRON INTERNATIONAL SAS</t>
    <phoneticPr fontId="1"/>
  </si>
  <si>
    <t>RUE PASCAL - BP 6 - 33370 TRESSES - FRANCE</t>
    <phoneticPr fontId="1"/>
  </si>
  <si>
    <t>フランス</t>
    <phoneticPr fontId="1"/>
  </si>
  <si>
    <t>イワタニ・ケンボロー株式会社</t>
    <rPh sb="10" eb="12">
      <t>カブシキ</t>
    </rPh>
    <rPh sb="12" eb="14">
      <t>カイシャ</t>
    </rPh>
    <phoneticPr fontId="1"/>
  </si>
  <si>
    <t>アリスタライフサイエンス株式会社</t>
    <phoneticPr fontId="1"/>
  </si>
  <si>
    <t>株式会社キリカン洋行</t>
    <rPh sb="0" eb="4">
      <t>カブシキガイシャ</t>
    </rPh>
    <rPh sb="8" eb="9">
      <t>ヨウ</t>
    </rPh>
    <rPh sb="9" eb="10">
      <t>オコナ</t>
    </rPh>
    <phoneticPr fontId="1"/>
  </si>
  <si>
    <t>DEXCOWIN CO., LTD.</t>
    <phoneticPr fontId="1"/>
  </si>
  <si>
    <t>25, Gasan digital 1-ro, Geumcheon-gu, Seoul,Republic of Korea</t>
    <phoneticPr fontId="1"/>
  </si>
  <si>
    <t>大韓民国</t>
    <rPh sb="0" eb="2">
      <t>ダイカン</t>
    </rPh>
    <rPh sb="2" eb="3">
      <t>ミン</t>
    </rPh>
    <rPh sb="3" eb="4">
      <t>コク</t>
    </rPh>
    <phoneticPr fontId="1"/>
  </si>
  <si>
    <t>25, Gasan digital 1-ro, Geumcheon-gu, Seoul, Republic of Korea</t>
    <phoneticPr fontId="1"/>
  </si>
  <si>
    <t>デキシコウインジャパン株式会社</t>
    <rPh sb="11" eb="13">
      <t>カブシキ</t>
    </rPh>
    <rPh sb="13" eb="15">
      <t>カイシャ</t>
    </rPh>
    <phoneticPr fontId="1"/>
  </si>
  <si>
    <t>Innova Technik Importacao e Exportacao Ltda.</t>
    <phoneticPr fontId="1"/>
  </si>
  <si>
    <t>Rua Osasco, 268 Parque Empresarial Anhanguera 07750-000 Cajamar SP Brazil</t>
  </si>
  <si>
    <t>Rua Osasco, 268 Parque Empresarial Anhanguera 07750-000 Cajamar SP Brazil</t>
    <phoneticPr fontId="1"/>
  </si>
  <si>
    <t>ブラジル</t>
    <phoneticPr fontId="1"/>
  </si>
  <si>
    <t>株式会社町田製作所</t>
    <rPh sb="0" eb="2">
      <t>カブシキ</t>
    </rPh>
    <rPh sb="2" eb="4">
      <t>カイシャ</t>
    </rPh>
    <rPh sb="4" eb="5">
      <t>マチ</t>
    </rPh>
    <rPh sb="5" eb="6">
      <t>タ</t>
    </rPh>
    <rPh sb="6" eb="9">
      <t>セイサクジョ</t>
    </rPh>
    <phoneticPr fontId="1"/>
  </si>
  <si>
    <t>RfQ-Medizintechnik GmbH &amp; Co. KG</t>
    <phoneticPr fontId="1"/>
  </si>
  <si>
    <t>Sattlerstraβe 28, 78532 Tuttlingen Germany</t>
    <phoneticPr fontId="1"/>
  </si>
  <si>
    <t>ドイツ</t>
    <phoneticPr fontId="1"/>
  </si>
  <si>
    <t>株式会社町田製作所</t>
    <phoneticPr fontId="1"/>
  </si>
  <si>
    <t>バイオ科学株式会社</t>
    <rPh sb="3" eb="5">
      <t>カガク</t>
    </rPh>
    <rPh sb="5" eb="9">
      <t>カブシキガイシャ</t>
    </rPh>
    <phoneticPr fontId="1"/>
  </si>
  <si>
    <t>Dr. Fritz Endoscopes GmbH</t>
    <phoneticPr fontId="1"/>
  </si>
  <si>
    <t>Almenweg 10 88637 Buchheim-Tuttlingen, Germany</t>
    <phoneticPr fontId="1"/>
  </si>
  <si>
    <t>ドイツ</t>
    <phoneticPr fontId="1"/>
  </si>
  <si>
    <t>株式会社川崎生物科学研究所</t>
    <rPh sb="0" eb="2">
      <t>カブシキ</t>
    </rPh>
    <rPh sb="2" eb="4">
      <t>カイシャ</t>
    </rPh>
    <rPh sb="4" eb="6">
      <t>カワサキ</t>
    </rPh>
    <rPh sb="6" eb="8">
      <t>セイブツ</t>
    </rPh>
    <rPh sb="8" eb="10">
      <t>カガク</t>
    </rPh>
    <rPh sb="10" eb="13">
      <t>ケンキュウジョ</t>
    </rPh>
    <phoneticPr fontId="1"/>
  </si>
  <si>
    <t>HA2 Medizintechnik GmbH</t>
    <phoneticPr fontId="1"/>
  </si>
  <si>
    <t>Tschaikowskistrasse 2 38820 Halberstadt Germany</t>
    <phoneticPr fontId="1"/>
  </si>
  <si>
    <t>Wredestrasse 3 38820 Halberstadt Germany</t>
    <phoneticPr fontId="1"/>
  </si>
  <si>
    <t>ビー・ブラウンエースクラップ株式会社</t>
    <rPh sb="14" eb="16">
      <t>カブシキ</t>
    </rPh>
    <rPh sb="16" eb="18">
      <t>カイシャ</t>
    </rPh>
    <phoneticPr fontId="1"/>
  </si>
  <si>
    <t>Am Bahndamm 11 38820 Halberstadt Germany</t>
    <phoneticPr fontId="1"/>
  </si>
  <si>
    <t>Beijing Jin Xin Si Sheng Yuan Science And Technology Co.,Ltd</t>
    <phoneticPr fontId="1"/>
  </si>
  <si>
    <t>Floor 1, Building 12, No.2 KeChuang 6th Street,Economic-Technological Development Area, Beijing, China</t>
    <phoneticPr fontId="1"/>
  </si>
  <si>
    <t>中華人民共和国</t>
    <rPh sb="0" eb="2">
      <t>チュウカ</t>
    </rPh>
    <rPh sb="2" eb="4">
      <t>ジンミン</t>
    </rPh>
    <rPh sb="4" eb="7">
      <t>キョウワコク</t>
    </rPh>
    <phoneticPr fontId="1"/>
  </si>
  <si>
    <t>Rm.29, Building 5, No.249 East Tie Jiang Ying,Fengtai Dist., Beijing, China</t>
    <phoneticPr fontId="1"/>
  </si>
  <si>
    <t>VINA COSMO CO., LTD. 2</t>
    <phoneticPr fontId="1"/>
  </si>
  <si>
    <t>VINA COSMO CO., LTD.</t>
    <phoneticPr fontId="1"/>
  </si>
  <si>
    <t>株式会社エムシートラスト</t>
    <rPh sb="0" eb="2">
      <t>カブシキ</t>
    </rPh>
    <rPh sb="2" eb="4">
      <t>カイシャ</t>
    </rPh>
    <phoneticPr fontId="1"/>
  </si>
  <si>
    <t>VINA COSMO CO., LTD. 3</t>
    <phoneticPr fontId="1"/>
  </si>
  <si>
    <t>TriRx Speke Ltd</t>
    <phoneticPr fontId="1"/>
  </si>
  <si>
    <t>1,3,4</t>
    <phoneticPr fontId="1"/>
  </si>
  <si>
    <t>Fleming Road, Speke, Liverpool, L24 9LN, United Kingdom</t>
    <phoneticPr fontId="1"/>
  </si>
  <si>
    <t>イギリス</t>
    <phoneticPr fontId="1"/>
  </si>
  <si>
    <t>Hauptstraße 5, 78589 Dürbheim, Germany</t>
    <phoneticPr fontId="1"/>
  </si>
  <si>
    <t>号</t>
    <rPh sb="0" eb="1">
      <t>ゴウ</t>
    </rPh>
    <phoneticPr fontId="1"/>
  </si>
  <si>
    <t>OPTI Medical Systems, Inc.</t>
    <phoneticPr fontId="1"/>
  </si>
  <si>
    <t>アメリカ合衆国</t>
    <phoneticPr fontId="1"/>
  </si>
  <si>
    <t>Tyson Bioresearch Inc.</t>
  </si>
  <si>
    <t>Tyson Bioresearch Inc.</t>
    <phoneticPr fontId="1"/>
  </si>
  <si>
    <t>5F, No. 16, 18, 20, 22, Kedong 3rd Rd., Zhunan Township,Miaoli County 35053, Taiwan</t>
    <phoneticPr fontId="1"/>
  </si>
  <si>
    <t>台湾</t>
    <rPh sb="0" eb="2">
      <t>タイワン</t>
    </rPh>
    <phoneticPr fontId="1"/>
  </si>
  <si>
    <t>Shandong Lianfa Medical Plastic Products Co., Ltd.</t>
    <phoneticPr fontId="1"/>
  </si>
  <si>
    <t>No.1 Shuangshan Sanjian Road 250200 Zhangqiu City,Jinan, Shandong People's Republic of China</t>
    <phoneticPr fontId="1"/>
  </si>
  <si>
    <t>中華人民共和国</t>
    <rPh sb="0" eb="2">
      <t>チュウカ</t>
    </rPh>
    <rPh sb="2" eb="4">
      <t>ジンミン</t>
    </rPh>
    <rPh sb="4" eb="7">
      <t>キョウワコク</t>
    </rPh>
    <phoneticPr fontId="1"/>
  </si>
  <si>
    <t>ゾエティス・ジャパン株式会社</t>
    <phoneticPr fontId="1"/>
  </si>
  <si>
    <t>Medifun Corporation</t>
  </si>
  <si>
    <t>No.8, Shuyi Rd., South Dist., Taichung City, 40241, Taiwan</t>
    <phoneticPr fontId="1"/>
  </si>
  <si>
    <t>Medifun Corporation</t>
    <phoneticPr fontId="1"/>
  </si>
  <si>
    <t>号</t>
    <rPh sb="0" eb="1">
      <t>ゴウ</t>
    </rPh>
    <phoneticPr fontId="1"/>
  </si>
  <si>
    <t>5F, No.16, 18, 20, 22, Kedong 3rd Rd., Zhunan Township,Miaoli County 35053, Taiwan</t>
  </si>
  <si>
    <t>5F, No.16, 18, 20, 22, Kedong 3rd Rd., Zhunan Township,Miaoli County 35053, Taiwan</t>
    <phoneticPr fontId="1"/>
  </si>
  <si>
    <t>Abbott Point of Care Canada Limited</t>
  </si>
  <si>
    <t>Abbott Point of Care Canada Limited</t>
    <phoneticPr fontId="1"/>
  </si>
  <si>
    <t>185 Corkstown Road Nepean, Ontario K2H 8V4, Canada</t>
    <phoneticPr fontId="1"/>
  </si>
  <si>
    <t>カナダ</t>
    <phoneticPr fontId="1"/>
  </si>
  <si>
    <t>ゾエティス・ジャパン株式会社</t>
    <phoneticPr fontId="1"/>
  </si>
  <si>
    <t>Abbott Point of Care Inc.</t>
    <phoneticPr fontId="1"/>
  </si>
  <si>
    <t>Abbott Point of Care Inc</t>
    <phoneticPr fontId="1"/>
  </si>
  <si>
    <t>400 College Road East Princeton, NJ 08540, USA</t>
    <phoneticPr fontId="1"/>
  </si>
  <si>
    <t>号</t>
    <rPh sb="0" eb="1">
      <t>ゴウ</t>
    </rPh>
    <phoneticPr fontId="1"/>
  </si>
  <si>
    <t>125-126, SIPCOT Industrial complex, Hosur, 635 126, (T.N), India</t>
    <phoneticPr fontId="1"/>
  </si>
  <si>
    <t>ビオブリッジ株式会社</t>
    <rPh sb="6" eb="8">
      <t>カブシキ</t>
    </rPh>
    <rPh sb="8" eb="10">
      <t>カイシャ</t>
    </rPh>
    <phoneticPr fontId="1"/>
  </si>
  <si>
    <t>株式会社Apixia Japan</t>
    <rPh sb="0" eb="4">
      <t>カブシキカイシャ</t>
    </rPh>
    <phoneticPr fontId="1"/>
  </si>
  <si>
    <t>GENIA SAS</t>
    <phoneticPr fontId="1"/>
  </si>
  <si>
    <t>ADL Biopharma,S.L.U.</t>
    <phoneticPr fontId="1"/>
  </si>
  <si>
    <t>ADL Biopharma,S.L.U.</t>
    <phoneticPr fontId="1"/>
  </si>
  <si>
    <t>PRAISE SURGICAL</t>
    <phoneticPr fontId="1"/>
  </si>
  <si>
    <t>Augustine Temperature Management, LLC</t>
    <phoneticPr fontId="1"/>
  </si>
  <si>
    <t>7656 West 78th Street Minneapolis, MN 55439 USA</t>
    <phoneticPr fontId="1"/>
  </si>
  <si>
    <t>6581 City West Parkway Eden Prairie, MN 55344 USA</t>
    <phoneticPr fontId="1"/>
  </si>
  <si>
    <t>フクダエム・イー工業株式会社</t>
    <rPh sb="8" eb="10">
      <t>コウギョウ</t>
    </rPh>
    <rPh sb="10" eb="12">
      <t>カブシキ</t>
    </rPh>
    <rPh sb="12" eb="14">
      <t>カイシャ</t>
    </rPh>
    <phoneticPr fontId="1"/>
  </si>
  <si>
    <t>Onbo Electronic (Shenzhen) Co., Ltd.</t>
    <phoneticPr fontId="1"/>
  </si>
  <si>
    <t>No138 Huasheng Road, Langkou Community,Dalang Street Longhua District, Shenzhen, China</t>
    <phoneticPr fontId="1"/>
  </si>
  <si>
    <t>株式会社アステック</t>
    <rPh sb="0" eb="2">
      <t>カブシキ</t>
    </rPh>
    <rPh sb="2" eb="4">
      <t>カイシャ</t>
    </rPh>
    <phoneticPr fontId="1"/>
  </si>
  <si>
    <t>HUBEI LONGXIANG PHARMACEUTICAL TECH. CO., LTD</t>
    <phoneticPr fontId="1"/>
  </si>
  <si>
    <t>No.1, Longxiang Road, Makou Industrial Park, Tian Town,Wuxue City,  Hubei Province.</t>
    <phoneticPr fontId="1"/>
  </si>
  <si>
    <t>North China Pharmaceutical Group Aino Co., Ltd</t>
    <phoneticPr fontId="1"/>
  </si>
  <si>
    <t>31 Xingye Street, Economic and Technical Development Zone, Shijiazhuang, Hebei, P.R. China</t>
    <phoneticPr fontId="1"/>
  </si>
  <si>
    <t>有限会社オーキッド</t>
    <rPh sb="0" eb="4">
      <t>ユウゲンカイシャ</t>
    </rPh>
    <phoneticPr fontId="1"/>
  </si>
  <si>
    <t>株式会社野澤組（アルビス）</t>
    <rPh sb="0" eb="4">
      <t>カブシキガイシャ</t>
    </rPh>
    <rPh sb="4" eb="6">
      <t>ノザワ</t>
    </rPh>
    <rPh sb="6" eb="7">
      <t>グミ</t>
    </rPh>
    <phoneticPr fontId="1"/>
  </si>
  <si>
    <t>株式会社エコアニマルヘルスジャパン</t>
    <rPh sb="0" eb="4">
      <t>カブシキカイシャ</t>
    </rPh>
    <phoneticPr fontId="1"/>
  </si>
  <si>
    <t>メルク株式会社</t>
    <rPh sb="3" eb="7">
      <t>カブシキガイシャ</t>
    </rPh>
    <phoneticPr fontId="1"/>
  </si>
  <si>
    <t>TA FOONG VACCINES &amp; BIOTECH CO., LTD.</t>
    <phoneticPr fontId="1"/>
  </si>
  <si>
    <t>1001 Route 202 Raritan, NJ 08869 USA</t>
    <phoneticPr fontId="1"/>
  </si>
  <si>
    <t>Zhejiang Apeloa Kangyu Pharmaceutical Co.,Ltd.</t>
    <phoneticPr fontId="1"/>
  </si>
  <si>
    <t>Windham Road, Chilton Industrial Estate Sudbury, Suffolk, CO10 2XD, United Kingdom</t>
    <phoneticPr fontId="1"/>
  </si>
  <si>
    <t>Antec International Limited</t>
    <phoneticPr fontId="1"/>
  </si>
  <si>
    <t>中国</t>
    <rPh sb="0" eb="2">
      <t>チュウゴク</t>
    </rPh>
    <phoneticPr fontId="1"/>
  </si>
  <si>
    <t>DKSHジャパン株式会社</t>
    <rPh sb="8" eb="12">
      <t>カブシキカイシャ</t>
    </rPh>
    <phoneticPr fontId="1"/>
  </si>
  <si>
    <t>7248 South Tucson Way Centennial, Co 80112-3920 USA</t>
    <phoneticPr fontId="1"/>
  </si>
  <si>
    <t>TBD-Biodiscovery</t>
    <phoneticPr fontId="1"/>
  </si>
  <si>
    <t>Tiigi 61b, 50410 Tartu, Estonia</t>
    <phoneticPr fontId="1"/>
  </si>
  <si>
    <t>エストニア</t>
    <phoneticPr fontId="1"/>
  </si>
  <si>
    <t>15 Roth St. Alexandria, VA 22314 USA</t>
    <phoneticPr fontId="1"/>
  </si>
  <si>
    <t>15 Roth St. Alexandria, VA 22314 USA</t>
    <phoneticPr fontId="1"/>
  </si>
  <si>
    <t>2,3</t>
    <phoneticPr fontId="1"/>
  </si>
  <si>
    <t xml:space="preserve">Boehringer Ingelheim Animal Health France </t>
    <phoneticPr fontId="1"/>
  </si>
  <si>
    <t>an-vision GmbH</t>
    <phoneticPr fontId="1"/>
  </si>
  <si>
    <t>Neuendorfstr. 22a 16761 Hennigsdorf Germany</t>
    <phoneticPr fontId="1"/>
  </si>
  <si>
    <t>Viale Milano 26 36075 Montecchio Maggiore (VI) Italy</t>
    <phoneticPr fontId="1"/>
  </si>
  <si>
    <t>Via Cantonale,  4 CH-6998 Monteggio Switzerland</t>
    <phoneticPr fontId="1"/>
  </si>
  <si>
    <t>No.4 AREA B BAILONGDANG INDUSTRIAL PARK, JINCHENG TOWN, JINTAN DISTRICT, CHANGZHOU CITY, JIANGSU CHINA</t>
    <phoneticPr fontId="1"/>
  </si>
  <si>
    <t>China Chemical and Pharmaceutical Co., Ltd.</t>
    <phoneticPr fontId="1"/>
  </si>
  <si>
    <t>China Chemical and Pharmaceutical Co., Ltd. Tainan Plant.</t>
    <phoneticPr fontId="1"/>
  </si>
  <si>
    <t>No.23, Hsiang Yang Rd., Taipei City 10046, Taiwan R.O.C.　</t>
    <phoneticPr fontId="1"/>
  </si>
  <si>
    <t>No.46, Gongye W. Rd., Guantian District, Tainan City 720,  Taiwan (R.O.C.)</t>
    <phoneticPr fontId="1"/>
  </si>
  <si>
    <t>湘南 Barn &amp; Veterinary LLC</t>
    <phoneticPr fontId="1"/>
  </si>
  <si>
    <t>Hebei Veyong Pharmaceutical Co., Ltd.</t>
    <phoneticPr fontId="1"/>
  </si>
  <si>
    <t>No.68 Ganjiang Road, Economic and Technological Development zone, Shijiazhuang, China</t>
    <phoneticPr fontId="1"/>
  </si>
  <si>
    <t>No.68 Ganjiang Road, Economic and Technological Development zone, Shijiazhuang, China</t>
    <phoneticPr fontId="1"/>
  </si>
  <si>
    <t>Nova-Tech Engineering, LLC</t>
    <phoneticPr fontId="1"/>
  </si>
  <si>
    <t>DRAMINSKI S.A.</t>
    <phoneticPr fontId="1"/>
  </si>
  <si>
    <t>Ul. Wiktora Steffena 21 11-036 Szabruk Poland</t>
    <phoneticPr fontId="1"/>
  </si>
  <si>
    <t>すみれ医療株式会社</t>
    <rPh sb="3" eb="5">
      <t>イリョウ</t>
    </rPh>
    <rPh sb="5" eb="9">
      <t>カブシキカイシャ</t>
    </rPh>
    <phoneticPr fontId="1"/>
  </si>
  <si>
    <t>41-3, Burim-ro 170beon-gil, Dongan-gu, Anyang-si, Gyeonggi-do 14055 Republic of Korea</t>
    <phoneticPr fontId="1"/>
  </si>
  <si>
    <t>株式会社ダブリューエスエム</t>
    <rPh sb="0" eb="4">
      <t>カブシキガイシャ</t>
    </rPh>
    <phoneticPr fontId="1"/>
  </si>
  <si>
    <t>235 Hembree Park Drive, Suite 200, Roswell, Georgia 30076, U.S.A.</t>
    <phoneticPr fontId="1"/>
  </si>
  <si>
    <t>Pulse Veterinary Technologies, LLC</t>
    <phoneticPr fontId="1"/>
  </si>
  <si>
    <t>4000 Northfield Way, Suite 900, Roswell, GA 30076 USA</t>
    <phoneticPr fontId="1"/>
  </si>
  <si>
    <t>Pulse Veterinary Technologies</t>
    <phoneticPr fontId="1"/>
  </si>
  <si>
    <t>HMTハイメディカル　テクノロジーズ・ジャパン株式会社</t>
    <rPh sb="23" eb="27">
      <t>カブシキカイシャ</t>
    </rPh>
    <phoneticPr fontId="1"/>
  </si>
  <si>
    <t>No.6 Sujia Village, Luzhuang Town, Gongyi, Henan, China</t>
    <phoneticPr fontId="1"/>
  </si>
  <si>
    <t>Biochemical and Synthetic Products Pvt. Ltd.</t>
    <phoneticPr fontId="1"/>
  </si>
  <si>
    <t>Plot No. 11/6/2029, Phase-II, S.V. Co-op. Indl. Estate, Balanagar, Medchal-Malkajgiri district - 500 037.Telangana, India</t>
    <phoneticPr fontId="1"/>
  </si>
  <si>
    <t>ベーリンガーインゲルハイムアニマルヘルスジャパン株式会社</t>
    <rPh sb="24" eb="28">
      <t>カブシキカイシャ</t>
    </rPh>
    <phoneticPr fontId="1"/>
  </si>
  <si>
    <t>4950 York Street, Denver, Colorado USA 80216-0428</t>
    <phoneticPr fontId="1"/>
  </si>
  <si>
    <t>プラード株式会社</t>
    <rPh sb="4" eb="8">
      <t>カブシキカイシャ</t>
    </rPh>
    <phoneticPr fontId="1"/>
  </si>
  <si>
    <t>小華薬品㈱会社（第一ファインケミカル株式会社（2021.4変更届…小華薬品））</t>
    <rPh sb="0" eb="2">
      <t>ショウハナ</t>
    </rPh>
    <rPh sb="2" eb="4">
      <t>ヤクヒン</t>
    </rPh>
    <rPh sb="4" eb="7">
      <t>カブシキカイシャ</t>
    </rPh>
    <rPh sb="8" eb="10">
      <t>ダイイチ</t>
    </rPh>
    <rPh sb="18" eb="22">
      <t>カブシキガイシャ</t>
    </rPh>
    <rPh sb="29" eb="32">
      <t>ヘンコウトド</t>
    </rPh>
    <rPh sb="33" eb="34">
      <t>チイ</t>
    </rPh>
    <rPh sb="34" eb="35">
      <t>ハナ</t>
    </rPh>
    <rPh sb="35" eb="37">
      <t>ヤクヒン</t>
    </rPh>
    <phoneticPr fontId="1"/>
  </si>
  <si>
    <t>Road No 2 Kilometer 56.7,  Barceloneta, Puerto Rico, 00617</t>
    <phoneticPr fontId="1"/>
  </si>
  <si>
    <t>Sterigenics Shanghai E-beam Co., Ltd</t>
    <phoneticPr fontId="1"/>
  </si>
  <si>
    <t>No.588 Chuan Tu Road Chuan Sha Economical Park Pu Dong Shanghai 201202 China</t>
    <phoneticPr fontId="1"/>
  </si>
  <si>
    <t>ニプロ株式会社</t>
    <rPh sb="3" eb="7">
      <t>カブシキカイシャ</t>
    </rPh>
    <phoneticPr fontId="1"/>
  </si>
  <si>
    <t>ゾエティス・ジャパン株式会社</t>
    <rPh sb="10" eb="14">
      <t>カブシキカイシャ</t>
    </rPh>
    <phoneticPr fontId="1"/>
  </si>
  <si>
    <t>住商アグロインターナショナル株式会社</t>
    <rPh sb="14" eb="18">
      <t>カブシキカイシャ</t>
    </rPh>
    <phoneticPr fontId="1"/>
  </si>
  <si>
    <t>Welch Allyn, Inc.</t>
    <phoneticPr fontId="1"/>
  </si>
  <si>
    <t>LOBA Feichemie GmbH</t>
    <phoneticPr fontId="1"/>
  </si>
  <si>
    <t>BASF Agri Production SAS</t>
    <phoneticPr fontId="1"/>
  </si>
  <si>
    <t>Argenta Manufacturing Ltd</t>
    <phoneticPr fontId="1"/>
  </si>
  <si>
    <t>Medical International Technologies Inc.</t>
    <phoneticPr fontId="1"/>
  </si>
  <si>
    <t>650 ATLANTIS ROAD MELBOURNE, FL 32904, USA</t>
    <phoneticPr fontId="1"/>
  </si>
  <si>
    <t>Puyang Hotway Pharmaceutical Co.,Ltd</t>
    <phoneticPr fontId="1"/>
  </si>
  <si>
    <t>West of Road Shengli No.28, Puyang, Henan Province, P.R. China</t>
    <phoneticPr fontId="1"/>
  </si>
  <si>
    <t>Boehringer Ingelheim Animal Health do Brasil Ltda.</t>
    <phoneticPr fontId="1"/>
  </si>
  <si>
    <t>Boehringer Ingelheim Animal Health do Brasil Ltda.</t>
    <phoneticPr fontId="1"/>
  </si>
  <si>
    <t>JIANGYANG MEDICAL DEVICE</t>
    <phoneticPr fontId="1"/>
  </si>
  <si>
    <t>NO.50 Hongyang Road, Touqiao Town, Guangling District, Yangzhou City, Jiangsu Province, China</t>
    <phoneticPr fontId="1"/>
  </si>
  <si>
    <t>株式会社エフスリィー</t>
    <rPh sb="0" eb="4">
      <t>カブシキカイシャ</t>
    </rPh>
    <phoneticPr fontId="1"/>
  </si>
  <si>
    <t>PP Manufacturing Corporation</t>
    <phoneticPr fontId="1"/>
  </si>
  <si>
    <t>175 crossing Blvd, Suite 200, FRAMINGHAM, MA. 01702-447 U.S.A.</t>
    <phoneticPr fontId="1"/>
  </si>
  <si>
    <t>株式会社ビルバックジャパン</t>
    <rPh sb="0" eb="4">
      <t>カブシキカイシャ</t>
    </rPh>
    <phoneticPr fontId="1"/>
  </si>
  <si>
    <t>7F, 86, Sec. 1, Kwang Fu Rd., San Chung Dist, New Taipei City 241, Taiwan</t>
    <phoneticPr fontId="1"/>
  </si>
  <si>
    <t>マキ行政法務事務所（高林産業株式会社）</t>
    <rPh sb="2" eb="4">
      <t>ギョウセイ</t>
    </rPh>
    <rPh sb="4" eb="6">
      <t>ホウム</t>
    </rPh>
    <rPh sb="6" eb="9">
      <t>ジムショ</t>
    </rPh>
    <rPh sb="10" eb="12">
      <t>タカバヤシ</t>
    </rPh>
    <rPh sb="12" eb="14">
      <t>サンギョウ</t>
    </rPh>
    <rPh sb="14" eb="16">
      <t>カブシキ</t>
    </rPh>
    <rPh sb="16" eb="18">
      <t>カイシャ</t>
    </rPh>
    <phoneticPr fontId="1"/>
  </si>
  <si>
    <t>HEC PHARM CO.,LTD</t>
    <phoneticPr fontId="1"/>
  </si>
  <si>
    <t>Av. Doutor Roberto Moreira, 5005 ,Recanto dos Pássaros-Paulínia/SP・CEP: 13148・914, Brazil</t>
    <phoneticPr fontId="1"/>
  </si>
  <si>
    <t>CZ Vaccines S.A.U.</t>
    <phoneticPr fontId="1"/>
  </si>
  <si>
    <t>A Relva s/n -Torneiros 36410 O Porriňo, Pontevedra (Spain）</t>
    <phoneticPr fontId="1"/>
  </si>
  <si>
    <t>エランコジャパン株式会社</t>
    <rPh sb="8" eb="12">
      <t>カブシキカイシャ</t>
    </rPh>
    <phoneticPr fontId="1"/>
  </si>
  <si>
    <t>Halo Pharmaceutical Canada Inc.</t>
    <phoneticPr fontId="1"/>
  </si>
  <si>
    <t>17800, rue Lapointe Mirabel, Québec, Canada, J7J OW8</t>
    <phoneticPr fontId="1"/>
  </si>
  <si>
    <t>Cambrex Charles City, Inc.</t>
    <phoneticPr fontId="1"/>
  </si>
  <si>
    <t xml:space="preserve"> 1205 11th St,Charles City, IA USA 50616</t>
    <phoneticPr fontId="1"/>
  </si>
  <si>
    <t>The Copse, Rathdrum, Co. Wicklow, A67 X704, Ireland</t>
    <phoneticPr fontId="1"/>
  </si>
  <si>
    <t>2 Sterling Avenue PO Box 75 - 340, Manurewa Aukland, New Zealand</t>
    <phoneticPr fontId="1"/>
  </si>
  <si>
    <t>No.7, Donghai 3rd street, Linhai Zone, Chemical And Medical Materials Base, Zhejiang Province, China</t>
    <phoneticPr fontId="1"/>
  </si>
  <si>
    <t>No.7, Donghai 3rd street, Linhai Zone, Chemical and Materials base, Zhejiang Province, China</t>
    <phoneticPr fontId="1"/>
  </si>
  <si>
    <t>ALSA APPARECCHI MEDICALI SRL</t>
    <phoneticPr fontId="1"/>
  </si>
  <si>
    <t>Micro-Macinazione SA, Madonna del Piano</t>
    <phoneticPr fontId="1"/>
  </si>
  <si>
    <t>共立製薬株式会社→ゾエティス・ジャパン株式会社</t>
    <rPh sb="0" eb="2">
      <t>キョウリツ</t>
    </rPh>
    <rPh sb="2" eb="4">
      <t>セイヤク</t>
    </rPh>
    <rPh sb="4" eb="6">
      <t>カブシキ</t>
    </rPh>
    <rPh sb="6" eb="8">
      <t>カイシャ</t>
    </rPh>
    <rPh sb="19" eb="23">
      <t>カブシキカイシャ</t>
    </rPh>
    <phoneticPr fontId="1"/>
  </si>
  <si>
    <t>BioReliance Limited</t>
  </si>
  <si>
    <t>Stirling University Innovation Park, Hillfoots Road, Stirling, Scotland FK9 4NF</t>
    <phoneticPr fontId="1"/>
  </si>
  <si>
    <t>スコットランド</t>
    <phoneticPr fontId="1"/>
  </si>
  <si>
    <t>ゾエティス・ジャパン株式会社</t>
    <rPh sb="10" eb="14">
      <t>カブシキカイシャ</t>
    </rPh>
    <phoneticPr fontId="1"/>
  </si>
  <si>
    <t>Farmabios S.p.A.</t>
    <phoneticPr fontId="1"/>
  </si>
  <si>
    <t>Via Pavia 1-27027 Gropello Cairoli, Pavia, Italy</t>
    <phoneticPr fontId="1"/>
  </si>
  <si>
    <t>EPSインターナショナル株式会社</t>
    <rPh sb="12" eb="16">
      <t>カブシキカイシャ</t>
    </rPh>
    <phoneticPr fontId="1"/>
  </si>
  <si>
    <t>Boehringer Ingelheim Animal Health USA Inc. St.Joseph, Missouri Facility</t>
    <phoneticPr fontId="1"/>
  </si>
  <si>
    <t>Muracherstr.3, 2544 Bettlach, Switzerland</t>
    <phoneticPr fontId="1"/>
  </si>
  <si>
    <t>Solothurnstrasse 186, 2540 Grenchen, Switzerland</t>
    <phoneticPr fontId="1"/>
  </si>
  <si>
    <t>Im Bifang 6, 4614 Hägendorf, Switzerland</t>
    <phoneticPr fontId="1"/>
  </si>
  <si>
    <t>Jabil Switzerland Manufacturing GmbH (Balsthal)</t>
    <phoneticPr fontId="1"/>
  </si>
  <si>
    <t>Dornacherstrasse 20, 4710 Balsthal, Switzerland</t>
    <phoneticPr fontId="1"/>
  </si>
  <si>
    <t>Via Cavazz 5, 6805 Mezzovico, Switzerland</t>
    <phoneticPr fontId="1"/>
  </si>
  <si>
    <t>Accriva Diagnostics, Inc.</t>
    <phoneticPr fontId="1"/>
  </si>
  <si>
    <t>Flextronics Medical Device Manufacturing (Shenzhen) Co., Ltd.</t>
    <phoneticPr fontId="1"/>
  </si>
  <si>
    <t>Flextronics Medical Device Manufacturing (Shenzhen) Co., Ltd.</t>
    <phoneticPr fontId="1"/>
  </si>
  <si>
    <t>SunTech Medical, Inc.</t>
    <phoneticPr fontId="1"/>
  </si>
  <si>
    <t>5827 S Miami Blvd Suite 100 Morrisville NC, 27560-8394 USA</t>
    <phoneticPr fontId="1"/>
  </si>
  <si>
    <t>Av. Das Industrias Alto do Colardide Agualva 2735-213 CACEM PORTUGAL</t>
    <phoneticPr fontId="1"/>
  </si>
  <si>
    <t>LightScalpel, Inc</t>
    <phoneticPr fontId="1"/>
  </si>
  <si>
    <t>11818 North Creek Pkwy N, Ste 100 Bothell, WA 98011</t>
    <phoneticPr fontId="1"/>
  </si>
  <si>
    <t>飛鳥メディカル株式会社</t>
    <rPh sb="0" eb="2">
      <t>アスカ</t>
    </rPh>
    <rPh sb="7" eb="11">
      <t>カブシキカイシャ</t>
    </rPh>
    <phoneticPr fontId="1"/>
  </si>
  <si>
    <t>3-6/F, Building 1, 3B/F,4/F, Building 2, and 5-7/F, Building 3, Rundongsheng Industrial Park, Longzhu, Xixiang, Baoan District, 518126 Shenzhen, Guangdong, People's Republic of China</t>
    <phoneticPr fontId="1"/>
  </si>
  <si>
    <t>CEVA SALUTE ANIMALE S.p.A.</t>
    <phoneticPr fontId="1"/>
  </si>
  <si>
    <t>Via G. Leopardi, 2/c, 42025 CAVRIAGO (RE), ITALY</t>
    <phoneticPr fontId="1"/>
  </si>
  <si>
    <t>1205 11th St,Charles City, IA USA 50616</t>
    <phoneticPr fontId="1"/>
  </si>
  <si>
    <t>Dairymac Ltd.</t>
    <phoneticPr fontId="1"/>
  </si>
  <si>
    <t>Lakeview, Unit C Waltham Business Park, Swanmore, Hampshire S032 2SA United Kingdom</t>
    <phoneticPr fontId="1"/>
  </si>
  <si>
    <t>全農畜産サービス株式会社</t>
    <phoneticPr fontId="1"/>
  </si>
  <si>
    <t>IFT Instruments S.R.L.</t>
    <phoneticPr fontId="1"/>
  </si>
  <si>
    <t>Estrella del Norte 1837, Montevideo (11800), Uruguay</t>
    <phoneticPr fontId="1"/>
  </si>
  <si>
    <t>ウルグアイ</t>
    <phoneticPr fontId="1"/>
  </si>
  <si>
    <t>FORTE GROW MEDICAL(VIETNAM) CO., LTD.</t>
    <phoneticPr fontId="1"/>
  </si>
  <si>
    <t>住友ファーマアニマルヘルス株式会社</t>
    <rPh sb="0" eb="2">
      <t>スミトモ</t>
    </rPh>
    <rPh sb="13" eb="17">
      <t>カブシキカイシャ</t>
    </rPh>
    <phoneticPr fontId="1"/>
  </si>
  <si>
    <t>No.103, Baguang Service Center, No.2 Baisha Bay Road, Baguang Community, Kuichong Subdistrict, Dapeng New District, Shenzhen, 518119 Guangdong, P.R.China</t>
    <phoneticPr fontId="1"/>
  </si>
  <si>
    <t>581 Bangpoo Industrial Estate Soi 12B Sukhumvi t rd, Praksa, Muang, Samutprakarn, Thailand</t>
    <phoneticPr fontId="1"/>
  </si>
  <si>
    <t>Teva Czech Industries s.r.o.</t>
    <phoneticPr fontId="1"/>
  </si>
  <si>
    <t>Jeil Medical Corporation</t>
    <phoneticPr fontId="1"/>
  </si>
  <si>
    <t>55, Digital-ro 34-gil,Guro-gu, Seoul, Korea</t>
    <phoneticPr fontId="1"/>
  </si>
  <si>
    <t>株式会社　ジェイ・シー・ティ</t>
    <rPh sb="0" eb="4">
      <t>カブシキカイシャ</t>
    </rPh>
    <phoneticPr fontId="1"/>
  </si>
  <si>
    <t>High-tech Industrial Zone, Economic &amp; Technological Development Zone, Datang, Shanxi, China</t>
    <phoneticPr fontId="1"/>
  </si>
  <si>
    <t>Pharmaceutical Industrial Park, Economic &amp; Technological Development Zone, Datong, Shanxi, China</t>
    <phoneticPr fontId="1"/>
  </si>
  <si>
    <t>DePuy Orthopaedics,Inc.</t>
    <phoneticPr fontId="1"/>
  </si>
  <si>
    <t>700 Orthopaedic Drive, Warsaw, Indiana 46582 USA</t>
    <phoneticPr fontId="1"/>
  </si>
  <si>
    <t>50 Scotland Boulevard, Bridgewater Massachusetts 02324 USA</t>
    <phoneticPr fontId="1"/>
  </si>
  <si>
    <t>10,33rd Road, Taichung, Industrial Park, Taichung, Taiwan</t>
    <phoneticPr fontId="1"/>
  </si>
  <si>
    <t>CHINA BIOTECH CORPORATION</t>
    <phoneticPr fontId="1"/>
  </si>
  <si>
    <t>ArthrexJapan合同会社</t>
    <phoneticPr fontId="1"/>
  </si>
  <si>
    <t>WANGCUN WOLONG DISTRICT, NANYANG HENAN PROVINCE, CHINA</t>
    <phoneticPr fontId="1"/>
  </si>
  <si>
    <t>North China Pharmaceutical Huasheng Co., Ltd.</t>
    <phoneticPr fontId="1"/>
  </si>
  <si>
    <t>Via Cantonale, 4 CH-6998  Monteggio Switzerland</t>
    <phoneticPr fontId="1"/>
  </si>
  <si>
    <t>Elanco Animal Health Korea CO., LTD. Banwol Plant</t>
    <phoneticPr fontId="1"/>
  </si>
  <si>
    <t>Zoetis Manufacturing &amp; Research Spain, S.L.</t>
    <phoneticPr fontId="1"/>
  </si>
  <si>
    <t>ZOETIS INDÚSTRIA DE PRODUTOS VETERINARIOS LTDA</t>
    <phoneticPr fontId="1"/>
  </si>
  <si>
    <t>Pegasus Laboratories, Inc.</t>
    <phoneticPr fontId="1"/>
  </si>
  <si>
    <t>Jurox Pty Limited</t>
    <phoneticPr fontId="1"/>
  </si>
  <si>
    <t>EMEC s.r.l.</t>
    <phoneticPr fontId="1"/>
  </si>
  <si>
    <t>Via Donatori di Sangue 1, 02100 VAZIA RIETI, ITALY</t>
    <phoneticPr fontId="1"/>
  </si>
  <si>
    <t>EMEC BENELUX B.V.</t>
    <phoneticPr fontId="1"/>
  </si>
  <si>
    <t>De Dieze 7, 5684PR, BEST, THE NETHERLANDS　</t>
    <phoneticPr fontId="1"/>
  </si>
  <si>
    <t>8809 Ely Road, Pensacola, FL 32514, USA</t>
    <phoneticPr fontId="1"/>
  </si>
  <si>
    <t>Typpitie 1, FI-90620, Oulu, Finland</t>
    <phoneticPr fontId="1"/>
  </si>
  <si>
    <t>North China Pharmaceutical Huasheng Co., Ltd.</t>
    <phoneticPr fontId="1"/>
  </si>
  <si>
    <t>中華人民共和国広東省東莞市常平鎮土塘管理区裕隆工業区F-G棟</t>
  </si>
  <si>
    <t>東莞日富繊維科技有限公司</t>
  </si>
  <si>
    <t>日精株式会社</t>
    <rPh sb="0" eb="1">
      <t>ヒ</t>
    </rPh>
    <rPh sb="2" eb="4">
      <t>カブシキ</t>
    </rPh>
    <rPh sb="4" eb="6">
      <t>カイシャ</t>
    </rPh>
    <phoneticPr fontId="1"/>
  </si>
  <si>
    <t>Central Life Sciences</t>
    <phoneticPr fontId="1"/>
  </si>
  <si>
    <t>Changzhou Sifary Medical Technology Co., Ltd.</t>
    <phoneticPr fontId="1"/>
  </si>
  <si>
    <t>No. 99, Qingyang Road Xuejia County, Xinbei District  Changzhou City 213000 Jiangsu, P.R. China</t>
    <phoneticPr fontId="1"/>
  </si>
  <si>
    <t>有限会社デントレード</t>
    <rPh sb="0" eb="4">
      <t>ユウゲンカイシャ</t>
    </rPh>
    <phoneticPr fontId="1"/>
  </si>
  <si>
    <t>Unit 5,  Sragh Technology Park, Tullamore, Co Offaly, Ireland R35 FR98</t>
    <phoneticPr fontId="1"/>
  </si>
  <si>
    <t>Neuer Weg 4 oder Postfach 1448,  64832 Babenhausen Germany</t>
    <phoneticPr fontId="1"/>
  </si>
  <si>
    <t>Shasun Pharma Solutions Ltd., Dudley Site</t>
    <phoneticPr fontId="1"/>
  </si>
  <si>
    <t>Hantai district, Hanzhong City, Shaanxi Province, China</t>
    <phoneticPr fontId="1"/>
  </si>
  <si>
    <t>1,3</t>
    <phoneticPr fontId="1"/>
  </si>
  <si>
    <t>CS Bio Co.</t>
    <phoneticPr fontId="1"/>
  </si>
  <si>
    <t>M.A.AWAN Industries</t>
    <phoneticPr fontId="1"/>
  </si>
  <si>
    <t>FGVF+R43, Ismailabad Bonkaan, Pacca Garah, Sialkot, Pakistan</t>
    <phoneticPr fontId="1"/>
  </si>
  <si>
    <t>パキスタン</t>
    <phoneticPr fontId="1"/>
  </si>
  <si>
    <t>ひばり行政書士法人</t>
    <rPh sb="3" eb="5">
      <t>ギョウセイ</t>
    </rPh>
    <rPh sb="5" eb="7">
      <t>ショシ</t>
    </rPh>
    <rPh sb="7" eb="9">
      <t>ホウジン</t>
    </rPh>
    <phoneticPr fontId="1"/>
  </si>
  <si>
    <t>MEDCAPTAIN MEDICAL TECHNOLOGY CO., LTD</t>
    <phoneticPr fontId="1"/>
  </si>
  <si>
    <t>12th Floor, Baiwang Research Building, No. 5158 Shahe West Road, Xili, Nanshan, 518055 Shenzhen Guangdong, PEOPLE'S REPUBLIC OF CHINA</t>
    <phoneticPr fontId="1"/>
  </si>
  <si>
    <t>Building C, Jiale Science and Technology Industrial Park,  Matian Street, Guangming,  518106 Shenzhen, Guangdong, PEOPLE'S REPUBLIC OF CHINA</t>
    <phoneticPr fontId="1"/>
  </si>
  <si>
    <t>Medec International BV</t>
    <phoneticPr fontId="1"/>
  </si>
  <si>
    <t>Wijngaardveld 14, 9300 Aalst, Belgium</t>
    <phoneticPr fontId="1"/>
  </si>
  <si>
    <t>1,2,3(旧4)</t>
    <rPh sb="0" eb="9">
      <t>キュウ</t>
    </rPh>
    <phoneticPr fontId="1"/>
  </si>
  <si>
    <t>Acti-Med AG</t>
    <phoneticPr fontId="1"/>
  </si>
  <si>
    <t>6260 Sequence Drive, San Diego, CA 92121, U.S.A</t>
    <phoneticPr fontId="1"/>
  </si>
  <si>
    <t>Accriva Diagnostics, Inc.</t>
    <phoneticPr fontId="1"/>
  </si>
  <si>
    <t>6260 Sequence Drive, San Diego, CA 92121, U.S.A.</t>
    <phoneticPr fontId="1"/>
  </si>
  <si>
    <t>Ctra. de Camprodon, s/no, Finca La Riba, Vall de Bianya, 17813 Gerona, SPAIN</t>
    <phoneticPr fontId="1"/>
  </si>
  <si>
    <t>Anhui Liberty Pharmaceutical Co., Ltd.</t>
    <phoneticPr fontId="1"/>
  </si>
  <si>
    <t>No.55, Hongxing Road, Wuhu, Anhui, China</t>
    <phoneticPr fontId="1"/>
  </si>
  <si>
    <t>8906 Rosehill Road, Lenexa, Kansas 66215, USA</t>
    <phoneticPr fontId="1"/>
  </si>
  <si>
    <t>Topfond Pharmaceutical Co., Ltd.</t>
    <phoneticPr fontId="1"/>
  </si>
  <si>
    <t>No.66 Jianshe Road, High-tech Industrial Development District, Zhumadian City, Henan Province, 4630000, China</t>
    <phoneticPr fontId="1"/>
  </si>
  <si>
    <t>Zhongshan Zhimiya Veterinary Equipment Manufacturing, Co, Ltd.</t>
    <phoneticPr fontId="1"/>
  </si>
  <si>
    <t>No. 50 Feiyue Road, Nantou town, Zhongshan city, Guangdong province, 528427 China</t>
    <phoneticPr fontId="1"/>
  </si>
  <si>
    <t>住商アグロインターナショナル株式会社</t>
    <rPh sb="0" eb="2">
      <t>スミショウ</t>
    </rPh>
    <rPh sb="14" eb="18">
      <t>カブシキカイシャ</t>
    </rPh>
    <phoneticPr fontId="1"/>
  </si>
  <si>
    <t>Healcerion Co., Ltd.</t>
    <phoneticPr fontId="1"/>
  </si>
  <si>
    <t>1401ho, 12, Digital-ro 33-gil, Guro-gu, Seoul, Korea</t>
    <phoneticPr fontId="1"/>
  </si>
  <si>
    <t>Virbac (Australia) Pty Limited</t>
    <phoneticPr fontId="1"/>
  </si>
  <si>
    <t>361 Horsley Road Milperra NSW 2214, AUSTRALIA</t>
    <phoneticPr fontId="1"/>
  </si>
  <si>
    <t>19-25 Khartoum Rd Macquarie Park 2113 NSW, AUSTRALIA</t>
    <phoneticPr fontId="1"/>
  </si>
  <si>
    <t>株式会社ビルバックジャパン株式会社</t>
    <rPh sb="0" eb="4">
      <t>カブシキカイシャ</t>
    </rPh>
    <rPh sb="13" eb="17">
      <t>カブシキカイシャ</t>
    </rPh>
    <phoneticPr fontId="1"/>
  </si>
  <si>
    <t>Sterigenics Denmark A/S</t>
    <phoneticPr fontId="1"/>
  </si>
  <si>
    <t>Aa. Louis-Hansens Allé. 11 DK-3060, Espergaerde Denmark</t>
    <phoneticPr fontId="1"/>
  </si>
  <si>
    <t>Synergy Health Sterilization UK Ltd</t>
    <phoneticPr fontId="1"/>
  </si>
  <si>
    <t>Brunel Close, Drayton Fields Industrial Estate Daventry NN11 8RB United Kingdom</t>
    <phoneticPr fontId="1"/>
  </si>
  <si>
    <t>Calibre Chemicals Pvt. Ltd.</t>
    <phoneticPr fontId="1"/>
  </si>
  <si>
    <t>903 GIDC Sarigam, Via Bhilad, Valsad, Gujarat, India, 396155</t>
    <phoneticPr fontId="1"/>
  </si>
  <si>
    <t>Micronisers Pty. Ltd.</t>
    <phoneticPr fontId="1"/>
  </si>
  <si>
    <t>6-8 England Street Dandenong South Victoria 3175 Australia</t>
    <phoneticPr fontId="1"/>
  </si>
  <si>
    <t>Dottikon Exclusive Synthesis AG</t>
    <phoneticPr fontId="1"/>
  </si>
  <si>
    <t>Hembrunnstrasse 17 5605 Dottikon Switzerland</t>
    <phoneticPr fontId="1"/>
  </si>
  <si>
    <t>M.J.INSTRUMENTS CO. (PVT) LTD.</t>
    <phoneticPr fontId="1"/>
  </si>
  <si>
    <t>Green Parrot Industries</t>
    <phoneticPr fontId="1"/>
  </si>
  <si>
    <t>Soni Street Jammu Road, Sialkot, Pakistan</t>
    <phoneticPr fontId="1"/>
  </si>
  <si>
    <t>Soni Street Jammu Road, Sialkot,  Pakistan</t>
    <phoneticPr fontId="1"/>
  </si>
  <si>
    <t>SMALL INDUSTRIES ESTATE(S.I.E.)SIALKOT-51340(PAKISTAN)</t>
    <phoneticPr fontId="1"/>
  </si>
  <si>
    <t>SMALL INDUSTRIES ESTATE(S.I.E.)SIALKOT-51340(PAKISTAN)</t>
    <phoneticPr fontId="1"/>
  </si>
  <si>
    <t>ランクセス(LANXESS)株式会社</t>
    <rPh sb="14" eb="18">
      <t>カブシキカイシャ</t>
    </rPh>
    <phoneticPr fontId="1"/>
  </si>
  <si>
    <t>Zhejiang Jiuzhou Pharmaceutical Co., Ltd</t>
    <phoneticPr fontId="1"/>
  </si>
  <si>
    <t>ノバルティスアニマルヘルス株式会社→エランコジャパン株式会社</t>
    <rPh sb="13" eb="17">
      <t>カブシキガイシャ</t>
    </rPh>
    <rPh sb="26" eb="30">
      <t>カブシキカイシャ</t>
    </rPh>
    <phoneticPr fontId="1"/>
  </si>
  <si>
    <t>Delta Laboratories Pty Ltd.</t>
    <phoneticPr fontId="1"/>
  </si>
  <si>
    <t>Biopharm Australia Pty Ltd.</t>
    <phoneticPr fontId="1"/>
  </si>
  <si>
    <t>bene pharmaChem GmbH &amp; Co. KG</t>
    <phoneticPr fontId="1"/>
  </si>
  <si>
    <t xml:space="preserve">Minitube GmbH </t>
    <phoneticPr fontId="1"/>
  </si>
  <si>
    <t>Professional Embryo Transfer Supply, INC.</t>
    <phoneticPr fontId="1"/>
  </si>
  <si>
    <t>-</t>
    <phoneticPr fontId="1"/>
  </si>
  <si>
    <t>-</t>
    <phoneticPr fontId="2"/>
  </si>
  <si>
    <t>Intervet Productions srl</t>
    <phoneticPr fontId="1"/>
  </si>
  <si>
    <t>動物用医薬品外国製造業者リスト</t>
    <rPh sb="0" eb="3">
      <t>ドウブツヨウ</t>
    </rPh>
    <rPh sb="3" eb="6">
      <t>イヤクヒン</t>
    </rPh>
    <rPh sb="6" eb="8">
      <t>ガイコク</t>
    </rPh>
    <rPh sb="8" eb="10">
      <t>セイゾウ</t>
    </rPh>
    <rPh sb="10" eb="12">
      <t>ギョウシャ</t>
    </rPh>
    <phoneticPr fontId="1"/>
  </si>
  <si>
    <t>通し番号</t>
    <rPh sb="0" eb="1">
      <t>トオ</t>
    </rPh>
    <rPh sb="2" eb="4">
      <t>バンゴウ</t>
    </rPh>
    <phoneticPr fontId="1"/>
  </si>
  <si>
    <t>認定有効業者数</t>
    <rPh sb="0" eb="2">
      <t>ニンテイ</t>
    </rPh>
    <rPh sb="2" eb="4">
      <t>ユウコウ</t>
    </rPh>
    <rPh sb="4" eb="6">
      <t>ギョウシャ</t>
    </rPh>
    <rPh sb="6" eb="7">
      <t>スウ</t>
    </rPh>
    <phoneticPr fontId="1"/>
  </si>
  <si>
    <t>登録有効業者数</t>
    <rPh sb="0" eb="2">
      <t>トウロク</t>
    </rPh>
    <rPh sb="2" eb="4">
      <t>ユウコウ</t>
    </rPh>
    <rPh sb="4" eb="6">
      <t>ギョウシャ</t>
    </rPh>
    <rPh sb="6" eb="7">
      <t>スウ</t>
    </rPh>
    <phoneticPr fontId="1"/>
  </si>
  <si>
    <t>動物用医療機器外国製造業者リスト</t>
    <rPh sb="0" eb="3">
      <t>ドウブツヨウ</t>
    </rPh>
    <rPh sb="3" eb="5">
      <t>イリョウ</t>
    </rPh>
    <rPh sb="5" eb="7">
      <t>キキ</t>
    </rPh>
    <rPh sb="7" eb="9">
      <t>ガイコク</t>
    </rPh>
    <rPh sb="9" eb="11">
      <t>セイゾウ</t>
    </rPh>
    <rPh sb="11" eb="13">
      <t>ギョウシャ</t>
    </rPh>
    <phoneticPr fontId="1"/>
  </si>
  <si>
    <t>動物用体外診断用医薬品外国製造業者リスト</t>
    <rPh sb="0" eb="3">
      <t>ドウブツヨウ</t>
    </rPh>
    <rPh sb="3" eb="5">
      <t>タイガイ</t>
    </rPh>
    <rPh sb="5" eb="8">
      <t>シンダンヨウ</t>
    </rPh>
    <rPh sb="8" eb="11">
      <t>イヤクヒン</t>
    </rPh>
    <rPh sb="11" eb="13">
      <t>ガイコク</t>
    </rPh>
    <rPh sb="13" eb="15">
      <t>セイゾウ</t>
    </rPh>
    <rPh sb="15" eb="17">
      <t>ギョウシャ</t>
    </rPh>
    <phoneticPr fontId="1"/>
  </si>
  <si>
    <t>動物用医薬部外品外国製造業者リスト</t>
    <rPh sb="0" eb="3">
      <t>ドウブツヨウ</t>
    </rPh>
    <rPh sb="3" eb="5">
      <t>イヤク</t>
    </rPh>
    <rPh sb="5" eb="8">
      <t>ブガイヒン</t>
    </rPh>
    <rPh sb="8" eb="10">
      <t>ガイコク</t>
    </rPh>
    <rPh sb="10" eb="12">
      <t>セイゾウ</t>
    </rPh>
    <rPh sb="12" eb="14">
      <t>ギョウシャ</t>
    </rPh>
    <phoneticPr fontId="1"/>
  </si>
  <si>
    <t>動物用再生医療等製品外国製造業者リスト</t>
    <rPh sb="0" eb="3">
      <t>ドウブツヨウ</t>
    </rPh>
    <rPh sb="3" eb="5">
      <t>サイセイ</t>
    </rPh>
    <rPh sb="5" eb="7">
      <t>イリョウ</t>
    </rPh>
    <rPh sb="7" eb="8">
      <t>トウ</t>
    </rPh>
    <rPh sb="8" eb="10">
      <t>セイヒン</t>
    </rPh>
    <rPh sb="10" eb="12">
      <t>ガイコク</t>
    </rPh>
    <rPh sb="12" eb="14">
      <t>セイゾウ</t>
    </rPh>
    <rPh sb="14" eb="16">
      <t>ギョウシャ</t>
    </rPh>
    <phoneticPr fontId="1"/>
  </si>
  <si>
    <t>99 Waisha Road, Jiaojiang District, Taizhou City,  Zhejiang Province, China</t>
    <phoneticPr fontId="1"/>
  </si>
  <si>
    <t>株式会社アグリマート</t>
    <rPh sb="0" eb="4">
      <t>カブシキガイシャ</t>
    </rPh>
    <phoneticPr fontId="1"/>
  </si>
  <si>
    <t>Synergy Health Sterilisation UK Ltd.</t>
    <phoneticPr fontId="1"/>
  </si>
  <si>
    <t>Moray Road, Elgin Industrial Estate, Swindon, Wiltshire, SN2 8XS, United Kingdom</t>
    <phoneticPr fontId="1"/>
  </si>
  <si>
    <t>イーピーエス株式会社</t>
    <rPh sb="6" eb="10">
      <t>カブシキガイシャ</t>
    </rPh>
    <phoneticPr fontId="1"/>
  </si>
  <si>
    <t>Shenzhen Creative Industry Co., Ltd.</t>
    <phoneticPr fontId="1"/>
  </si>
  <si>
    <t>Floor5, BLD9, BaiWangxin High-Tech Industrial Park, Songhai Road, Xili Street, Nanshan District, Shenzhen, China</t>
    <phoneticPr fontId="1"/>
  </si>
  <si>
    <t>株式会社ムラコメディカル</t>
    <rPh sb="0" eb="4">
      <t>カブシキカイシャ</t>
    </rPh>
    <phoneticPr fontId="1"/>
  </si>
  <si>
    <t>No.7, Road 15A, Bien Hoa Industrial Zone 2, Dong Nai Province, Vietnam</t>
    <phoneticPr fontId="1"/>
  </si>
  <si>
    <t>株式会社伸和</t>
    <rPh sb="0" eb="4">
      <t>カブシキカイシャ</t>
    </rPh>
    <rPh sb="4" eb="5">
      <t>シン</t>
    </rPh>
    <rPh sb="5" eb="6">
      <t>ワ</t>
    </rPh>
    <phoneticPr fontId="1"/>
  </si>
  <si>
    <t>Syntex Uruguaya S.A.</t>
    <phoneticPr fontId="1"/>
  </si>
  <si>
    <t>Sejavata Ratlam 457 001, India</t>
    <phoneticPr fontId="1"/>
  </si>
  <si>
    <t>Bioveta, a.s.</t>
    <phoneticPr fontId="1"/>
  </si>
  <si>
    <t>TOOTOO MEDITEC CO., LTD.</t>
    <phoneticPr fontId="1"/>
  </si>
  <si>
    <t>2401, Unit 1, 3A, Phase II, Smart Home, No. 76, Baohe Avenue, Baolong Community, Baolong Street, Longgang District, Shenzhen, Guangdong, China</t>
    <phoneticPr fontId="1"/>
  </si>
  <si>
    <t>Healcerion Co., Ltd.</t>
    <phoneticPr fontId="1"/>
  </si>
  <si>
    <t>501ho, 11, Gasan digital 2-ro, Geumcheon-gu, Seoul, Korea</t>
    <phoneticPr fontId="1"/>
  </si>
  <si>
    <t>株式会社トコピア</t>
    <rPh sb="0" eb="4">
      <t>カブシキカイシャ</t>
    </rPh>
    <phoneticPr fontId="1"/>
  </si>
  <si>
    <t>Shanghai Berry Electronic Tech Co., Ltd.</t>
    <phoneticPr fontId="1"/>
  </si>
  <si>
    <t>Unit 104, lF, 7th Building, No. 1188, Lianhang Road, Minhang, District, Shanghai, China 201112</t>
    <phoneticPr fontId="1"/>
  </si>
  <si>
    <t>Hubei YJT Technology Co., Ltd.</t>
    <phoneticPr fontId="1"/>
  </si>
  <si>
    <t>Block 7, No.62 Optical Valley Road, Wuhan, China</t>
    <phoneticPr fontId="1"/>
  </si>
  <si>
    <t>IONISOS</t>
  </si>
  <si>
    <t>31 rue René Truhaut 85700 Pouzauges France</t>
    <phoneticPr fontId="1"/>
  </si>
  <si>
    <t>2000 Rockford Road Charles City, Iowa, 50616 U.S.A</t>
    <phoneticPr fontId="1"/>
  </si>
  <si>
    <t xml:space="preserve">1218 North Changjiang Rd, Hi-tech Development Zone,  Changzhou, Jiangsu 213022, China </t>
    <phoneticPr fontId="1"/>
  </si>
  <si>
    <t>カールストルツ・エンドスコピー・ジャパン株式会社</t>
    <phoneticPr fontId="1"/>
  </si>
  <si>
    <t>シェリング・プラウ　アニマルヘルス株式会社→MSDアニマルヘルス株式会社</t>
    <rPh sb="32" eb="36">
      <t>カブシキカイシャ</t>
    </rPh>
    <phoneticPr fontId="1"/>
  </si>
  <si>
    <t>株式会社インターベット→MSDアニマルヘルス株式会社</t>
    <rPh sb="22" eb="26">
      <t>カブシキカイシャ</t>
    </rPh>
    <phoneticPr fontId="1"/>
  </si>
  <si>
    <t>株式会社インターベット中央研究所→MSDアニマルヘルス株式会社</t>
    <rPh sb="11" eb="13">
      <t>チュウオウ</t>
    </rPh>
    <rPh sb="13" eb="16">
      <t>ケンキュウジョ</t>
    </rPh>
    <rPh sb="27" eb="31">
      <t>カブシキカイシャ</t>
    </rPh>
    <phoneticPr fontId="1"/>
  </si>
  <si>
    <t>Reichert, Inc.</t>
    <phoneticPr fontId="1"/>
  </si>
  <si>
    <t>Inner Mongolia Kaisheng Biological Technology Co., Ltd.</t>
    <phoneticPr fontId="1"/>
  </si>
  <si>
    <t>Intervet International GmbH</t>
    <phoneticPr fontId="1"/>
  </si>
  <si>
    <t>Luitpold Pharmaceuticals,Inc.</t>
    <phoneticPr fontId="1"/>
  </si>
  <si>
    <t>QBC Diagnostics, Inc.</t>
    <phoneticPr fontId="1"/>
  </si>
  <si>
    <t>アイデックス　ラボラトリーズ株式会社</t>
    <phoneticPr fontId="1"/>
  </si>
  <si>
    <t>Vet Pharma Friesoythe GmbH</t>
    <phoneticPr fontId="1"/>
  </si>
  <si>
    <t>Ashland Inc</t>
    <phoneticPr fontId="1"/>
  </si>
  <si>
    <t xml:space="preserve">Aesculap AG </t>
    <phoneticPr fontId="1"/>
  </si>
  <si>
    <t>Am Aesculap-Platz, D-78532 Tuttlingen, Germany</t>
    <phoneticPr fontId="1"/>
  </si>
  <si>
    <t>1979 Atlas Street Columbus, Ohio 43228, USA</t>
    <phoneticPr fontId="1"/>
  </si>
  <si>
    <t>8145 Blazer Drive, Wilmington, Delaware 19808, USA</t>
    <phoneticPr fontId="1"/>
  </si>
  <si>
    <t>Shandong Qilu King-Phar Pharmaceutical Co., Ltd.</t>
    <phoneticPr fontId="1"/>
  </si>
  <si>
    <t>B&amp;B Manufacturing, L.L.C.</t>
    <phoneticPr fontId="1"/>
  </si>
  <si>
    <t>3203 Halverstick Rd. Sumas, WA 98295 USA</t>
    <phoneticPr fontId="1"/>
  </si>
  <si>
    <t>XUZHOU KAIXIN ELECTRONIC INSTRUMENT CO.,  LTD</t>
    <phoneticPr fontId="1"/>
  </si>
  <si>
    <t>326 rue de la Galera 34090, MONTPELLIER, FRANCE</t>
    <phoneticPr fontId="1"/>
  </si>
  <si>
    <t>Imedos Health GmbH</t>
    <phoneticPr fontId="1"/>
  </si>
  <si>
    <t>Tatzendpromenade 2A,07745 Jena, Germany</t>
    <phoneticPr fontId="1"/>
  </si>
  <si>
    <t>株式会社　ユネクス</t>
    <rPh sb="0" eb="4">
      <t>カブシキカイシャ</t>
    </rPh>
    <phoneticPr fontId="1"/>
  </si>
  <si>
    <t>Pfizer Ireland Pharmaceuticals, Ringaskiddy API Plant</t>
    <phoneticPr fontId="1"/>
  </si>
  <si>
    <t>601 West Cornhusker Highway Lincoln, NE 68521, U.S.A.</t>
    <phoneticPr fontId="1"/>
  </si>
  <si>
    <t>Ceva Santé Animale</t>
    <phoneticPr fontId="1"/>
  </si>
  <si>
    <t>Intervet International GmbH</t>
    <phoneticPr fontId="1"/>
  </si>
  <si>
    <t>No.519 Jiangnan Road, Hengdian Industrial Zone, Dongyang City, Jinhua Zhejiang, Province, China</t>
    <phoneticPr fontId="1"/>
  </si>
  <si>
    <t>FORMOSA BIOMEDICAL INC.</t>
    <phoneticPr fontId="1"/>
  </si>
  <si>
    <t>GE Parallel Design ,Inc.</t>
    <phoneticPr fontId="1"/>
  </si>
  <si>
    <t>ＧＥヘルスケア・ジャパン株式会社</t>
    <phoneticPr fontId="1"/>
  </si>
  <si>
    <t>Pharmaq AS</t>
    <phoneticPr fontId="1"/>
  </si>
  <si>
    <t>Skogmo industriområde, lndustrivegen 50, 7863 Overhalla, Norway</t>
    <phoneticPr fontId="1"/>
  </si>
  <si>
    <t>ノルウェー</t>
    <phoneticPr fontId="1"/>
  </si>
  <si>
    <t xml:space="preserve">No.21, Qinglong Road, Pingyin County, Jinan,
Shandong Province, PRC
</t>
    <phoneticPr fontId="1"/>
  </si>
  <si>
    <t xml:space="preserve">No.21, Qinglong Road, Pingyin County, Jinan,
Shandong Province, PRC
</t>
    <phoneticPr fontId="1"/>
  </si>
  <si>
    <t>2509 Rocky Ford Road, Valdosta, GA 31601, USA</t>
    <phoneticPr fontId="1"/>
  </si>
  <si>
    <t>Piramal Pharma Limited</t>
    <phoneticPr fontId="1"/>
  </si>
  <si>
    <t>Sy.Nos. 7-70, 70/1 and 70/2 Digwal Village, Kohir Mandal,Sangareddy Dist -502321, Telangana, INDIA.</t>
    <phoneticPr fontId="1"/>
  </si>
  <si>
    <t>マイラン製薬株式会社</t>
    <rPh sb="4" eb="6">
      <t>セイヤク</t>
    </rPh>
    <rPh sb="6" eb="10">
      <t>カブシキカイシャ</t>
    </rPh>
    <phoneticPr fontId="1"/>
  </si>
  <si>
    <t>AMSA</t>
    <phoneticPr fontId="1"/>
  </si>
  <si>
    <t>STERIGENICS ITALY S.p.A.</t>
    <phoneticPr fontId="1"/>
  </si>
  <si>
    <t>Via Marzabotto 4, 40061 Mlnerbio, Bologna, Italy</t>
    <phoneticPr fontId="1"/>
  </si>
  <si>
    <t>Syntec Scientific Corporation</t>
    <phoneticPr fontId="1"/>
  </si>
  <si>
    <t>2, Kung San Road, Chuan Shing Industrial Zone, Sheng Kang, Chang Hua, Taiwan R.O.C.</t>
    <phoneticPr fontId="1"/>
  </si>
  <si>
    <t>アームズ株式会社</t>
    <rPh sb="4" eb="8">
      <t>カブシキカイシャ</t>
    </rPh>
    <phoneticPr fontId="1"/>
  </si>
  <si>
    <t>Apex (Guangzhou) Tools &amp; Orthopedics Co.</t>
    <phoneticPr fontId="1"/>
  </si>
  <si>
    <t>25 Yonghua Rd, Yonghe, GETDD, Guangzhou, China 511356</t>
    <phoneticPr fontId="1"/>
  </si>
  <si>
    <t>LICARE BIOMEDICAL LIMITE</t>
    <phoneticPr fontId="1"/>
  </si>
  <si>
    <t>2nd Floor West, 1st Plant Building, Unibuit Industrial Park, Huarong Road, Longhua District, Shenzhen, China　</t>
    <phoneticPr fontId="1"/>
  </si>
  <si>
    <t>LABORATORIOS HIPRA, S.A.</t>
    <phoneticPr fontId="1"/>
  </si>
  <si>
    <t>LABORATORIOS HIPRA, S.A. (AIGUAVIVA)</t>
    <phoneticPr fontId="1"/>
  </si>
  <si>
    <t>Business&amp;Technology building. Carretera, GI-533, km 4' 4, 17181 Aiguaviva (Girona), Spain</t>
    <phoneticPr fontId="1"/>
  </si>
  <si>
    <t>Avda. La Selva, 135-17170 Amer (Girona), Spain</t>
    <phoneticPr fontId="1"/>
  </si>
  <si>
    <t>イプラ・ジャパン株式会社</t>
    <rPh sb="8" eb="12">
      <t>カブシキカイシャ</t>
    </rPh>
    <phoneticPr fontId="1"/>
  </si>
  <si>
    <t>LABORATORIOS HIPRA, S.A.(CIM La Selva)</t>
    <phoneticPr fontId="1"/>
  </si>
  <si>
    <t>CIM La Selva, Nau 4.2, 17457 Riudellots de la Selva (Girona), Spain　</t>
    <phoneticPr fontId="1"/>
  </si>
  <si>
    <t>Ｈｕｖｅｐｈａｒｍａ　Ｊａｐａｎ株式会社</t>
    <phoneticPr fontId="1"/>
  </si>
  <si>
    <t>無効</t>
    <rPh sb="0" eb="2">
      <t>ムコウ</t>
    </rPh>
    <phoneticPr fontId="1"/>
  </si>
  <si>
    <t>Dr.-Karl-Storz-Strasse 11,78532 Tuttlingen,Germany</t>
    <phoneticPr fontId="1"/>
  </si>
  <si>
    <t>Intervet Productions sa</t>
    <phoneticPr fontId="1"/>
  </si>
  <si>
    <t>Rue de Lyons 27460 Igoville France</t>
    <phoneticPr fontId="1"/>
  </si>
  <si>
    <t>Zabala 1542 esc. 46 bis,Montevideo,11000 Uruguay</t>
    <phoneticPr fontId="1"/>
  </si>
  <si>
    <t>Dr. -Karl-Storz-Strasse 34, 78532 Tuttlingen, Germany</t>
    <phoneticPr fontId="1"/>
  </si>
  <si>
    <t>Shanghai Aohua Photoelectricity Endoscope Co., Ltd.</t>
    <phoneticPr fontId="1"/>
  </si>
  <si>
    <t>No.66, Lane 133, Guangzhong Road, Minhang District, Shanghai, China</t>
    <phoneticPr fontId="1"/>
  </si>
  <si>
    <t>株式会社セントラル科学貿易</t>
    <rPh sb="0" eb="4">
      <t>カブシキカイシャ</t>
    </rPh>
    <rPh sb="9" eb="11">
      <t>カガク</t>
    </rPh>
    <rPh sb="11" eb="13">
      <t>ボウエキ</t>
    </rPh>
    <phoneticPr fontId="1"/>
  </si>
  <si>
    <t>Hangzhou Fuyang Jingrui Medical Technology Co., Ltd.</t>
    <phoneticPr fontId="1"/>
  </si>
  <si>
    <t>No.99 Waizhougongwu, Guanqian Village, Yinhu, Fuyang, District, Hangzhou, Zhejiang, China</t>
    <phoneticPr fontId="1"/>
  </si>
  <si>
    <t>WISTRON CORPORATION</t>
    <phoneticPr fontId="1"/>
  </si>
  <si>
    <t>Hsin chu plant (WIH) of Wistron Corporation</t>
    <phoneticPr fontId="1"/>
  </si>
  <si>
    <t>No.5, Xin' an Road, Hsinchu Science Park, Hsinchu 300, Taiwan (R.O.C.)</t>
    <phoneticPr fontId="1"/>
  </si>
  <si>
    <t>行政書士相模中央法務事務所</t>
    <rPh sb="0" eb="4">
      <t>ギョウセイショシ</t>
    </rPh>
    <rPh sb="4" eb="6">
      <t>サガミ</t>
    </rPh>
    <rPh sb="6" eb="8">
      <t>チュウオウ</t>
    </rPh>
    <rPh sb="8" eb="10">
      <t>ホウム</t>
    </rPh>
    <rPh sb="10" eb="13">
      <t>ジムショ</t>
    </rPh>
    <phoneticPr fontId="1"/>
  </si>
  <si>
    <t>GEA (Tianjin) Farm Technologies Company Ltd.</t>
    <phoneticPr fontId="1"/>
  </si>
  <si>
    <t>中華人民共和国</t>
    <rPh sb="0" eb="2">
      <t>チュウカ</t>
    </rPh>
    <rPh sb="2" eb="4">
      <t>ジンミン</t>
    </rPh>
    <rPh sb="4" eb="7">
      <t>キョウワコク</t>
    </rPh>
    <phoneticPr fontId="1"/>
  </si>
  <si>
    <t>Building #1, No.7 Xinping Road, Wuqing Development Area, Tianjin</t>
    <phoneticPr fontId="1"/>
  </si>
  <si>
    <t>GEAオリオンファームテクノロジーズ株式会社</t>
    <rPh sb="18" eb="22">
      <t>カブシキカイシャ</t>
    </rPh>
    <phoneticPr fontId="1"/>
  </si>
  <si>
    <t>Neele-Vat Maasvlakte B.V.</t>
    <phoneticPr fontId="1"/>
  </si>
  <si>
    <t>Dardanellenstraat 94, 3199 KZ Maasvlakte, Netherlands</t>
    <phoneticPr fontId="1"/>
  </si>
  <si>
    <t>Clarius Mobile Health Corp.</t>
    <phoneticPr fontId="1"/>
  </si>
  <si>
    <t>205-2980 Virtual Way Vancouver BC, Canada, V5M 4X3</t>
    <phoneticPr fontId="1"/>
  </si>
  <si>
    <t>AJMD株式会社</t>
    <phoneticPr fontId="1"/>
  </si>
  <si>
    <t>Synthes USA, LLC</t>
    <phoneticPr fontId="1"/>
  </si>
  <si>
    <t>Bio-Gate AG</t>
    <phoneticPr fontId="1"/>
  </si>
  <si>
    <t>Fahrenheitstrasse 1, 28359 Bremen, Germany</t>
    <phoneticPr fontId="1"/>
  </si>
  <si>
    <t>アームズ株式会社</t>
    <rPh sb="4" eb="8">
      <t>カブシキカイシャ</t>
    </rPh>
    <phoneticPr fontId="1"/>
  </si>
  <si>
    <t>Taidoc technology corporation</t>
    <phoneticPr fontId="1"/>
  </si>
  <si>
    <t>Bl-7F, No. 127, Wugong 2nd Road, Wugu Dist. 24888 New Taipei City TAIWAN</t>
    <phoneticPr fontId="1"/>
  </si>
  <si>
    <t>台湾</t>
    <rPh sb="0" eb="2">
      <t>タイワン</t>
    </rPh>
    <phoneticPr fontId="1"/>
  </si>
  <si>
    <t>株式会社フォラケア・ジャパン</t>
    <rPh sb="0" eb="4">
      <t>カブシキカイシャ</t>
    </rPh>
    <phoneticPr fontId="1"/>
  </si>
  <si>
    <t>Dynamic Machining x Manufacturing, LLC</t>
    <phoneticPr fontId="1"/>
  </si>
  <si>
    <t>169 Industrial Drive King, NC 27021, USA</t>
    <phoneticPr fontId="1"/>
  </si>
  <si>
    <t>Via G. Di Vittorio 6-22100 Como - ITALY</t>
    <phoneticPr fontId="1"/>
  </si>
  <si>
    <t>Viale del Ghisallo, 20 · 20151 Milan  (ITALY)</t>
    <phoneticPr fontId="1"/>
  </si>
  <si>
    <t>Galliker Transports SA</t>
    <phoneticPr fontId="1"/>
  </si>
  <si>
    <t>武漢帝元医用材料有限公司</t>
    <phoneticPr fontId="1"/>
  </si>
  <si>
    <t>中国湖北省武漢市新洲区陽邏経済技術開発区帝元小区</t>
    <phoneticPr fontId="1"/>
  </si>
  <si>
    <t>白十字株式会社</t>
    <rPh sb="0" eb="1">
      <t>シロ</t>
    </rPh>
    <rPh sb="1" eb="3">
      <t>ジュウジ</t>
    </rPh>
    <rPh sb="3" eb="7">
      <t>カブシキカイシャ</t>
    </rPh>
    <phoneticPr fontId="1"/>
  </si>
  <si>
    <t>Cardio Command, Inc.</t>
    <phoneticPr fontId="1"/>
  </si>
  <si>
    <t>7, Wonsi-ro, Danwon-gu, Ansan-si, Gyeonggi-do, Korea</t>
    <phoneticPr fontId="1"/>
  </si>
  <si>
    <t>Shin Poong Pharm. Co., Ltd. Ansan Factory</t>
    <phoneticPr fontId="1"/>
  </si>
  <si>
    <t>Shin Poong Pharm. Co., Ltd.</t>
    <phoneticPr fontId="1"/>
  </si>
  <si>
    <t>明治アニマルヘルス株式会社</t>
    <rPh sb="0" eb="2">
      <t>メイジ</t>
    </rPh>
    <rPh sb="9" eb="13">
      <t>カブシキカイシャ</t>
    </rPh>
    <phoneticPr fontId="1"/>
  </si>
  <si>
    <t>Bahnhofstrasse 18 Sulzbach, Sulzbach-Laufen, Baden-Wuerttemberg, 74429, Germany</t>
    <phoneticPr fontId="1"/>
  </si>
  <si>
    <t>Bahnhofstrasse 20 Untergroeningen, Abtsgmuend, Baden-Wuerttemberg, 73453, Germany</t>
    <phoneticPr fontId="1"/>
  </si>
  <si>
    <t>株式会社AVS→すみれ医療株式会社</t>
    <rPh sb="11" eb="13">
      <t>イリョウ</t>
    </rPh>
    <rPh sb="13" eb="17">
      <t>カブシキカイシャ</t>
    </rPh>
    <phoneticPr fontId="1"/>
  </si>
  <si>
    <t>Greenpia Technology INC.</t>
    <phoneticPr fontId="1"/>
  </si>
  <si>
    <t>132, Majang-ro, Neungseo-myeon, Yeoju-si, Gyeonggi-do, Korea</t>
    <phoneticPr fontId="1"/>
  </si>
  <si>
    <t>株式会社ジェイ・シー・ティ</t>
    <rPh sb="0" eb="4">
      <t>カブシキカイシャ</t>
    </rPh>
    <phoneticPr fontId="1"/>
  </si>
  <si>
    <t>NO.20 TSAIR- SHERN ROAD. PEITOU, CHANGHWA, TAIWAN, R.O.C.</t>
    <phoneticPr fontId="1"/>
  </si>
  <si>
    <t>株式会社バイオフォトニクス・ジャパン</t>
    <phoneticPr fontId="1"/>
  </si>
  <si>
    <t>MEDLASER FAMILY LTD.</t>
    <phoneticPr fontId="1"/>
  </si>
  <si>
    <t>ニプロ株式会社</t>
    <phoneticPr fontId="1"/>
  </si>
  <si>
    <t>大韓民国</t>
    <rPh sb="0" eb="4">
      <t>ダイカンミンコク</t>
    </rPh>
    <phoneticPr fontId="1"/>
  </si>
  <si>
    <t>LANXESS Corporation</t>
    <phoneticPr fontId="1"/>
  </si>
  <si>
    <t>250 CARBIDE ROAD, DUNBAR, WV 25064 USA</t>
    <phoneticPr fontId="1"/>
  </si>
  <si>
    <t>111 RIDC Park West Drive, Pittsburgh, PA 15275, United States</t>
    <phoneticPr fontId="1"/>
  </si>
  <si>
    <t>Earls Road, Grangemouth, Stirlingshire, Scotland, UK, FK3 8XG</t>
    <phoneticPr fontId="1"/>
  </si>
  <si>
    <t>シンセス株式会社、→ジョンソン・エンド・ジョンソン株式会社</t>
    <rPh sb="25" eb="29">
      <t>カブシキカイシャ</t>
    </rPh>
    <phoneticPr fontId="1"/>
  </si>
  <si>
    <t>Synthes USA HQ, Inc.</t>
    <phoneticPr fontId="1"/>
  </si>
  <si>
    <t>The United Laboratories (Inner Mongolia) Co., Ltd.</t>
    <phoneticPr fontId="1"/>
  </si>
  <si>
    <t>Economy &amp; Technology Park, Bayannaoer City,Inner Mongolia, P.R. China</t>
    <phoneticPr fontId="1"/>
  </si>
  <si>
    <t>Helena Industries, LLC</t>
    <phoneticPr fontId="1"/>
  </si>
  <si>
    <t>P.O. Box 837, 434 Fenn Road, Cordele, GA 31015, USA</t>
    <phoneticPr fontId="1"/>
  </si>
  <si>
    <t>ウェルチ・アレン・ジャパン株式会社→アローメディカル株式会社</t>
    <rPh sb="13" eb="17">
      <t>カブシキガイシャ</t>
    </rPh>
    <rPh sb="26" eb="30">
      <t>カブシキカイシャ</t>
    </rPh>
    <phoneticPr fontId="1"/>
  </si>
  <si>
    <t>Nantong Jiangshan Agrochemical &amp; Chemicals Limited Liability Co.</t>
    <phoneticPr fontId="1"/>
  </si>
  <si>
    <t>No.998 Jiangshan Road, Nantong Economic &amp; Technological Development Zone, Nantong, Jiangsu, China</t>
    <phoneticPr fontId="1"/>
  </si>
  <si>
    <t>anvajo GmbH</t>
    <phoneticPr fontId="1"/>
  </si>
  <si>
    <t>Zwickauer Str. 46, 01069 Dresden, Germany</t>
    <phoneticPr fontId="1"/>
  </si>
  <si>
    <t>235 Hembree Park Drive, Suite 200, Roswell, GA 30076, U.S.A.</t>
    <phoneticPr fontId="1"/>
  </si>
  <si>
    <t>Virbac Diagnostics</t>
    <phoneticPr fontId="1"/>
  </si>
  <si>
    <t>Intervet International B.V.</t>
    <phoneticPr fontId="1"/>
  </si>
  <si>
    <t>Woodhorn Lane, Oving Chichester, PO20 2BX, UK</t>
    <phoneticPr fontId="1"/>
  </si>
  <si>
    <t>Avenue du Parc Industriel 4041 Herstal(Milmort) Belgium</t>
    <phoneticPr fontId="1"/>
  </si>
  <si>
    <t>Shewalton Road IRVINE KAll 5AP, United Kingdom</t>
    <phoneticPr fontId="1"/>
  </si>
  <si>
    <t>Smithkline Beecham Ltd</t>
    <phoneticPr fontId="1"/>
  </si>
  <si>
    <t>Rotech Livestock Equipment Ltd</t>
    <phoneticPr fontId="1"/>
  </si>
  <si>
    <t>Rotech Livestock Equipment Ltd</t>
    <phoneticPr fontId="1"/>
  </si>
  <si>
    <t>IONISOS</t>
    <phoneticPr fontId="1"/>
  </si>
  <si>
    <t>Changshu Enzyme Biotechnology Co., Ltd.</t>
    <phoneticPr fontId="1"/>
  </si>
  <si>
    <t>日本イーライリリー株式会社→エランコ・ジャパン株式会社</t>
    <rPh sb="23" eb="27">
      <t>カブシキカイシャ</t>
    </rPh>
    <phoneticPr fontId="1"/>
  </si>
  <si>
    <t>メリアル・ジャパン株式会社→ベーリンガーインゲルハイムアニマルヘルスジャパン株式会社</t>
    <phoneticPr fontId="1"/>
  </si>
  <si>
    <t>Wuhan Gigaa Optronics Technology Co., Ltd.</t>
    <phoneticPr fontId="1"/>
  </si>
  <si>
    <t>2 Professional Drive, Suite 222 Gaithersburg, MD 20879 USA</t>
    <phoneticPr fontId="1"/>
  </si>
  <si>
    <t>有限会社メイヨー</t>
    <rPh sb="0" eb="4">
      <t>ユウゲンカイシャ</t>
    </rPh>
    <phoneticPr fontId="1"/>
  </si>
  <si>
    <t>LKC TECHNOLOGIES, INC.</t>
    <phoneticPr fontId="1"/>
  </si>
  <si>
    <t>9550 Waples St. Suite 110 San Diego CA 92121 USA</t>
    <phoneticPr fontId="1"/>
  </si>
  <si>
    <t>株式会社ホスピタルサービス</t>
    <rPh sb="0" eb="4">
      <t>カブシキカイシャ</t>
    </rPh>
    <phoneticPr fontId="1"/>
  </si>
  <si>
    <t>Dechra Veterinary Products A/S</t>
    <phoneticPr fontId="1"/>
  </si>
  <si>
    <t>Mekuvej 9, 7171Uldum, Denmark</t>
    <phoneticPr fontId="1"/>
  </si>
  <si>
    <t>#401 34 LS-ro 91beon-gil, Dongan-gu, Anyang-si Gyeonggi-do,  Korea</t>
    <phoneticPr fontId="1"/>
  </si>
  <si>
    <t>5F, DreamMark1 61 Digital-ro 31 gil, Guro-gu, Seoul, Korea 08375</t>
    <phoneticPr fontId="1"/>
  </si>
  <si>
    <t>株式会社インターメドジャパン</t>
    <rPh sb="0" eb="4">
      <t>カブシキカイシャ</t>
    </rPh>
    <phoneticPr fontId="1"/>
  </si>
  <si>
    <t>HanSong Tech Co., Ltd.</t>
    <phoneticPr fontId="1"/>
  </si>
  <si>
    <t>22, Samjak-ro, Bucheon-si, Gyeonggi-do, Republic of Korea, 14501</t>
    <phoneticPr fontId="1"/>
  </si>
  <si>
    <t>#501, 5f AutogalleryBldg., 623 Pyeongcheon-Ro, Bucheon-City, Gyeonggi-Do, Korea, 14503</t>
    <phoneticPr fontId="1"/>
  </si>
  <si>
    <t>Smartsound Corporation</t>
    <phoneticPr fontId="1"/>
  </si>
  <si>
    <t>4F, 171, Yangjaecheon-ro, Gangnam-gu, Seoul, Korea</t>
    <phoneticPr fontId="1"/>
  </si>
  <si>
    <t>Rapsgatan 7 SE-751 74 Uppsala, Sweden</t>
    <phoneticPr fontId="1"/>
  </si>
  <si>
    <t>Steroid SpA</t>
    <phoneticPr fontId="1"/>
  </si>
  <si>
    <t>1040 Swabia Ct. Durham, NC 27703, USA</t>
    <phoneticPr fontId="1"/>
  </si>
  <si>
    <t>Royal Medical Co., Ltd.</t>
    <phoneticPr fontId="1"/>
  </si>
  <si>
    <t>株式会社ミカサ関東商会</t>
    <phoneticPr fontId="1"/>
  </si>
  <si>
    <t>Pebble-i Inc.</t>
    <phoneticPr fontId="1"/>
  </si>
  <si>
    <t>506, M-Technocenter, 46, Gongdan-ro 140beon-gil, Gunpo-si, Gyeonggi-do, Republic of Korea</t>
    <phoneticPr fontId="1"/>
  </si>
  <si>
    <t>株式会社アイビー</t>
    <rPh sb="0" eb="4">
      <t>カブシキカイシャ</t>
    </rPh>
    <phoneticPr fontId="1"/>
  </si>
  <si>
    <t>SAMSUNG MEDISON CO., LTD.</t>
    <phoneticPr fontId="1"/>
  </si>
  <si>
    <t>3366, Hanseo-ro, Nam-myeon, Hongcheon-gun, Gangwon-do 25108, Korea</t>
    <phoneticPr fontId="1"/>
  </si>
  <si>
    <t>SMARTSOUND CORPORATION</t>
    <phoneticPr fontId="1"/>
  </si>
  <si>
    <t>4F, 171, Yangjaecheon-ro, Gangnam-gu, Seoul, 06302, Republic of Korea</t>
    <phoneticPr fontId="1"/>
  </si>
  <si>
    <t>株式会社ダブリューエスエム</t>
    <rPh sb="0" eb="4">
      <t>カブシキカイシャ</t>
    </rPh>
    <phoneticPr fontId="1"/>
  </si>
  <si>
    <t>Fresenius Kabi AB</t>
    <phoneticPr fontId="1"/>
  </si>
  <si>
    <t>5,6/F, Unit A,B, Building B8, Hi-Tech Medical Device Industrial Park, #818 Gaoxin Avenue, East Lake Development Zone, Wuhan 430206, China</t>
    <phoneticPr fontId="1"/>
  </si>
  <si>
    <t>AUTOELEX CO., LTD</t>
    <phoneticPr fontId="1"/>
  </si>
  <si>
    <t>218, Sangdong-ro, Gimhae-si, Gyeongnam-do, Korea</t>
    <phoneticPr fontId="1"/>
  </si>
  <si>
    <t>株式会社ベルバード</t>
    <rPh sb="0" eb="4">
      <t>カブシキカイシャ</t>
    </rPh>
    <phoneticPr fontId="1"/>
  </si>
  <si>
    <t xml:space="preserve">Camino de Pliego, n°150, 30820 Alcantarilla, Murcia, Spain </t>
    <phoneticPr fontId="1"/>
  </si>
  <si>
    <t>1605 Building 2  ,HUJIN Community Zhangjiagang, Jiangsu, China. 215600</t>
    <phoneticPr fontId="1"/>
  </si>
  <si>
    <t>Building E, No.15,Guotai North Road, Zhangjiagang, Jiangsu, China. 215600</t>
    <phoneticPr fontId="1"/>
  </si>
  <si>
    <t>Jiangsu Biortho Medical Science and Technology Co., LTD</t>
    <phoneticPr fontId="1"/>
  </si>
  <si>
    <t>715, Yeongdong-daero, Gangnam-gu, Seoul, Korea</t>
    <phoneticPr fontId="1"/>
  </si>
  <si>
    <t>PHARMAQ Fishteq</t>
    <phoneticPr fontId="1"/>
  </si>
  <si>
    <t>Havneveien 6, N-8700 Nesna, Norway</t>
    <phoneticPr fontId="1"/>
  </si>
  <si>
    <t>GEA Farm Technologies Inc.</t>
    <phoneticPr fontId="1"/>
  </si>
  <si>
    <t>Sedelsberger Str.2, 26169 Friesoythe, Germany</t>
    <phoneticPr fontId="1"/>
  </si>
  <si>
    <t>YS Life Science Co., Ltd.</t>
    <phoneticPr fontId="1"/>
  </si>
  <si>
    <t>YS Life Science Hwaseong Factory</t>
    <phoneticPr fontId="1"/>
  </si>
  <si>
    <t xml:space="preserve"> IZO S.r.l.</t>
    <phoneticPr fontId="1"/>
  </si>
  <si>
    <t>Sterling S.p.A.</t>
    <phoneticPr fontId="1"/>
  </si>
  <si>
    <t>Qingdao Coden Electronic instrument Co.,Ltd.</t>
    <phoneticPr fontId="1"/>
  </si>
  <si>
    <t>No.12 Xinghai Road, Chengyang, Qingdao, Shangdong P.R., China 266108</t>
    <phoneticPr fontId="1"/>
  </si>
  <si>
    <t>コデン株式会社</t>
    <phoneticPr fontId="1"/>
  </si>
  <si>
    <t>Hisun Pharmaceutical (Hangzhou) Co. Ltd.</t>
    <phoneticPr fontId="1"/>
  </si>
  <si>
    <t>Orion Corporation</t>
    <phoneticPr fontId="1"/>
  </si>
  <si>
    <t>Dong Kook Pharmaceutical Co., Ltd. The 3rd Factory</t>
    <phoneticPr fontId="1"/>
  </si>
  <si>
    <t>Glutaraldehyde Plant, Institute</t>
    <phoneticPr fontId="1"/>
  </si>
  <si>
    <t>111 RlDC Park West Drive, Pittsburgh, PA 15275, USA</t>
    <phoneticPr fontId="1"/>
  </si>
  <si>
    <t>ランクセス株式会社</t>
    <rPh sb="5" eb="9">
      <t>カブシキカイシャ</t>
    </rPh>
    <phoneticPr fontId="1"/>
  </si>
  <si>
    <t>なし（保管）</t>
    <rPh sb="3" eb="5">
      <t>ホカン</t>
    </rPh>
    <phoneticPr fontId="1"/>
  </si>
  <si>
    <t>Orion Corporation Salo plant</t>
    <phoneticPr fontId="1"/>
  </si>
  <si>
    <t>ACS Dobfar S.p.A.</t>
    <phoneticPr fontId="1"/>
  </si>
  <si>
    <t>ACS Dobfar S.p.A. - ACSD8 - San Giuliano Plant</t>
    <phoneticPr fontId="1"/>
  </si>
  <si>
    <t>Via Bracciano 9/17 20098 San Giuliano Milanese (Milano) - ITALY</t>
    <phoneticPr fontId="1"/>
  </si>
  <si>
    <t>Synthes Produktions GmbH</t>
    <phoneticPr fontId="1"/>
  </si>
  <si>
    <t>ジョンソンエンドジョンソン株式会社</t>
    <rPh sb="13" eb="17">
      <t>カブシキカイシャ</t>
    </rPh>
    <phoneticPr fontId="1"/>
  </si>
  <si>
    <t>Camino de Pliego, nº150, 30820 Alcantarilla, Murcia, Spain</t>
    <phoneticPr fontId="1"/>
  </si>
  <si>
    <t>Jinhe Biotechnology Co. Ltd.</t>
    <phoneticPr fontId="1"/>
  </si>
  <si>
    <t>Virbac Animal Health, Inc.</t>
    <phoneticPr fontId="1"/>
  </si>
  <si>
    <t>小華薬品株式会社→フジタ製薬株式会社</t>
    <rPh sb="0" eb="1">
      <t>ショウ</t>
    </rPh>
    <rPh sb="1" eb="2">
      <t>カ</t>
    </rPh>
    <rPh sb="2" eb="4">
      <t>ヤクヒン</t>
    </rPh>
    <rPh sb="4" eb="8">
      <t>カブシキガイシャ</t>
    </rPh>
    <rPh sb="12" eb="14">
      <t>セイヤク</t>
    </rPh>
    <rPh sb="14" eb="18">
      <t>カブシキカイシャ</t>
    </rPh>
    <phoneticPr fontId="1"/>
  </si>
  <si>
    <t>ELT Science Corporation</t>
    <phoneticPr fontId="1"/>
  </si>
  <si>
    <t>ELT Science Corp.</t>
    <phoneticPr fontId="1"/>
  </si>
  <si>
    <t>38, Osongsaengmyeong 6-ro, Osong-eup, Heungdeok-gu, Cheongju-si, Chungcheongbuk-do, 28158, Republic of Korea</t>
    <phoneticPr fontId="1"/>
  </si>
  <si>
    <t>立山化成商事株式会社</t>
    <rPh sb="0" eb="2">
      <t>タテヤマ</t>
    </rPh>
    <rPh sb="2" eb="4">
      <t>カセイ</t>
    </rPh>
    <rPh sb="4" eb="6">
      <t>ショウジ</t>
    </rPh>
    <rPh sb="6" eb="10">
      <t>カブシキカイシャ</t>
    </rPh>
    <phoneticPr fontId="1"/>
  </si>
  <si>
    <t>Dales Pharmaceuticals</t>
    <phoneticPr fontId="1"/>
  </si>
  <si>
    <t>Dong Kook Pharmaceutical Co., Ltd.</t>
    <phoneticPr fontId="1"/>
  </si>
  <si>
    <t>Lumic AS</t>
    <phoneticPr fontId="1"/>
  </si>
  <si>
    <t>Kvednatunvegen 3, 5347 Ågotnes, Norway</t>
    <phoneticPr fontId="1"/>
  </si>
  <si>
    <t>バイオ科学株式会社</t>
    <rPh sb="3" eb="5">
      <t>カガク</t>
    </rPh>
    <rPh sb="5" eb="9">
      <t>カブシキカイシャ</t>
    </rPh>
    <phoneticPr fontId="1"/>
  </si>
  <si>
    <t>EUROAPI Hungary Ltd.</t>
    <phoneticPr fontId="1"/>
  </si>
  <si>
    <t>Tó utca 1-5, 1045 Budapest, Hungary</t>
    <phoneticPr fontId="1"/>
  </si>
  <si>
    <t>バイエル薬品株式会社→エランコ・ジャパン株式会社</t>
    <rPh sb="4" eb="6">
      <t>ヤクヒン</t>
    </rPh>
    <rPh sb="6" eb="10">
      <t>カブシキガイシャ</t>
    </rPh>
    <rPh sb="20" eb="24">
      <t>カブシキカイシャ</t>
    </rPh>
    <phoneticPr fontId="1"/>
  </si>
  <si>
    <t>住商ファーマインターナショナル株式会社→利安隆ファーマジャパン株式会社</t>
    <rPh sb="0" eb="2">
      <t>スミショウ</t>
    </rPh>
    <rPh sb="15" eb="17">
      <t>カブシキ</t>
    </rPh>
    <rPh sb="17" eb="19">
      <t>カイシャ</t>
    </rPh>
    <rPh sb="20" eb="21">
      <t>リ</t>
    </rPh>
    <rPh sb="21" eb="22">
      <t>ヤス</t>
    </rPh>
    <rPh sb="22" eb="23">
      <t>タカシ</t>
    </rPh>
    <rPh sb="31" eb="35">
      <t>カブシキガイシャ</t>
    </rPh>
    <phoneticPr fontId="1"/>
  </si>
  <si>
    <t>1354 Enterprise Drive, Romeoville, Illinois 60446 U.S.A.</t>
    <phoneticPr fontId="1"/>
  </si>
  <si>
    <t>1354 Enterprise Drivet, Romeoville, Illinois 60446 U.S.A.</t>
    <phoneticPr fontId="1"/>
  </si>
  <si>
    <t>Meiji Seika ファルマ株式会社→セバ・ジャパン株式会社</t>
    <rPh sb="28" eb="32">
      <t>カブシキカイシャ</t>
    </rPh>
    <phoneticPr fontId="1"/>
  </si>
  <si>
    <t>E-17/3, E-17/4 &amp; E-18, MIDC, TARAPUR, BOISAR-401506, Dist-PALGHAR ZONE 3, INDIA</t>
    <phoneticPr fontId="1"/>
  </si>
  <si>
    <r>
      <t>The 2nd</t>
    </r>
    <r>
      <rPr>
        <sz val="6"/>
        <color theme="1"/>
        <rFont val="ＭＳ Ｐゴシック"/>
        <family val="3"/>
        <charset val="128"/>
        <scheme val="minor"/>
      </rPr>
      <t xml:space="preserve"> </t>
    </r>
    <r>
      <rPr>
        <sz val="10"/>
        <color theme="1"/>
        <rFont val="ＭＳ Ｐゴシック"/>
        <family val="2"/>
        <charset val="128"/>
        <scheme val="minor"/>
      </rPr>
      <t>area The 2nd building shangkeng industrial shangkeng village changping town dongguan city</t>
    </r>
    <phoneticPr fontId="1"/>
  </si>
  <si>
    <t>Günter Bissinger Medizintechnik GmbH</t>
    <phoneticPr fontId="1"/>
  </si>
  <si>
    <t>Hans-Theisen-Str. 1; D-79331 Teningen, Germany</t>
    <phoneticPr fontId="1"/>
  </si>
  <si>
    <t>Pharmatory Oy</t>
    <phoneticPr fontId="1"/>
  </si>
  <si>
    <t>Dermcare-Vet Pty Ltd</t>
    <phoneticPr fontId="1"/>
  </si>
  <si>
    <t>DEC International (NZ) Limited</t>
    <phoneticPr fontId="1"/>
  </si>
  <si>
    <t xml:space="preserve"> LAVET Pharmaceuticals Ltd.</t>
    <phoneticPr fontId="1"/>
  </si>
  <si>
    <t>NIHON FUJI MULTI-PRODUCTS CORPORATION</t>
    <phoneticPr fontId="1"/>
  </si>
  <si>
    <t>3rd Street, Blk F1, MEPZ 1, Ibo, Lapu-Lapu City, Cebu 6015 Philippines</t>
    <phoneticPr fontId="1"/>
  </si>
  <si>
    <t>株式会社エンファイトヘルスケア</t>
    <rPh sb="0" eb="4">
      <t>カブシキカイシャ</t>
    </rPh>
    <phoneticPr fontId="1"/>
  </si>
  <si>
    <t>No.588, Middle Section of Mudan Avenue, Tianpeng Town, Pengzhou, Sichuan Province.</t>
    <phoneticPr fontId="1"/>
  </si>
  <si>
    <t>SARSTEDT AG &amp; Co. KG</t>
    <phoneticPr fontId="1"/>
  </si>
  <si>
    <t>Sarstedtstrasse 1, 51588 Nu(¨)mbrecht, Germany</t>
    <phoneticPr fontId="1"/>
  </si>
  <si>
    <t>ザルスタット株式会社</t>
    <rPh sb="6" eb="10">
      <t>カブシキカイシャ</t>
    </rPh>
    <phoneticPr fontId="1"/>
  </si>
  <si>
    <t>3RD F, BUILDING N0.5, NO.1 LONGZI ROAD, WUJIN DISTRICT, CHANGZHOU CITY, CHINA</t>
    <phoneticPr fontId="1"/>
  </si>
  <si>
    <t>株式会社タックジャパン</t>
    <rPh sb="0" eb="4">
      <t>カブシキカイシャ</t>
    </rPh>
    <phoneticPr fontId="1"/>
  </si>
  <si>
    <t xml:space="preserve">MDoloris Medical Systems </t>
    <phoneticPr fontId="1"/>
  </si>
  <si>
    <t>共立製薬株式会社→イプラ・ジャパン合同会社</t>
    <rPh sb="0" eb="2">
      <t>キョウリツ</t>
    </rPh>
    <rPh sb="2" eb="4">
      <t>セイヤク</t>
    </rPh>
    <rPh sb="4" eb="6">
      <t>カブシキ</t>
    </rPh>
    <rPh sb="6" eb="8">
      <t>カイシャ</t>
    </rPh>
    <rPh sb="17" eb="19">
      <t>ゴウドウ</t>
    </rPh>
    <rPh sb="19" eb="21">
      <t>カイシャ</t>
    </rPh>
    <phoneticPr fontId="1"/>
  </si>
  <si>
    <t>Carretera C-63 km 48,300 Poligono Industrial El Rieral, 17170,  Amer (Girona) Spain H28.10　（H28.10.4変更）</t>
    <rPh sb="100" eb="102">
      <t>ヘンコウ</t>
    </rPh>
    <phoneticPr fontId="1"/>
  </si>
  <si>
    <t>9 Jingke Road, Nantun Dist., Taichung, Taiwan 408, ROC</t>
    <phoneticPr fontId="1"/>
  </si>
  <si>
    <t>Avda, Párroco Pablo Díez, 49-57, San Andrés del Rabanedo, 24010 León, Spain</t>
    <phoneticPr fontId="1"/>
  </si>
  <si>
    <t>Laboratorios Syva, S.A.</t>
    <phoneticPr fontId="1"/>
  </si>
  <si>
    <t>Calle Nicostrato Vela, Parque Tecnológico de  León, M15-M16, León, 24009 León, Spain</t>
    <phoneticPr fontId="1"/>
  </si>
  <si>
    <t>Steri-Tek LLC</t>
    <phoneticPr fontId="1"/>
  </si>
  <si>
    <t>1206 N Stemmons Freeway, Lewisville, Texas 75067, USA</t>
    <phoneticPr fontId="1"/>
  </si>
  <si>
    <t>Smart World LLC</t>
    <phoneticPr fontId="1"/>
  </si>
  <si>
    <t>48225 Lakeview Blvd., Fremont, California 94538, USA</t>
    <phoneticPr fontId="1"/>
  </si>
  <si>
    <t>H-2143 Batthyány u. 6., Kistarcsa, Hungary</t>
    <phoneticPr fontId="1"/>
  </si>
  <si>
    <t>71 Xinping Road, Tuoketuo County, Inner Mongolia 010200, P.R. China</t>
    <phoneticPr fontId="1"/>
  </si>
  <si>
    <t>MANO MEDICAL SAS</t>
    <phoneticPr fontId="1"/>
  </si>
  <si>
    <t>フクダ　エム・イー工業株式会社</t>
    <rPh sb="9" eb="11">
      <t>コウギョウ</t>
    </rPh>
    <rPh sb="11" eb="15">
      <t>カブシキカイシャ</t>
    </rPh>
    <phoneticPr fontId="1"/>
  </si>
  <si>
    <t>15 rue du Noroit ZA des Alleux 22100 TADEN FRANCE</t>
    <phoneticPr fontId="1"/>
  </si>
  <si>
    <t>SyncVision Technology Corp.</t>
    <phoneticPr fontId="1"/>
  </si>
  <si>
    <t>3F., No. 88, Xingde Rd., Sanchong Dist., New Taipei City 241, Taiwan</t>
    <phoneticPr fontId="1"/>
  </si>
  <si>
    <t>メリアル・ジャパン株式会社→ Hovione株式会社</t>
    <rPh sb="22" eb="26">
      <t>カブシキガイシャ</t>
    </rPh>
    <phoneticPr fontId="1"/>
  </si>
  <si>
    <t>Dechra Pharmaceuticals PLC</t>
    <phoneticPr fontId="1"/>
  </si>
  <si>
    <t>住商ファーマインターナショナル株式会社→住商アグロインターナショナル株式会社</t>
    <phoneticPr fontId="1"/>
  </si>
  <si>
    <t>住商ファーマインターナショナル株式会社→住商アグロインターナショナル株式会社</t>
    <rPh sb="0" eb="2">
      <t>スミショウ</t>
    </rPh>
    <rPh sb="15" eb="17">
      <t>カブシキ</t>
    </rPh>
    <rPh sb="17" eb="19">
      <t>カイシャ</t>
    </rPh>
    <phoneticPr fontId="1"/>
  </si>
  <si>
    <t>住友商事株式会社→住商アグロインターナショナル</t>
    <rPh sb="0" eb="2">
      <t>スミトモ</t>
    </rPh>
    <rPh sb="2" eb="4">
      <t>ショウジ</t>
    </rPh>
    <rPh sb="4" eb="6">
      <t>カブシキ</t>
    </rPh>
    <rPh sb="6" eb="8">
      <t>カイシャ</t>
    </rPh>
    <rPh sb="9" eb="11">
      <t>スミショウ</t>
    </rPh>
    <phoneticPr fontId="1"/>
  </si>
  <si>
    <t>日本イーライリリー株式会社（エランコジャパン株式会社）→住商アグロインターナショナル</t>
    <rPh sb="0" eb="2">
      <t>ニホン</t>
    </rPh>
    <rPh sb="9" eb="13">
      <t>カブシキガイシャ</t>
    </rPh>
    <rPh sb="22" eb="26">
      <t>カブシキカイシャ</t>
    </rPh>
    <rPh sb="28" eb="30">
      <t>スミショウ</t>
    </rPh>
    <phoneticPr fontId="1"/>
  </si>
  <si>
    <t>Zoetis Inc. Japan→ゾエティス・ジャパン株式会社</t>
    <rPh sb="28" eb="30">
      <t>カブシキ</t>
    </rPh>
    <rPh sb="30" eb="32">
      <t>カイシャ</t>
    </rPh>
    <phoneticPr fontId="1"/>
  </si>
  <si>
    <t>フジタ製薬株式会社</t>
    <rPh sb="3" eb="5">
      <t>セイヤク</t>
    </rPh>
    <rPh sb="5" eb="9">
      <t>カブシキカイシャ</t>
    </rPh>
    <phoneticPr fontId="1"/>
  </si>
  <si>
    <t>共立製薬株式会社</t>
    <rPh sb="0" eb="2">
      <t>キョウリツ</t>
    </rPh>
    <rPh sb="2" eb="4">
      <t>セイヤク</t>
    </rPh>
    <rPh sb="4" eb="8">
      <t>カブシキカイシャ</t>
    </rPh>
    <phoneticPr fontId="1"/>
  </si>
  <si>
    <t>エランコジャパン株式会社→株式会社ミネルヴァコーポレーション</t>
    <rPh sb="8" eb="10">
      <t>カブシキ</t>
    </rPh>
    <rPh sb="10" eb="12">
      <t>カイシャ</t>
    </rPh>
    <rPh sb="13" eb="17">
      <t>カブシキカイシャ</t>
    </rPh>
    <phoneticPr fontId="1"/>
  </si>
  <si>
    <t>ミツバ貿易工業株式会社→綿半トレーディング株式会社</t>
    <rPh sb="12" eb="13">
      <t>ワタ</t>
    </rPh>
    <rPh sb="21" eb="25">
      <t>カブシキガイシャ</t>
    </rPh>
    <phoneticPr fontId="1"/>
  </si>
  <si>
    <t>HMTハイメディカルテクノロジーズ・ジャパン株式会社</t>
    <phoneticPr fontId="1"/>
  </si>
  <si>
    <t>セバ・ジャパン株式会社</t>
    <phoneticPr fontId="1"/>
  </si>
  <si>
    <t>スリーアールシステム株式会社</t>
    <rPh sb="10" eb="14">
      <t>カブシキカイシャ</t>
    </rPh>
    <phoneticPr fontId="1"/>
  </si>
  <si>
    <t>イワタニ・ケンボロー株式会社→株式会社ナスアグリサービス</t>
    <rPh sb="10" eb="14">
      <t>カブシキガイシャ</t>
    </rPh>
    <rPh sb="15" eb="17">
      <t>カブシキ</t>
    </rPh>
    <rPh sb="17" eb="19">
      <t>カイシャ</t>
    </rPh>
    <phoneticPr fontId="1"/>
  </si>
  <si>
    <t>Sicor Società Italiana Corticosteroidi S.r.l.</t>
    <phoneticPr fontId="1"/>
  </si>
  <si>
    <t>ＤＳファーマアニマルヘルス株式会社→住友ファーマアニマルヘルス株式会社</t>
    <rPh sb="18" eb="20">
      <t>スミトモ</t>
    </rPh>
    <rPh sb="31" eb="35">
      <t>カブシキカイシャ</t>
    </rPh>
    <phoneticPr fontId="1"/>
  </si>
  <si>
    <t>株式会社微生物化学研究所→アイデックスラボラトリーズ株式会社</t>
    <rPh sb="0" eb="4">
      <t>カブシキガイシャ</t>
    </rPh>
    <rPh sb="4" eb="7">
      <t>ビセイブツ</t>
    </rPh>
    <rPh sb="7" eb="9">
      <t>カガク</t>
    </rPh>
    <rPh sb="9" eb="12">
      <t>ケンキュウジョ</t>
    </rPh>
    <rPh sb="26" eb="30">
      <t>カブシキガイシャ</t>
    </rPh>
    <phoneticPr fontId="1"/>
  </si>
  <si>
    <t>アイデックス・ラボラトリーズ株式会社</t>
    <phoneticPr fontId="1"/>
  </si>
  <si>
    <t>明治アニマルヘルス株式会社</t>
    <rPh sb="0" eb="2">
      <t>メイジ</t>
    </rPh>
    <phoneticPr fontId="1"/>
  </si>
  <si>
    <t>ＤＳファーマアニマルヘルス株式会社→ゾエティス・ジャパン株式会社</t>
    <rPh sb="28" eb="32">
      <t>カブシキカイシャ</t>
    </rPh>
    <phoneticPr fontId="1"/>
  </si>
  <si>
    <t>バイオ科学株式会社→DKSHジャパン株式会社</t>
    <rPh sb="3" eb="9">
      <t>カガクカブシキガイシャ</t>
    </rPh>
    <rPh sb="18" eb="22">
      <t>カブシキカイシャ</t>
    </rPh>
    <phoneticPr fontId="1"/>
  </si>
  <si>
    <t>べーリンガーインゲルハイムアニマルヘルスジャパン株式会社</t>
    <phoneticPr fontId="1"/>
  </si>
  <si>
    <t>富士平工業株式会社→株式会社キムラメド</t>
    <rPh sb="0" eb="3">
      <t>フジヒラ</t>
    </rPh>
    <rPh sb="3" eb="5">
      <t>コウギョウ</t>
    </rPh>
    <rPh sb="5" eb="7">
      <t>カブシキ</t>
    </rPh>
    <rPh sb="7" eb="9">
      <t>カイシャ</t>
    </rPh>
    <rPh sb="10" eb="14">
      <t>カブシキカイシャ</t>
    </rPh>
    <phoneticPr fontId="1"/>
  </si>
  <si>
    <t>ANK International</t>
    <phoneticPr fontId="1"/>
  </si>
  <si>
    <t>株式会社キムラメド</t>
    <rPh sb="0" eb="4">
      <t>カブシキカイシャ</t>
    </rPh>
    <phoneticPr fontId="1"/>
  </si>
  <si>
    <t>ジョンソンアンドジョンソン株式会社　</t>
    <phoneticPr fontId="1"/>
  </si>
  <si>
    <t>77 Elektronika Kft.</t>
    <phoneticPr fontId="1"/>
  </si>
  <si>
    <t>TRIRX SEGRE</t>
    <phoneticPr fontId="1"/>
  </si>
  <si>
    <t>Movora株式会社</t>
  </si>
  <si>
    <t>富士平工業株式会社、株式会社キムラメド</t>
    <rPh sb="0" eb="2">
      <t>フジ</t>
    </rPh>
    <rPh sb="2" eb="3">
      <t>タイラ</t>
    </rPh>
    <rPh sb="3" eb="5">
      <t>コウギョウ</t>
    </rPh>
    <rPh sb="5" eb="9">
      <t>カブシキカイシャ</t>
    </rPh>
    <rPh sb="10" eb="14">
      <t>カブシキカイシャ</t>
    </rPh>
    <phoneticPr fontId="1"/>
  </si>
  <si>
    <t>株式会社微生物化学研究所</t>
    <rPh sb="0" eb="4">
      <t>カブシキカイシャ</t>
    </rPh>
    <rPh sb="4" eb="7">
      <t>ビセイブツ</t>
    </rPh>
    <rPh sb="7" eb="9">
      <t>カガク</t>
    </rPh>
    <rPh sb="9" eb="12">
      <t>ケンキュウジョ</t>
    </rPh>
    <phoneticPr fontId="1"/>
  </si>
  <si>
    <t>バイエルクロップサイエンス株式会社→エランコ・ジャパン株式会社</t>
    <rPh sb="13" eb="17">
      <t>カブシキガイシャ</t>
    </rPh>
    <rPh sb="27" eb="31">
      <t>カブシキカイシャ</t>
    </rPh>
    <phoneticPr fontId="1"/>
  </si>
  <si>
    <t>べーリンガーインゲルハイムアニマルヘルスジャパン株式会社</t>
    <rPh sb="24" eb="28">
      <t>カブシキカイシャ</t>
    </rPh>
    <phoneticPr fontId="1"/>
  </si>
  <si>
    <t>日本全薬工業株式会社</t>
    <rPh sb="0" eb="2">
      <t>ニホン</t>
    </rPh>
    <rPh sb="2" eb="4">
      <t>ゼンヤク</t>
    </rPh>
    <rPh sb="4" eb="6">
      <t>コウギョウ</t>
    </rPh>
    <rPh sb="6" eb="10">
      <t>カブシキカイシャ</t>
    </rPh>
    <phoneticPr fontId="1"/>
  </si>
  <si>
    <t>ポルトガル</t>
    <phoneticPr fontId="1"/>
  </si>
  <si>
    <t>エイチ・エム・ティー・ハイメディカルテクノロジーズ・ジャパン株式会社</t>
    <phoneticPr fontId="1"/>
  </si>
  <si>
    <t>Vega Technologies Inc.</t>
    <phoneticPr fontId="1"/>
  </si>
  <si>
    <t>Yangwu District, Dalang Town, Dongguan City, Guangdong, China</t>
    <phoneticPr fontId="1"/>
  </si>
  <si>
    <t>P.O.Box 930187 419 Venture Court Verona, WI53593, USA</t>
    <phoneticPr fontId="1"/>
  </si>
  <si>
    <t>ミツハナ株式会社</t>
    <rPh sb="4" eb="8">
      <t>カブシキカイシャ</t>
    </rPh>
    <phoneticPr fontId="1"/>
  </si>
  <si>
    <t>キリカン洋行株式会社</t>
    <rPh sb="4" eb="6">
      <t>ヨウコウ</t>
    </rPh>
    <rPh sb="6" eb="10">
      <t>カブシキカイシャ</t>
    </rPh>
    <phoneticPr fontId="1"/>
  </si>
  <si>
    <t>uLikeKorea Co., Inc.</t>
    <phoneticPr fontId="1"/>
  </si>
  <si>
    <t>株式会社The Better</t>
    <rPh sb="0" eb="4">
      <t>カブシキカイシャ</t>
    </rPh>
    <phoneticPr fontId="1"/>
  </si>
  <si>
    <t>クリエートメディック株式会社</t>
    <rPh sb="10" eb="14">
      <t>カブシキカイシャ</t>
    </rPh>
    <phoneticPr fontId="1"/>
  </si>
  <si>
    <t>ノードソン株式会社</t>
    <rPh sb="5" eb="9">
      <t>カブシキカイシャ</t>
    </rPh>
    <phoneticPr fontId="1"/>
  </si>
  <si>
    <t>株式会社コスミックエムイー</t>
    <rPh sb="0" eb="4">
      <t>カブシキカイシャ</t>
    </rPh>
    <phoneticPr fontId="1"/>
  </si>
  <si>
    <t>株式会社ナルコーム</t>
    <rPh sb="0" eb="4">
      <t>カブシキカイシャ</t>
    </rPh>
    <phoneticPr fontId="1"/>
  </si>
  <si>
    <t>大正医科器械株式会社</t>
    <rPh sb="6" eb="10">
      <t>カブシキカイシャ</t>
    </rPh>
    <phoneticPr fontId="1"/>
  </si>
  <si>
    <t>株式会社アイピー通商</t>
    <rPh sb="0" eb="4">
      <t>カブシキカイシャ</t>
    </rPh>
    <rPh sb="8" eb="10">
      <t>ツウショウ</t>
    </rPh>
    <phoneticPr fontId="1"/>
  </si>
  <si>
    <t>ミカサエックスレイ株式会社</t>
    <rPh sb="9" eb="13">
      <t>カブシキカイシャ</t>
    </rPh>
    <phoneticPr fontId="1"/>
  </si>
  <si>
    <t>白水貿易株式会社</t>
    <rPh sb="4" eb="8">
      <t>カブシキカイシャ</t>
    </rPh>
    <phoneticPr fontId="1"/>
  </si>
  <si>
    <t>AJL Ophthalmic S.A.</t>
    <phoneticPr fontId="1"/>
  </si>
  <si>
    <t>Parque Tecnologico de Alava, C/Ferdinand Zeppelin, 1, 01510 Miñano, Álava-Spain</t>
    <phoneticPr fontId="1"/>
  </si>
  <si>
    <t>株式会社エムイーテクニカ</t>
    <rPh sb="0" eb="4">
      <t>カブシキカイシャ</t>
    </rPh>
    <phoneticPr fontId="1"/>
  </si>
  <si>
    <t>1011 Park Centre Blvd; Miami Gardens, FL 33169</t>
    <phoneticPr fontId="1"/>
  </si>
  <si>
    <t>株式会社キリカン洋行</t>
    <rPh sb="0" eb="4">
      <t>カブシキカイシャ</t>
    </rPh>
    <rPh sb="8" eb="10">
      <t>ヨウコウ</t>
    </rPh>
    <phoneticPr fontId="1"/>
  </si>
  <si>
    <t>Dee Veterinary Products LLC</t>
    <phoneticPr fontId="1"/>
  </si>
  <si>
    <t>MEDITOP CORPORATION (MALAYSIA) SDN. BHD.</t>
    <phoneticPr fontId="1"/>
  </si>
  <si>
    <t>FALCON (JS) MEDICAL Co., Ltd.</t>
    <phoneticPr fontId="1"/>
  </si>
  <si>
    <t>4th Floor, Building 2, No.568, Jinyang East Road, Luoxing Street, Jiashan County, Jiaxing City, Zhejiang Province, P.R.China</t>
    <phoneticPr fontId="1"/>
  </si>
  <si>
    <t>株式会社グラッド・ユー</t>
    <rPh sb="0" eb="4">
      <t>カブシキカイシャ</t>
    </rPh>
    <phoneticPr fontId="1"/>
  </si>
  <si>
    <t>Fehérvári út 98., Budapest, H-1116, HUNGARY</t>
    <phoneticPr fontId="1"/>
  </si>
  <si>
    <t>Apitoria Pharma Private Limited</t>
    <phoneticPr fontId="1"/>
  </si>
  <si>
    <t>Apitoria Pharma Private Limited, Unit-Ⅳ</t>
    <phoneticPr fontId="1"/>
  </si>
  <si>
    <t>S. No. 52-78, 127&amp;128 (Pydibhimavaram) &amp; S. No. 1-11, 29-32 (Chittivalasa), Ranasthalam  M,Srikakulam D, AP State, INDIA.</t>
    <phoneticPr fontId="1"/>
  </si>
  <si>
    <t xml:space="preserve">Plot No. 2, Maitrivihar, Ameerpet, Hyderabad, Telangana, INDIA.                       </t>
    <phoneticPr fontId="1"/>
  </si>
  <si>
    <t xml:space="preserve">Apitoria Pharma Private Limited, Unit-I </t>
    <phoneticPr fontId="1"/>
  </si>
  <si>
    <t xml:space="preserve">Plot No. 2, Maitrivihar, Ameerpet, Hyderabad, Telangana, INDIA. </t>
    <phoneticPr fontId="1"/>
  </si>
  <si>
    <t xml:space="preserve">Apitoria Pharma Private Limited, Unit-V </t>
    <phoneticPr fontId="1"/>
  </si>
  <si>
    <t>Survey No. 379,385,386,388-396, Borpatla Village, Hatnoora Mandal, Sanga Reddy District, Telangana, INDIA.</t>
    <phoneticPr fontId="1"/>
  </si>
  <si>
    <t>Fassisi, Gesellschaft für Veterinärdiagnostik und Umweltanalysen mbH</t>
    <phoneticPr fontId="1"/>
  </si>
  <si>
    <t>Marie-Curie-Straße 8, 37079 Göttingen, Germany</t>
    <phoneticPr fontId="1"/>
  </si>
  <si>
    <t xml:space="preserve">Syntex S.A. </t>
    <phoneticPr fontId="1"/>
  </si>
  <si>
    <t>アリスタヘルスアンドニュートリションサイエンス株式会社→アリスタライフサイエンス株式会社</t>
    <rPh sb="40" eb="44">
      <t>カブシキカイシャ</t>
    </rPh>
    <phoneticPr fontId="1"/>
  </si>
  <si>
    <t>8210 Marshall Drive, Lenexa, KS 66214 USA</t>
    <phoneticPr fontId="1"/>
  </si>
  <si>
    <t>中華人民共和国広東省中山市石岐区海景路10号</t>
    <rPh sb="0" eb="2">
      <t>チュウカ</t>
    </rPh>
    <rPh sb="2" eb="4">
      <t>ジンミン</t>
    </rPh>
    <rPh sb="4" eb="7">
      <t>キョウワコク</t>
    </rPh>
    <rPh sb="7" eb="9">
      <t>カントン</t>
    </rPh>
    <rPh sb="9" eb="10">
      <t>ショウ</t>
    </rPh>
    <rPh sb="10" eb="12">
      <t>ナカヤマ</t>
    </rPh>
    <rPh sb="12" eb="13">
      <t>シ</t>
    </rPh>
    <rPh sb="13" eb="14">
      <t>イシ</t>
    </rPh>
    <rPh sb="15" eb="16">
      <t>ク</t>
    </rPh>
    <rPh sb="16" eb="17">
      <t>ウミ</t>
    </rPh>
    <rPh sb="17" eb="18">
      <t>ケイ</t>
    </rPh>
    <rPh sb="18" eb="19">
      <t>ロ</t>
    </rPh>
    <rPh sb="21" eb="22">
      <t>ゴウ</t>
    </rPh>
    <phoneticPr fontId="2"/>
  </si>
  <si>
    <t>中華人民共和国広東省中山市石岐区海景路10号</t>
    <phoneticPr fontId="2"/>
  </si>
  <si>
    <t>日本イーライリリー株式会社→MSDアニマルヘルス株式会社</t>
    <rPh sb="0" eb="2">
      <t>ニホン</t>
    </rPh>
    <rPh sb="9" eb="11">
      <t>カブシキ</t>
    </rPh>
    <rPh sb="11" eb="13">
      <t>カイシャ</t>
    </rPh>
    <rPh sb="24" eb="28">
      <t>カブシキカイシャ</t>
    </rPh>
    <phoneticPr fontId="1"/>
  </si>
  <si>
    <t>村中医療器株式会社</t>
    <rPh sb="0" eb="2">
      <t>ムラナカ</t>
    </rPh>
    <rPh sb="2" eb="4">
      <t>イリョウ</t>
    </rPh>
    <rPh sb="4" eb="5">
      <t>キ</t>
    </rPh>
    <rPh sb="5" eb="9">
      <t>カブシキガイシャ</t>
    </rPh>
    <phoneticPr fontId="1"/>
  </si>
  <si>
    <t>Orionintie 1, 02200 Espoo, FINLAND</t>
    <phoneticPr fontId="1"/>
  </si>
  <si>
    <t>CHIFA Sp. z o. o.</t>
    <phoneticPr fontId="1"/>
  </si>
  <si>
    <t>105-113 Bronte Road BONDI JUNCTION NSW 2022 Australia</t>
    <phoneticPr fontId="1"/>
  </si>
  <si>
    <t xml:space="preserve">Isomedix Operations, Inc. </t>
    <phoneticPr fontId="1"/>
  </si>
  <si>
    <t xml:space="preserve">STERIS Applied Sterilization Technologies </t>
    <phoneticPr fontId="1"/>
  </si>
  <si>
    <t>株式会社共立商会→タメック株式会社</t>
    <rPh sb="0" eb="4">
      <t>カブシキガイシャ</t>
    </rPh>
    <rPh sb="4" eb="6">
      <t>キョウリツ</t>
    </rPh>
    <rPh sb="6" eb="8">
      <t>ショウカイ</t>
    </rPh>
    <rPh sb="13" eb="17">
      <t>カブシキカイシャ</t>
    </rPh>
    <phoneticPr fontId="1"/>
  </si>
  <si>
    <t>Scivita Medical Technology Co., Ltd.</t>
    <phoneticPr fontId="1"/>
  </si>
  <si>
    <t>No.8, Zhongtianxiang, Suzhou Industrial Park, 215000 Suzhou, Jiangsu Prov., P.R.China</t>
    <phoneticPr fontId="1"/>
  </si>
  <si>
    <t>No. 2, Qinqiu Street, Suzhou Industrial Park, Jiangsu Prov., P.R.China,</t>
    <phoneticPr fontId="1"/>
  </si>
  <si>
    <t>日本全薬工業株式会社→デラバル株式会社</t>
    <rPh sb="0" eb="2">
      <t>ニホン</t>
    </rPh>
    <rPh sb="2" eb="4">
      <t>ゼンヤク</t>
    </rPh>
    <rPh sb="4" eb="6">
      <t>コウギョウ</t>
    </rPh>
    <rPh sb="6" eb="10">
      <t>カブシキガイシャ</t>
    </rPh>
    <rPh sb="15" eb="19">
      <t>カブシキカイシャ</t>
    </rPh>
    <phoneticPr fontId="1"/>
  </si>
  <si>
    <t>日本全薬工業株式会社→ビルバックジャパン株式会社</t>
    <rPh sb="0" eb="2">
      <t>ニホン</t>
    </rPh>
    <rPh sb="2" eb="4">
      <t>ゼンヤク</t>
    </rPh>
    <rPh sb="4" eb="6">
      <t>コウギョウ</t>
    </rPh>
    <rPh sb="6" eb="10">
      <t>カブシキガイシャ</t>
    </rPh>
    <rPh sb="20" eb="24">
      <t>カブシキカイシャ</t>
    </rPh>
    <phoneticPr fontId="1"/>
  </si>
  <si>
    <t>S&amp;B CROWN→大貫勝</t>
    <rPh sb="10" eb="12">
      <t>オオヌキ</t>
    </rPh>
    <rPh sb="12" eb="13">
      <t>マサル</t>
    </rPh>
    <phoneticPr fontId="1"/>
  </si>
  <si>
    <t>199-Larex Colony Shahdara Station Lahore-Pakistan</t>
    <phoneticPr fontId="1"/>
  </si>
  <si>
    <t>Moehs Iberica S.L.</t>
    <phoneticPr fontId="1"/>
  </si>
  <si>
    <t>Yancheng Suhai Pharmaceutical Co. Ltd.</t>
    <phoneticPr fontId="1"/>
  </si>
  <si>
    <t>Huafeng Industrial Park, Dafeng Port Economic Development Zone, Dafeng District, Yancheng City, Jiangsu Province, China</t>
    <phoneticPr fontId="1"/>
  </si>
  <si>
    <t>株式会社　ナスアグリサービス→富士平工業株式会社</t>
    <rPh sb="0" eb="2">
      <t>カブシキ</t>
    </rPh>
    <rPh sb="2" eb="4">
      <t>カイシャ</t>
    </rPh>
    <rPh sb="15" eb="17">
      <t>フジ</t>
    </rPh>
    <rPh sb="17" eb="18">
      <t>タイラ</t>
    </rPh>
    <rPh sb="18" eb="20">
      <t>コウギョウ</t>
    </rPh>
    <rPh sb="20" eb="24">
      <t>カブシキカイシャ</t>
    </rPh>
    <phoneticPr fontId="1"/>
  </si>
  <si>
    <t>Orion Corporation Espoo Plant</t>
    <phoneticPr fontId="1"/>
  </si>
  <si>
    <t>中国山東省済寧市高新区東外環路８号</t>
    <rPh sb="0" eb="2">
      <t>チュウゴク</t>
    </rPh>
    <rPh sb="2" eb="3">
      <t>ヤマ</t>
    </rPh>
    <rPh sb="3" eb="4">
      <t>ヒガシ</t>
    </rPh>
    <rPh sb="4" eb="5">
      <t>ショウ</t>
    </rPh>
    <rPh sb="5" eb="6">
      <t>ス</t>
    </rPh>
    <rPh sb="6" eb="7">
      <t>ネイ</t>
    </rPh>
    <rPh sb="7" eb="8">
      <t>シ</t>
    </rPh>
    <rPh sb="8" eb="9">
      <t>タカ</t>
    </rPh>
    <rPh sb="9" eb="11">
      <t>シンク</t>
    </rPh>
    <rPh sb="11" eb="12">
      <t>ヒガシ</t>
    </rPh>
    <rPh sb="12" eb="14">
      <t>ガイカン</t>
    </rPh>
    <rPh sb="14" eb="15">
      <t>ロ</t>
    </rPh>
    <rPh sb="16" eb="17">
      <t>ゴウ</t>
    </rPh>
    <phoneticPr fontId="2"/>
  </si>
  <si>
    <t>DSファーマアニマルヘルス株式会社→物産アニマルヘルス株式会社</t>
    <rPh sb="13" eb="17">
      <t>カブシキガイシャ</t>
    </rPh>
    <rPh sb="18" eb="20">
      <t>ブッサン</t>
    </rPh>
    <rPh sb="27" eb="31">
      <t>カブシキカイシャ</t>
    </rPh>
    <phoneticPr fontId="1"/>
  </si>
  <si>
    <t>Inner Mongolia Quality Horizons Pharmaceutical Co., Ltd.</t>
    <phoneticPr fontId="1"/>
  </si>
  <si>
    <t>North of 6th Street, Bayin OBO Industrial Park, Alashan High-tech Industrial Development Zone, Inner Mongolia, China</t>
    <phoneticPr fontId="1"/>
  </si>
  <si>
    <t>Diagnostic Consulting Network, LLC</t>
    <phoneticPr fontId="1"/>
  </si>
  <si>
    <t>3193 Lionshead Avenue, Suite 200 Carlsbad, CA, 92010 USA</t>
    <phoneticPr fontId="1"/>
  </si>
  <si>
    <t>Siegfried Ltd</t>
    <phoneticPr fontId="1"/>
  </si>
  <si>
    <t>Plot No. 68-96, 260&amp;261, I.D.A., Chemical Zone, Pashamylaram, Patancheru Mandal, Sanga Reddy District, Telangana, INDIA.</t>
    <phoneticPr fontId="1"/>
  </si>
  <si>
    <t>大正医科器機株式会社→株式会社エントリージャパン</t>
    <rPh sb="0" eb="2">
      <t>タイショウ</t>
    </rPh>
    <rPh sb="2" eb="4">
      <t>イカ</t>
    </rPh>
    <rPh sb="4" eb="6">
      <t>キキ</t>
    </rPh>
    <rPh sb="6" eb="8">
      <t>カブシキ</t>
    </rPh>
    <rPh sb="8" eb="10">
      <t>カイシャ</t>
    </rPh>
    <rPh sb="11" eb="15">
      <t>カブシキカイシャ</t>
    </rPh>
    <phoneticPr fontId="1"/>
  </si>
  <si>
    <t>Evonik Operations GmbH</t>
    <phoneticPr fontId="1"/>
  </si>
  <si>
    <t>Evonik Operations GmbH Dossenheim site</t>
    <phoneticPr fontId="1"/>
  </si>
  <si>
    <t>Gutenbergstrasse 2, 69221 Dossenheim, Germany</t>
    <phoneticPr fontId="1"/>
  </si>
  <si>
    <t>No.35, North of Weixu Road, Anqiu City, Shandong Province, China</t>
    <phoneticPr fontId="1"/>
  </si>
  <si>
    <t>New Deantronics Taiwan Ltd.</t>
    <phoneticPr fontId="1"/>
  </si>
  <si>
    <t>エボニック　ジャパン株式会社</t>
    <rPh sb="10" eb="14">
      <t>カブシキガイシャ</t>
    </rPh>
    <phoneticPr fontId="1"/>
  </si>
  <si>
    <t>GE Medical Systems (China) Co., Ltd.</t>
    <phoneticPr fontId="1"/>
  </si>
  <si>
    <t>Ajay North America, LLC</t>
    <phoneticPr fontId="1"/>
  </si>
  <si>
    <t>DeLaval Manufacturing</t>
    <phoneticPr fontId="1"/>
  </si>
  <si>
    <t>Ruta No74, Cuartel, XVI, Ayacucho (7150), Buenos Aires, Argentina</t>
    <phoneticPr fontId="1"/>
  </si>
  <si>
    <t>日本イーライリリー株式会社→MSDアニマルヘルス株式会社</t>
    <rPh sb="24" eb="28">
      <t>カブシキカイシャ</t>
    </rPh>
    <phoneticPr fontId="1"/>
  </si>
  <si>
    <t>Altek Biotechnology Corporation</t>
    <phoneticPr fontId="1"/>
  </si>
  <si>
    <t>F4, No.12, Li-Hsin Road, Science-Based Industrial Park, Hsinchu, Taiwan</t>
    <phoneticPr fontId="1"/>
  </si>
  <si>
    <t>Arthrex Japan株式会社</t>
    <rPh sb="13" eb="17">
      <t>カブシキカイシャ</t>
    </rPh>
    <phoneticPr fontId="1"/>
  </si>
  <si>
    <t>285  avenue de Rome, 83500 La Seyne sur Mer, France</t>
    <phoneticPr fontId="1"/>
  </si>
  <si>
    <t>285 avenue de Rome, 83500 La Seyne sur Mer, France</t>
    <phoneticPr fontId="1"/>
  </si>
  <si>
    <t>Hebei Shengxue Dacheng Pharmaceutical Co.,Ltd</t>
    <phoneticPr fontId="1"/>
  </si>
  <si>
    <t>Chanelle Pharmaceuticals Manufacturing Ltd.</t>
    <phoneticPr fontId="1"/>
  </si>
  <si>
    <t>Burgwedel Biotech GmbH</t>
    <phoneticPr fontId="1"/>
  </si>
  <si>
    <t>1400 Industry Road Powder Springs, GA 30127 USA</t>
    <phoneticPr fontId="1"/>
  </si>
  <si>
    <t>DALIAN CREATE MEDICAL PRODUCTS CO., LTD.</t>
    <phoneticPr fontId="1"/>
  </si>
  <si>
    <t>No. II B-31, Dalian Export Processing Zone, 116600 Dalian, Liaoning Province, People' s Republic of China</t>
    <phoneticPr fontId="1"/>
  </si>
  <si>
    <t>Zhejiang Ruibang Laboratories</t>
    <phoneticPr fontId="1"/>
  </si>
  <si>
    <t>No.578, Binhai Tenth Road, Economic and Technological Development Zone, Wenzhou, Zhejiang Province, China</t>
    <phoneticPr fontId="1"/>
  </si>
  <si>
    <t>Enn Chih Co.,Ltd</t>
    <phoneticPr fontId="1"/>
  </si>
  <si>
    <t>JIANGSU HANSYN PHARMACEUTICAL CO., LTD.</t>
    <phoneticPr fontId="1"/>
  </si>
  <si>
    <t>SUMMUS MEDICAL LASER, LLC</t>
    <phoneticPr fontId="1"/>
  </si>
  <si>
    <t>Univet Loupes S.p.a.</t>
    <phoneticPr fontId="1"/>
  </si>
  <si>
    <t>Via Giovanni Prati, 87 2508 6 Rezzato BS-Ita1y</t>
    <phoneticPr fontId="1"/>
  </si>
  <si>
    <t>サンデンタル株式会社</t>
    <rPh sb="6" eb="10">
      <t>カブシキカイシャ</t>
    </rPh>
    <phoneticPr fontId="1"/>
  </si>
  <si>
    <t>2072 Southport Road, Spartanburg, SC 29306 USA</t>
    <phoneticPr fontId="1"/>
  </si>
  <si>
    <t>Continental Plastic Corp.</t>
    <phoneticPr fontId="1"/>
  </si>
  <si>
    <t>540 South Second Street Delavan WI53115 USA</t>
    <phoneticPr fontId="1"/>
  </si>
  <si>
    <t>No.310, Chung Shan S.Rd.,Tang Mei Chen Taoyuan Hsien,Taiwan</t>
    <phoneticPr fontId="1"/>
  </si>
  <si>
    <t>Enn Chih Co., Ltd Kaohsiung First Plant</t>
    <phoneticPr fontId="1"/>
  </si>
  <si>
    <t>No. 19, Changjiang Road, Wuxi National Hi-Tech Development Zone, 214028 Jiangsu P.R. China</t>
    <phoneticPr fontId="1"/>
  </si>
  <si>
    <t>Loughrea, Co. Galway, Ireland</t>
    <phoneticPr fontId="1"/>
  </si>
  <si>
    <t>Piramal Healthcare UK Limited</t>
    <phoneticPr fontId="1"/>
  </si>
  <si>
    <t>Lelypharma B.V.</t>
    <phoneticPr fontId="1"/>
  </si>
  <si>
    <t>Zuiveringweg 42 8243 PZ Lelystad Netherlands</t>
    <phoneticPr fontId="1"/>
  </si>
  <si>
    <t>Xinyu Pharmaceutical Co., Ltd</t>
    <phoneticPr fontId="1"/>
  </si>
  <si>
    <t>Jinzhou Jiutai Pharmaceutical Co., Ltd</t>
    <phoneticPr fontId="1"/>
  </si>
  <si>
    <t>POLÍGONO INDUSTRIAL ROMICA. CALLE ATENAS N°29. 02007. ALBACETE. SPAIN</t>
    <phoneticPr fontId="1"/>
  </si>
  <si>
    <t>POLÍGONO INDUSTRIAL ROMICA. CALLE LISBOA N°4, Dl. 02007. ALBACETE. SPAIN</t>
    <phoneticPr fontId="1"/>
  </si>
  <si>
    <t>ＤＳファーマアニマルヘルス株式会社→物産アニマルヘルス株式会社</t>
    <rPh sb="18" eb="20">
      <t>ブッサン</t>
    </rPh>
    <rPh sb="27" eb="31">
      <t>カブシキカイシャ</t>
    </rPh>
    <phoneticPr fontId="1"/>
  </si>
  <si>
    <t>MAI/Genesis, MAI Animal Health</t>
    <phoneticPr fontId="1"/>
  </si>
  <si>
    <t>605 Pro-Ject Drive, Elmwood, Wisconsin 54740 USA</t>
    <phoneticPr fontId="1"/>
  </si>
  <si>
    <t>株式会社野澤組</t>
    <rPh sb="0" eb="4">
      <t>カブシキカイシャ</t>
    </rPh>
    <rPh sb="4" eb="6">
      <t>ノザワ</t>
    </rPh>
    <rPh sb="6" eb="7">
      <t>クミ</t>
    </rPh>
    <phoneticPr fontId="1"/>
  </si>
  <si>
    <t>Altek Medical Sdn. Bhd.</t>
    <phoneticPr fontId="1"/>
  </si>
  <si>
    <t>No. 12, Jalan Teknologi Perintis 1/3, Taman Teknologi Nusajaya, 79200 Iskandar Puteri, Johor, Malaysia</t>
    <phoneticPr fontId="1"/>
  </si>
  <si>
    <t>4F, No.12, Li-Hsin Road, Science-Based Industrial Park, Hsinchu, Taiwan</t>
    <phoneticPr fontId="1"/>
  </si>
  <si>
    <t>Changzhou Yabang-QH Pharmachem Co., Ltd.</t>
    <phoneticPr fontId="1"/>
  </si>
  <si>
    <t>Viale Europa, 5 I-21040 Origgio (VA),  Italy</t>
    <phoneticPr fontId="1"/>
  </si>
  <si>
    <t xml:space="preserve">279 E. White Hall Road, White Hall, IL 62092, U.S.A. </t>
    <phoneticPr fontId="1"/>
  </si>
  <si>
    <t>FATRO S.p.A</t>
    <phoneticPr fontId="1"/>
  </si>
  <si>
    <t>CHUNGDO PHARM Co., Ltd.</t>
    <phoneticPr fontId="1"/>
  </si>
  <si>
    <t>Meetu Technology(Shenzhen)Co.,Ltd</t>
    <phoneticPr fontId="1"/>
  </si>
  <si>
    <t>Room320,Building2, Zhong Cheng Xian Jin Industrial Park, Pingshan District Shenzhen, Guandong, China</t>
    <phoneticPr fontId="1"/>
  </si>
  <si>
    <t>日本PBM Healing 株式会社</t>
    <rPh sb="0" eb="2">
      <t>ニホン</t>
    </rPh>
    <rPh sb="14" eb="18">
      <t>カブシキカイシャ</t>
    </rPh>
    <phoneticPr fontId="1"/>
  </si>
  <si>
    <t>SK Telecom Co., Ltd</t>
    <phoneticPr fontId="1"/>
  </si>
  <si>
    <t>SK T-tower, 65, Eulji-ro, Jung-gu, Seoul, Republic of Korea</t>
    <phoneticPr fontId="1"/>
  </si>
  <si>
    <t>SK T-tower XCaliber製造所</t>
    <phoneticPr fontId="1"/>
  </si>
  <si>
    <t>65, Eulji-ro, Jung-gu, Seoul, Republic of Korea</t>
    <phoneticPr fontId="1"/>
  </si>
  <si>
    <t>SK telecom Japan 株式会社</t>
    <phoneticPr fontId="1"/>
  </si>
  <si>
    <t>Fabrinet Co., Ltd. C/O Fabrinet Pte., Ltd.</t>
    <phoneticPr fontId="1"/>
  </si>
  <si>
    <t>Fabrinet Co., Ltd.</t>
    <phoneticPr fontId="1"/>
  </si>
  <si>
    <t>5/6 M006 TAMBOL KLONGNUNG AMPHUR KLONGLUANG PATHUMTHANI 12120 THAILAND</t>
    <phoneticPr fontId="1"/>
  </si>
  <si>
    <t>タイ（製造業者は、シンガポール）</t>
    <rPh sb="3" eb="7">
      <t>セイゾウギョウシャ</t>
    </rPh>
    <phoneticPr fontId="1"/>
  </si>
  <si>
    <t>141 Cecil Street #08-05 Tung Ann Association Building Singapore 069541</t>
    <phoneticPr fontId="1"/>
  </si>
  <si>
    <t>株式会社キーラー・アンド・ワイナー</t>
    <rPh sb="0" eb="4">
      <t>カブシキカイシャ</t>
    </rPh>
    <phoneticPr fontId="1"/>
  </si>
  <si>
    <t>小華薬品株式会社→日本アクセリア株式会社</t>
    <rPh sb="0" eb="1">
      <t>ショウ</t>
    </rPh>
    <rPh sb="1" eb="2">
      <t>ハナ</t>
    </rPh>
    <rPh sb="2" eb="4">
      <t>ヤクヒン</t>
    </rPh>
    <rPh sb="4" eb="6">
      <t>カブシキ</t>
    </rPh>
    <rPh sb="6" eb="8">
      <t>カイシャ</t>
    </rPh>
    <rPh sb="9" eb="11">
      <t>ニホン</t>
    </rPh>
    <rPh sb="16" eb="20">
      <t>カブシキカイシャ</t>
    </rPh>
    <phoneticPr fontId="1"/>
  </si>
  <si>
    <t>アズロ株式会社→三洋ライフマテリアル株式会社</t>
    <rPh sb="3" eb="7">
      <t>カブシキガイシャ</t>
    </rPh>
    <rPh sb="8" eb="10">
      <t>サンヨウ</t>
    </rPh>
    <rPh sb="18" eb="22">
      <t>カブシキカイシャ</t>
    </rPh>
    <phoneticPr fontId="1"/>
  </si>
  <si>
    <t>PROTIA Inc.</t>
    <phoneticPr fontId="1"/>
  </si>
  <si>
    <t>A-702 &amp; 1104, 401, Yangcheon-ro, Gangseo-gu, Seoul, 07528, Republic of Korea</t>
    <phoneticPr fontId="1"/>
  </si>
  <si>
    <t>アースペット株式会社</t>
    <rPh sb="6" eb="10">
      <t>カブシキカイシャ</t>
    </rPh>
    <phoneticPr fontId="1"/>
  </si>
  <si>
    <t>A-702, 401, Yangcheon-ro, Gangseo-gu, Seoul, 07528, Republic of Korea</t>
    <phoneticPr fontId="1"/>
  </si>
  <si>
    <t>行政書士相模中央法務事務所→アイデックスラボラトリーズ株式会社</t>
    <rPh sb="0" eb="2">
      <t>ギョウセイ</t>
    </rPh>
    <rPh sb="2" eb="4">
      <t>ショシ</t>
    </rPh>
    <rPh sb="4" eb="6">
      <t>サガミ</t>
    </rPh>
    <rPh sb="6" eb="8">
      <t>チュウオウ</t>
    </rPh>
    <rPh sb="8" eb="10">
      <t>ホウム</t>
    </rPh>
    <rPh sb="10" eb="12">
      <t>ジム</t>
    </rPh>
    <rPh sb="12" eb="13">
      <t>ショ</t>
    </rPh>
    <phoneticPr fontId="1"/>
  </si>
  <si>
    <t>共立製薬株式会社→ゾエティス・ジャパン株式会社</t>
    <rPh sb="0" eb="2">
      <t>キョウリツ</t>
    </rPh>
    <rPh sb="2" eb="4">
      <t>セイヤク</t>
    </rPh>
    <rPh sb="4" eb="8">
      <t>カブシキガイシャ</t>
    </rPh>
    <rPh sb="19" eb="23">
      <t>カブシキカイシャ</t>
    </rPh>
    <phoneticPr fontId="1"/>
  </si>
  <si>
    <t>ゾエティス・ジャパン株式会社→エランコ・ジャパン株式会社</t>
    <rPh sb="10" eb="14">
      <t>カブシキガイシャ</t>
    </rPh>
    <rPh sb="24" eb="28">
      <t>カブシキカイシャ</t>
    </rPh>
    <phoneticPr fontId="1"/>
  </si>
  <si>
    <t>Zoning Industriel, Avenue de l'Espérance 17, Fleurus, B-6220, Belgium</t>
    <phoneticPr fontId="1"/>
  </si>
  <si>
    <t>Xiamen Origin Biotech Co., Ltd.</t>
    <phoneticPr fontId="1"/>
  </si>
  <si>
    <t xml:space="preserve"> No.4-12 Xiangyue Road, Xiang'an District, Xiamen Torch Hi-tech Industrial Development Zone, Xiamen, Fujian, China(361101)</t>
    <phoneticPr fontId="1"/>
  </si>
  <si>
    <t>No.7 Xiangyue Road, Xiang'an District, Xiamen Torch Hi-tech Industrial Development Zone, Xiamen, Fujian, China(361101)</t>
    <phoneticPr fontId="1"/>
  </si>
  <si>
    <t>行政書士相模中央法務事務所　桑原　裕介→アイデックスラボラトリーズ株式会社</t>
    <rPh sb="0" eb="2">
      <t>ギョウセイ</t>
    </rPh>
    <rPh sb="2" eb="4">
      <t>ショシ</t>
    </rPh>
    <rPh sb="4" eb="6">
      <t>サガミ</t>
    </rPh>
    <rPh sb="6" eb="8">
      <t>チュウオウ</t>
    </rPh>
    <rPh sb="8" eb="10">
      <t>ホウム</t>
    </rPh>
    <rPh sb="10" eb="12">
      <t>ジム</t>
    </rPh>
    <rPh sb="12" eb="13">
      <t>ショ</t>
    </rPh>
    <rPh sb="14" eb="16">
      <t>クワハラ</t>
    </rPh>
    <rPh sb="17" eb="19">
      <t>ユウスケ</t>
    </rPh>
    <rPh sb="33" eb="37">
      <t>カブシキカイシャ</t>
    </rPh>
    <phoneticPr fontId="1"/>
  </si>
  <si>
    <t>74,0songsaengmyeong 4-ro, Osong-eup, Heungdeok-gu, Cheongju-si, Chungcheongbuk-do, 28161, REPUBLIC OF KOREA</t>
    <phoneticPr fontId="1"/>
  </si>
  <si>
    <t>株式会社マルコム</t>
    <rPh sb="0" eb="4">
      <t>カブシキカイシャ</t>
    </rPh>
    <phoneticPr fontId="1"/>
  </si>
  <si>
    <t>株式会社　興畜→共立製薬株式会社</t>
    <rPh sb="0" eb="2">
      <t>カブシキ</t>
    </rPh>
    <rPh sb="2" eb="4">
      <t>カイシャ</t>
    </rPh>
    <rPh sb="5" eb="6">
      <t>キョウ</t>
    </rPh>
    <rPh sb="6" eb="7">
      <t>チク</t>
    </rPh>
    <rPh sb="8" eb="10">
      <t>キョウリツ</t>
    </rPh>
    <rPh sb="10" eb="12">
      <t>セイヤク</t>
    </rPh>
    <rPh sb="12" eb="16">
      <t>カブシキカイシャ</t>
    </rPh>
    <phoneticPr fontId="1"/>
  </si>
  <si>
    <t>Neogen Corporation</t>
    <phoneticPr fontId="1"/>
  </si>
  <si>
    <t>620 Lesher Place, Lansing, MI 48912</t>
    <phoneticPr fontId="1"/>
  </si>
  <si>
    <t>Shandong Ande Healthcare Apparatus Co., Ltd.</t>
    <phoneticPr fontId="1"/>
  </si>
  <si>
    <t>No.999, Zunxian Road, New &amp; Hi-Tech Zone, Zibo, Shandong, P.R. China</t>
    <phoneticPr fontId="1"/>
  </si>
  <si>
    <t>マキ行政法務事務所</t>
    <rPh sb="2" eb="4">
      <t>ギョウセイ</t>
    </rPh>
    <rPh sb="4" eb="6">
      <t>ホウム</t>
    </rPh>
    <rPh sb="6" eb="9">
      <t>ジムショ</t>
    </rPh>
    <phoneticPr fontId="1"/>
  </si>
  <si>
    <t>Zhejiang Ningbo Fengmu Medical Apparatus Technology Co., Ltd.</t>
    <phoneticPr fontId="1"/>
  </si>
  <si>
    <t>1-1, lianghui industrial zone, yuyao city, zhejiang province, China 315400</t>
    <phoneticPr fontId="1"/>
  </si>
  <si>
    <t xml:space="preserve"> FAREVA AMBOISE</t>
    <phoneticPr fontId="1"/>
  </si>
  <si>
    <t>Ostenfelder Str. 51-61, 59320 Ennigerloh, Germany</t>
    <phoneticPr fontId="1"/>
  </si>
  <si>
    <t>34 Executive Drive Danbury Connecticut 06810 USA</t>
    <phoneticPr fontId="1"/>
  </si>
  <si>
    <t>Estrada Consiglieri Pedroso, n.º69-B, Queluz de Baixo, 2730-055 Barcarena Portugal</t>
    <phoneticPr fontId="1"/>
  </si>
  <si>
    <t>Estrada Consiglieri Pedroso, n.º66,69-B, Queluz de Baixo, 2730-055 Barcarena Portugal</t>
    <phoneticPr fontId="1"/>
  </si>
  <si>
    <t>CJ-Optik GmbH &amp; Co. KG</t>
    <phoneticPr fontId="1"/>
  </si>
  <si>
    <t>Willeckstrasse 1 35614 Asslar-Werdorf Germany</t>
    <phoneticPr fontId="1"/>
  </si>
  <si>
    <t>株式会社歯愛メディカル</t>
    <rPh sb="0" eb="4">
      <t>カブシキカイシャ</t>
    </rPh>
    <rPh sb="4" eb="5">
      <t>ハ</t>
    </rPh>
    <rPh sb="5" eb="6">
      <t>アイ</t>
    </rPh>
    <phoneticPr fontId="1"/>
  </si>
  <si>
    <t>Jiangsu Shenli Medical Production Co., Ltd.</t>
    <phoneticPr fontId="1"/>
  </si>
  <si>
    <t>No. 20, Changzheng Rd, Zhenglu, Tianning District, 213111 Changzhou, Jiangsu, PEOPLE'S REPUBLIC OF CHINA</t>
    <phoneticPr fontId="1"/>
  </si>
  <si>
    <t>Montpon site, Ceva Santé Animale</t>
    <phoneticPr fontId="1"/>
  </si>
  <si>
    <t>903 Allée Jean Ferrat, 24700 Montpon Ménestérol, France　</t>
    <phoneticPr fontId="1"/>
  </si>
  <si>
    <t>903 Allée Jean Ferrat, 24700 Montpon Ménestérol, France</t>
    <phoneticPr fontId="1"/>
  </si>
  <si>
    <t>Plot No.104 to 109 &amp; Part of 112 &amp; 113, Ramky Pharma City Limited - SEZ, Parawada Mandal, Anakapalli district Visakhapatnam-531019 Andhra Pradesh, India</t>
    <phoneticPr fontId="1"/>
  </si>
  <si>
    <t>6875 Arthrex Commerce Drive, Ave Maria, FL 34142 USA</t>
    <phoneticPr fontId="1"/>
  </si>
  <si>
    <t>Industrial Zone, Geshan, Dongyang, Zhejiang Province P.R. China</t>
    <phoneticPr fontId="1"/>
  </si>
  <si>
    <t>Ａｒｔｈｒｅｘ　Ｊａｐａｎ  株式会社→タメック株式会社</t>
    <rPh sb="24" eb="28">
      <t>カブシキカイシャ</t>
    </rPh>
    <phoneticPr fontId="1"/>
  </si>
  <si>
    <t>Suzhou Zhong Jing Life &amp; Science Technology Co.,Ltd</t>
    <phoneticPr fontId="1"/>
  </si>
  <si>
    <t>No.197 Lianhua Road,Songling Town,Wujiang District Suzhou City,China</t>
    <phoneticPr fontId="1"/>
  </si>
  <si>
    <t>順天堂日本合同会社</t>
    <rPh sb="0" eb="3">
      <t>ジュンテンドウ</t>
    </rPh>
    <rPh sb="3" eb="5">
      <t>ニホン</t>
    </rPh>
    <rPh sb="5" eb="7">
      <t>ゴウドウ</t>
    </rPh>
    <rPh sb="7" eb="9">
      <t>カイシャ</t>
    </rPh>
    <phoneticPr fontId="1"/>
  </si>
  <si>
    <t>502 Prairie Mine Road Mulberry Florida 33860 USA</t>
    <phoneticPr fontId="1"/>
  </si>
  <si>
    <t>Leghe Leggere Lavorate</t>
    <phoneticPr fontId="1"/>
  </si>
  <si>
    <t>Via Lucania 23/25 Buccinasco (MI) ITALY</t>
    <phoneticPr fontId="1"/>
  </si>
  <si>
    <t>SMT Schilling Metalltechnik GmbH</t>
    <phoneticPr fontId="1"/>
  </si>
  <si>
    <t>Griesweg 33 D-78570 Muhlheim / Donau Germany</t>
    <phoneticPr fontId="1"/>
  </si>
  <si>
    <t>North China Pharmaceutical Group Aino Co., Ltd.</t>
    <phoneticPr fontId="1"/>
  </si>
  <si>
    <t>Vision Biomedical Solutions doo</t>
    <phoneticPr fontId="1"/>
  </si>
  <si>
    <t>Zomedica, Inc.</t>
    <phoneticPr fontId="1"/>
  </si>
  <si>
    <t>100 Phoenix Drive Suite 125. Ann Arbor, MI 48108, USA</t>
    <phoneticPr fontId="1"/>
  </si>
  <si>
    <t>Shantou Institute of Ultrasonic Instruments Co., Ltd.</t>
    <phoneticPr fontId="1"/>
  </si>
  <si>
    <t>#3, Longjiang Road, Shantou, 515000 Guangdong, PEOPLE'S REPUBLIC OF CHINA</t>
    <phoneticPr fontId="1"/>
  </si>
  <si>
    <t>#77, Jinsha Road, Shantou, 515041 Guangdong, PEOPLE'S REPUBLIC OF CHINA</t>
    <phoneticPr fontId="1"/>
  </si>
  <si>
    <t>サポート行政書士法人→アイソン株式会社</t>
    <rPh sb="4" eb="6">
      <t>ギョウセイ</t>
    </rPh>
    <rPh sb="6" eb="8">
      <t>ショシ</t>
    </rPh>
    <rPh sb="8" eb="10">
      <t>ホウジン</t>
    </rPh>
    <rPh sb="15" eb="19">
      <t>カブシキカイシャ</t>
    </rPh>
    <phoneticPr fontId="1"/>
  </si>
  <si>
    <t>Trust Crop Protection Technology Co., Ltd.</t>
    <phoneticPr fontId="1"/>
  </si>
  <si>
    <t>No. 168, South Road ZhaoQiaoHe, Nanjing Chemical Industry Park, Nanjing, 210047, P. R. CHINA</t>
    <phoneticPr fontId="1"/>
  </si>
  <si>
    <t>住化エンバイロメンタルサイエンス株式会社</t>
    <rPh sb="0" eb="1">
      <t>スミ</t>
    </rPh>
    <rPh sb="16" eb="20">
      <t>カブシキガイシャ</t>
    </rPh>
    <phoneticPr fontId="1"/>
  </si>
  <si>
    <t>3459 South Clinton Ave. South Plainfield, NJ 07080, USA</t>
    <phoneticPr fontId="1"/>
  </si>
  <si>
    <t>Ｍｅｉｊｉ　Ｓｅｉｋａファルマ株式会社→明治アニマルヘルス株式会社</t>
    <rPh sb="20" eb="22">
      <t>メイジ</t>
    </rPh>
    <rPh sb="29" eb="33">
      <t>カブシキカイシャ</t>
    </rPh>
    <phoneticPr fontId="1"/>
  </si>
  <si>
    <t>Chungdo Pharm Co., Ltd.</t>
    <phoneticPr fontId="1"/>
  </si>
  <si>
    <t>204-1 Hi-Tech Venture Town, 32 Soyanggang-ro, Chuncheon-si, Gangwon-do, 24232, Korea</t>
    <phoneticPr fontId="1"/>
  </si>
  <si>
    <t>202 Hi-Tech Venture Town, 32 Soyanggang-ro, Chuncheon-si, Gangwon-do, 24232, Korea</t>
    <phoneticPr fontId="1"/>
  </si>
  <si>
    <t>No.37 Soi Chalongkrung 31, Lat Krabang Industrial Estate, Chalongkrung Road, Lamplatiew, Lat Krabang, Bangkok 10520, THAILAND</t>
    <phoneticPr fontId="1"/>
  </si>
  <si>
    <t>エランコ・ジャパン株式会社→住商アグロインターナショナル</t>
    <rPh sb="9" eb="13">
      <t>カブシキガイシャ</t>
    </rPh>
    <rPh sb="14" eb="16">
      <t>スミショウ</t>
    </rPh>
    <phoneticPr fontId="1"/>
  </si>
  <si>
    <t>4 Stapledon Road, Orton Southgate, Peterborough Cambridgeshire PE2 6TB, United Kingdom</t>
    <phoneticPr fontId="1"/>
  </si>
  <si>
    <t>住友商事株式会社　アニマルサイエンス部→住商アグロインターナショナル株式会社</t>
    <rPh sb="0" eb="2">
      <t>スミトモ</t>
    </rPh>
    <rPh sb="2" eb="4">
      <t>ショウジ</t>
    </rPh>
    <rPh sb="4" eb="8">
      <t>カブシキカイシャ</t>
    </rPh>
    <rPh sb="18" eb="19">
      <t>ブ</t>
    </rPh>
    <rPh sb="20" eb="22">
      <t>スミショウ</t>
    </rPh>
    <rPh sb="34" eb="38">
      <t>カブシキカイシャ</t>
    </rPh>
    <phoneticPr fontId="1"/>
  </si>
  <si>
    <t>Wilson Instruments [SHA] Co.,LTD</t>
    <phoneticPr fontId="1"/>
  </si>
  <si>
    <t>Unit 1, Building 12 &amp; Building 7, No.1680 Shengli Road, Qingpu District, 201712 Shanghai P.R. China</t>
    <phoneticPr fontId="1"/>
  </si>
  <si>
    <t>株式会社ミカサ関東商会</t>
    <rPh sb="0" eb="4">
      <t>カブシキカイシャ</t>
    </rPh>
    <rPh sb="7" eb="9">
      <t>カントウ</t>
    </rPh>
    <rPh sb="9" eb="11">
      <t>ショウカイ</t>
    </rPh>
    <phoneticPr fontId="1"/>
  </si>
  <si>
    <t>Minsheng Group Shaoxing Pharmaceutical Co., Ltd.</t>
    <phoneticPr fontId="1"/>
  </si>
  <si>
    <t>Pen Tsao Chemical Industry Ltd.</t>
    <phoneticPr fontId="1"/>
  </si>
  <si>
    <t>279 Faison McGowan Road, Unit 2 Kenansville, NC 28349</t>
    <phoneticPr fontId="1"/>
  </si>
  <si>
    <t>2469, Solok Perusahaan 1, Prai Industrial Complex 13600, Prai Penang West Malaysia</t>
    <phoneticPr fontId="1"/>
  </si>
  <si>
    <t>315 Tanggong Road, Paojiang Industrial Zone, Shaoxing, Zhejiang Province, China</t>
    <phoneticPr fontId="1"/>
  </si>
  <si>
    <t>エランコジャパン株式会社→株式会社キリカン洋行</t>
    <rPh sb="8" eb="12">
      <t>カブシキガイシャ</t>
    </rPh>
    <rPh sb="21" eb="23">
      <t>ヨウコウ</t>
    </rPh>
    <phoneticPr fontId="1"/>
  </si>
  <si>
    <t>141 East Riverside Drive, Fort Dodge,  Iowa 50501 USA</t>
    <phoneticPr fontId="1"/>
  </si>
  <si>
    <t>Jabil Switzerland Manufacturing GmbH</t>
    <phoneticPr fontId="1"/>
  </si>
  <si>
    <t>Werner-Bader-Strasse 1 5111 Bürmoos Austria</t>
    <phoneticPr fontId="1"/>
  </si>
  <si>
    <t>シグマメディコ株式会社→株式会社メディカルスペース</t>
    <rPh sb="7" eb="11">
      <t>カブシキカイシャ</t>
    </rPh>
    <phoneticPr fontId="1"/>
  </si>
  <si>
    <t>Hangzhou YangYi Magnetics Co.,Ltd</t>
    <phoneticPr fontId="1"/>
  </si>
  <si>
    <t>No.5, Changda Road, Changxing Industrial Zone, Shanghu Town, Changshu City, Suzhou City, Jiangsu Province,P.R.China</t>
    <phoneticPr fontId="1"/>
  </si>
  <si>
    <t>Changxin Magnetic Materials Co., Ltd</t>
    <phoneticPr fontId="1"/>
  </si>
  <si>
    <t>オーミ株式会社</t>
    <rPh sb="3" eb="7">
      <t>カブシキカイシャ</t>
    </rPh>
    <phoneticPr fontId="1"/>
  </si>
  <si>
    <t>B-1306, Highlong Plaza, No.688 Shanyin Road, Xiaoshan District, Hangzhou City, Zhejiang Province, P.R.China</t>
    <phoneticPr fontId="1"/>
  </si>
  <si>
    <t>共立製薬株式会社→ネオジェンジャパン株式会社</t>
    <rPh sb="0" eb="2">
      <t>キョウリツ</t>
    </rPh>
    <rPh sb="2" eb="4">
      <t>セイヤク</t>
    </rPh>
    <rPh sb="4" eb="8">
      <t>カブシキガイシャ</t>
    </rPh>
    <phoneticPr fontId="1"/>
  </si>
  <si>
    <t>イーピーエス株式会社</t>
    <rPh sb="6" eb="8">
      <t>カブシキ</t>
    </rPh>
    <rPh sb="8" eb="10">
      <t>カイシャ</t>
    </rPh>
    <phoneticPr fontId="1"/>
  </si>
  <si>
    <t>Ajinomoto Omnichem - Balen Plant</t>
    <phoneticPr fontId="1"/>
  </si>
  <si>
    <t>Japanse-Kerselarenlaan 1, B-2490 Balen, Belgium</t>
    <phoneticPr fontId="1"/>
  </si>
  <si>
    <t>Scala Electronic GmbH</t>
    <phoneticPr fontId="1"/>
  </si>
  <si>
    <t>Ruhlsdorfer Str. 95/Haus 81, 14532 Stahnsdorf, Deutschland</t>
    <phoneticPr fontId="1"/>
  </si>
  <si>
    <t>エフォール行政書士事務所</t>
    <rPh sb="5" eb="12">
      <t>ギョウセイショシジムショ</t>
    </rPh>
    <phoneticPr fontId="1"/>
  </si>
  <si>
    <t>Plot No.4, S.V.Co-op. Industrial Estate, I.D.A. Jeedimetla, Hyderabad - 500 055, INDIA</t>
    <phoneticPr fontId="1"/>
  </si>
  <si>
    <t>ILO electronic GmbH</t>
    <phoneticPr fontId="1"/>
  </si>
  <si>
    <t>Carl-Zeiss-Straβe 3, 25451 Quickborn, Germany</t>
    <phoneticPr fontId="1"/>
  </si>
  <si>
    <t>株式会社 町田製作所</t>
    <rPh sb="0" eb="2">
      <t>カブシキ</t>
    </rPh>
    <rPh sb="2" eb="4">
      <t>カイシャ</t>
    </rPh>
    <rPh sb="5" eb="7">
      <t>マチダ</t>
    </rPh>
    <rPh sb="7" eb="10">
      <t>セイサクジョ</t>
    </rPh>
    <phoneticPr fontId="1"/>
  </si>
  <si>
    <t>Serumwerk Bernburg AG</t>
    <phoneticPr fontId="1"/>
  </si>
  <si>
    <t>AGV LOGISTICA S/A Vinhedo</t>
    <phoneticPr fontId="1"/>
  </si>
  <si>
    <t>M Vinhedo N°255, Rua Edgar Marchiori, Distrito Industrial Vinhedo-SP, Brasil</t>
    <phoneticPr fontId="1"/>
  </si>
  <si>
    <t>NO.02131 Xiangjiangxiyi Street, Advanced Manufacturing Industrial Park, Binhai Zone, Weifang City, Shandong Province, P.R. China</t>
    <phoneticPr fontId="1"/>
  </si>
  <si>
    <t>アークレイファクトリー→アークレイ株式会社</t>
    <rPh sb="17" eb="21">
      <t>カブシキカイシャ</t>
    </rPh>
    <phoneticPr fontId="1"/>
  </si>
  <si>
    <t>2-Tieli Road, Wusong Shanghai 200940, PR China</t>
    <phoneticPr fontId="1"/>
  </si>
  <si>
    <t>27B CKK Comm Centre, 289 Hennessy Road Wanchai, Hong Kong</t>
    <phoneticPr fontId="1"/>
  </si>
  <si>
    <t>AESICA PHARMACEUTICALS S.r.l.</t>
    <phoneticPr fontId="1"/>
  </si>
  <si>
    <t>Via Praglia n.15 - 10044 PIANEZZA(TO), Italy</t>
    <phoneticPr fontId="1"/>
  </si>
  <si>
    <t>Via Valle delle Fontane 2 -24060 Sovere (Bergamo)-Italy</t>
    <phoneticPr fontId="1"/>
  </si>
  <si>
    <t>Reda Instrumente GmbH</t>
    <phoneticPr fontId="1"/>
  </si>
  <si>
    <t>Ga(¨)nsa(¨)cker 34,D-78532 Tuttlingen,Germany</t>
    <phoneticPr fontId="1"/>
  </si>
  <si>
    <t>DE SOUTTER MEDICAL</t>
    <phoneticPr fontId="1"/>
  </si>
  <si>
    <t>Halton Brook Business Park, Weston Road, Aston Clinton, Bucks HP 22 5WF, United Kingdom</t>
    <phoneticPr fontId="1"/>
  </si>
  <si>
    <t>TK VETKIT CO., LTD</t>
    <phoneticPr fontId="1"/>
  </si>
  <si>
    <t>4F, Bldg.B, 6th Plant, Pingxi 10th Road, Nanping Science &amp; Technology Industrial Park, Zhuhai, China</t>
    <phoneticPr fontId="1"/>
  </si>
  <si>
    <t>株式会社　ボンドジャパン</t>
    <rPh sb="0" eb="2">
      <t>カブシキ</t>
    </rPh>
    <rPh sb="2" eb="4">
      <t>カイシャ</t>
    </rPh>
    <phoneticPr fontId="1"/>
  </si>
  <si>
    <t>TAPI Czech Industries s.r.o.</t>
    <phoneticPr fontId="1"/>
  </si>
  <si>
    <t>Ostravska 305/29, Komarov, 747 70 Opava, Czech Republic</t>
    <phoneticPr fontId="1"/>
  </si>
  <si>
    <t>テバエーピーアイ株式会社</t>
    <phoneticPr fontId="1"/>
  </si>
  <si>
    <t>Laboratorios Karizoo, S.A</t>
    <phoneticPr fontId="1"/>
  </si>
  <si>
    <t>C/ Mas Pujades 5-9, 11, 12, Pol. Ind. La Borda, Caldes de Montbui, 08140 Barcelona (SPAIN)</t>
    <phoneticPr fontId="1"/>
  </si>
  <si>
    <t>物産アニマルヘルス株式会社</t>
    <rPh sb="0" eb="2">
      <t>ブッサン</t>
    </rPh>
    <rPh sb="9" eb="13">
      <t>カブシキカイシャ</t>
    </rPh>
    <phoneticPr fontId="1"/>
  </si>
  <si>
    <t>C/ Borges Blanques esquina C/Cerdenya, Pol. Ind. La Borda, Edificio K6, Caldes de Montbui, 08140 Barcelona (SPAIN)</t>
    <phoneticPr fontId="1"/>
  </si>
  <si>
    <t>チェコ</t>
    <phoneticPr fontId="1"/>
  </si>
  <si>
    <t>Hallesche Landstrasse 105 b, D-06406 Bernburg, Germany</t>
    <phoneticPr fontId="1"/>
  </si>
  <si>
    <t>3300 Eagle Parkway Suite 170 Fort Worth, TX 76177, USA</t>
    <phoneticPr fontId="1"/>
  </si>
  <si>
    <t>Big Dog Bed Company</t>
    <phoneticPr fontId="1"/>
  </si>
  <si>
    <t>No 4, The Studios River and Rowing Museum Mill Meadows Henley-on-Thames RG9 5SG Oxfordshire, United Kingdom</t>
    <phoneticPr fontId="1"/>
  </si>
  <si>
    <t>富士平工業株式会社</t>
    <rPh sb="0" eb="2">
      <t>フジ</t>
    </rPh>
    <rPh sb="2" eb="3">
      <t>タイラ</t>
    </rPh>
    <rPh sb="3" eb="5">
      <t>コウギョウ</t>
    </rPh>
    <rPh sb="5" eb="9">
      <t>カブシキカイシャ</t>
    </rPh>
    <phoneticPr fontId="1"/>
  </si>
  <si>
    <t>POSKOM Tower, 227, Sowon-ro, Deogyang-gu, Goyang-si, Gyeonggi-do, Korea</t>
    <phoneticPr fontId="1"/>
  </si>
  <si>
    <t>Pulse NeedleFree Systems, LLC</t>
    <phoneticPr fontId="1"/>
  </si>
  <si>
    <t>Ａｒｔｈｒｅｘ　Ｊａｐａｎ  合同会社</t>
    <rPh sb="15" eb="17">
      <t>ゴウドウ</t>
    </rPh>
    <phoneticPr fontId="1"/>
  </si>
  <si>
    <t>No. 10688, Wenliang Road, Dongjia Town, Licheng District, Jinan, Shandong 250105 China</t>
    <phoneticPr fontId="1"/>
  </si>
  <si>
    <t>株式会社ケミックス</t>
    <rPh sb="0" eb="4">
      <t>カブシキカイシャ</t>
    </rPh>
    <phoneticPr fontId="1"/>
  </si>
  <si>
    <t>19 Bland Street, Emerson, New Jersey, 07630 USA</t>
    <phoneticPr fontId="1"/>
  </si>
  <si>
    <t>Jingshan Ruisheng Pharmaceutical Co. Ltd.</t>
    <phoneticPr fontId="1"/>
  </si>
  <si>
    <t>Easternpart of Renmin Street, Economic Development Zone, Jingshan City, Hubei Province, P.R. of China</t>
    <phoneticPr fontId="1"/>
  </si>
  <si>
    <t>Northern Meditec Limited</t>
    <phoneticPr fontId="1"/>
  </si>
  <si>
    <t>Room 501, 502 Building A, Room 401 Building C, JinWeiYuan Industrial Area, No.41 Qingsong Road, Zhukeng Community, Longtian Sub-district,  Pingshan District, 518118 Shenzhen City, P.R. China</t>
    <phoneticPr fontId="1"/>
  </si>
  <si>
    <t>チャートウエルヘルスケア株式会社</t>
    <rPh sb="12" eb="16">
      <t>カブシキカイシャ</t>
    </rPh>
    <phoneticPr fontId="1"/>
  </si>
  <si>
    <t>MILA INTERNATIONAL, INC.</t>
    <phoneticPr fontId="1"/>
  </si>
  <si>
    <t>1201 Aviation Blvd, Suite 100, Hebron, Kentucky 41048, USA</t>
    <phoneticPr fontId="1"/>
  </si>
  <si>
    <t>合同会社IMジャパン</t>
    <rPh sb="0" eb="2">
      <t>ゴウドウ</t>
    </rPh>
    <rPh sb="2" eb="4">
      <t>カイシャ</t>
    </rPh>
    <phoneticPr fontId="1"/>
  </si>
  <si>
    <t>No 18, 4th Haibin Road, Rudong Coastal Economic Development Zone, Nantong City, Jiangsu Province, China</t>
    <phoneticPr fontId="1"/>
  </si>
  <si>
    <t>LIMITED LIABILITY COMPANY «BIOTESTLAB» LLC</t>
    <phoneticPr fontId="1"/>
  </si>
  <si>
    <t>THE MANUFACTURING OF VETERINARY MEDICINAL PRODUCTS «BIOTESTLAB» LLC</t>
    <phoneticPr fontId="1"/>
  </si>
  <si>
    <t>1/3, Listrovoho Oleksandra str., Vasylkiv, Obukhiv district, Kyiv region, 08600, Ukraine</t>
    <phoneticPr fontId="1"/>
  </si>
  <si>
    <t>ウクライナ</t>
    <phoneticPr fontId="1"/>
  </si>
  <si>
    <t>57-A, Volodymyrska st., Vasylkiv, 08600 Kyiv region, Ukraine</t>
    <phoneticPr fontId="1"/>
  </si>
  <si>
    <t>Jinan Mucho Commercial Inc</t>
    <phoneticPr fontId="1"/>
  </si>
  <si>
    <t>Rm 502, Bldg Dl, Phase One, Zhihuiling Zhizao Science and Technology City, No. 4567 Gongyebei Road, Jinan Lingang Economic Development Zone, Guodian Town, Licheng District, Jinan, Shandong, China</t>
    <phoneticPr fontId="1"/>
  </si>
  <si>
    <t>有限会社エッグ</t>
    <rPh sb="0" eb="4">
      <t>ユウゲンカイシャ</t>
    </rPh>
    <phoneticPr fontId="1"/>
  </si>
  <si>
    <t>gSource</t>
    <phoneticPr fontId="1"/>
  </si>
  <si>
    <t>MedCare Solutions GmbH</t>
    <phoneticPr fontId="1"/>
  </si>
  <si>
    <t>In der Burg 2, 78576 Emmingen, Germany</t>
    <phoneticPr fontId="1"/>
  </si>
  <si>
    <t>株式会社 キリカン洋行</t>
    <rPh sb="0" eb="2">
      <t>カブシキ</t>
    </rPh>
    <rPh sb="2" eb="4">
      <t>カイシャ</t>
    </rPh>
    <rPh sb="9" eb="11">
      <t>ヨウコウ</t>
    </rPh>
    <phoneticPr fontId="1"/>
  </si>
  <si>
    <t>3-A, Shivsagar Estate, North Wing, Dr. Annie Besant Road, Worli, Mumbai-400 018, India</t>
    <phoneticPr fontId="1"/>
  </si>
  <si>
    <t>Soniquence, LLC</t>
    <phoneticPr fontId="1"/>
  </si>
  <si>
    <t>2477 Grand Avenue Baldwin, New York 11510, USA</t>
    <phoneticPr fontId="1"/>
  </si>
  <si>
    <t>株式会社 ESE Japan</t>
    <rPh sb="0" eb="4">
      <t>カブシキカイシャ</t>
    </rPh>
    <phoneticPr fontId="1"/>
  </si>
  <si>
    <t>Via di Caciolle, 15 50127 Florence Italy</t>
    <phoneticPr fontId="1"/>
  </si>
  <si>
    <t>文永堂→文永堂製薬株式会社</t>
    <rPh sb="0" eb="2">
      <t>ブンエイ</t>
    </rPh>
    <rPh sb="2" eb="3">
      <t>ドウ</t>
    </rPh>
    <rPh sb="4" eb="5">
      <t>ブン</t>
    </rPh>
    <rPh sb="5" eb="6">
      <t>エイ</t>
    </rPh>
    <rPh sb="6" eb="7">
      <t>ドウ</t>
    </rPh>
    <rPh sb="7" eb="9">
      <t>セイヤク</t>
    </rPh>
    <rPh sb="9" eb="13">
      <t>カブシキガイシャ</t>
    </rPh>
    <phoneticPr fontId="1"/>
  </si>
  <si>
    <t>あすかアニマルヘルス株式会社→住商アグロインターナショナル</t>
    <rPh sb="10" eb="14">
      <t>カブシキガイシャ</t>
    </rPh>
    <rPh sb="15" eb="17">
      <t>スミショウ</t>
    </rPh>
    <phoneticPr fontId="1"/>
  </si>
  <si>
    <t>#612,#709,#713,#804 #809,#815,172, LS-ro, Gunpo-si, Gyeonggi-do, Korea</t>
    <phoneticPr fontId="1"/>
  </si>
  <si>
    <t>Sobytek Street, Roras Road, Muzaffar Pur, Sialkot - Pakistan</t>
    <phoneticPr fontId="1"/>
  </si>
  <si>
    <t>萬邦通商株式会社→リケンベッツファーマ株式会社</t>
    <rPh sb="0" eb="1">
      <t>マン</t>
    </rPh>
    <rPh sb="1" eb="2">
      <t>ホウ</t>
    </rPh>
    <rPh sb="2" eb="4">
      <t>ツウショウ</t>
    </rPh>
    <rPh sb="4" eb="8">
      <t>カブシキガイシャ</t>
    </rPh>
    <rPh sb="19" eb="23">
      <t>カブシキカイシャ</t>
    </rPh>
    <phoneticPr fontId="1"/>
  </si>
  <si>
    <t>No.56, Dashixi, Putan Village, Pucheng County, Fujian Province, P.R.China</t>
    <phoneticPr fontId="1"/>
  </si>
  <si>
    <t>すみれ医療株式会社→ストルツメディカル・ジャパン株式会社</t>
    <rPh sb="3" eb="5">
      <t>イリョウ</t>
    </rPh>
    <rPh sb="5" eb="9">
      <t>カブシキガイシャ</t>
    </rPh>
    <phoneticPr fontId="1"/>
  </si>
  <si>
    <t>Fresenius Kabi Austria GmbH Graz</t>
    <phoneticPr fontId="1"/>
  </si>
  <si>
    <t>Hafnerstrasse 36 8055 Graz, Austria</t>
    <phoneticPr fontId="1"/>
  </si>
  <si>
    <t>Fresenius Kabi Austria GmbH Werndorf</t>
    <phoneticPr fontId="1"/>
  </si>
  <si>
    <t>Gewerbepark 6 8402 Werndorf, Austria</t>
    <phoneticPr fontId="1"/>
  </si>
  <si>
    <t>Fresenius Kabi Austria GmbH Linz</t>
    <phoneticPr fontId="1"/>
  </si>
  <si>
    <t>Estermannstrasse 17 4020 Linz, Austria</t>
    <phoneticPr fontId="1"/>
  </si>
  <si>
    <t>BIOPROPERTIES Pty Ltd</t>
    <phoneticPr fontId="1"/>
  </si>
  <si>
    <t>56 Binhai Road, Jiaojiang District, Taizhou City, Zhejiang Province, People's Republic of China</t>
    <phoneticPr fontId="1"/>
  </si>
  <si>
    <t>Aidmics Biotechnology Co.,Ltd.</t>
    <phoneticPr fontId="1"/>
  </si>
  <si>
    <t>Aarambh Life Science</t>
    <phoneticPr fontId="1"/>
  </si>
  <si>
    <t>Plot No. 824/16, 17, Near Saint Gobain glass India Ltd, Near by Metco Roof Pvt Ltd, G. I. D. C, Jhagadia - 393110</t>
    <phoneticPr fontId="1"/>
  </si>
  <si>
    <t>SANKYU (MALAYSIA) SDN. BHD.</t>
    <phoneticPr fontId="1"/>
  </si>
  <si>
    <t>SEAHAWK GLOBAL LINES SDN. BHD.</t>
    <phoneticPr fontId="1"/>
  </si>
  <si>
    <t>Westport Terminal,Lot 55711(PN98096), CT9 Back of Terminal(BOT), Pulau Indah, Selangor Darul Ehsan, Malaysia.</t>
    <phoneticPr fontId="1"/>
  </si>
  <si>
    <t>Via Tonale 87-24061 Albano S.Alessandro (Bergamo)-ITALY</t>
    <phoneticPr fontId="1"/>
  </si>
  <si>
    <t>#5 Industrial Road, ZhangQi Industry Zone Cixi Ningbo, Zhejiang China 315313</t>
    <phoneticPr fontId="1"/>
  </si>
  <si>
    <t>No.21 Shaluo Industrial Zone, Beisha Village, Lishui Town, Nanhai, Foshan, Guangdong, P.R. China.</t>
    <phoneticPr fontId="1"/>
  </si>
  <si>
    <t>Shandong Shengli Bioengineering Co., Ltd.</t>
    <phoneticPr fontId="1"/>
  </si>
  <si>
    <t>Woorien Co., Ltd.</t>
    <phoneticPr fontId="1"/>
  </si>
  <si>
    <t>13, Samsung 1-ro 2-gil, Hwaseong-si, Gyeonggi-do, 18449, Korea</t>
    <phoneticPr fontId="1"/>
  </si>
  <si>
    <t>株式会社ティーアンドエス</t>
    <rPh sb="0" eb="4">
      <t>カブシキカイシャ</t>
    </rPh>
    <phoneticPr fontId="1"/>
  </si>
  <si>
    <t>Ul. Żwirowa 140 66-400 Gorzów Wielkopolski, POLAND</t>
    <phoneticPr fontId="1"/>
  </si>
  <si>
    <t>1 ERE AVENUE, 2065M LID, 06516 CARROS CEDEX FRANCE</t>
    <phoneticPr fontId="1"/>
  </si>
  <si>
    <t>Datex-Ohmeda, Inc</t>
    <phoneticPr fontId="1"/>
  </si>
  <si>
    <t>FUJIFILM IMAGING SYSTEMS(SUZHOU)  CO., LTD.</t>
    <phoneticPr fontId="1"/>
  </si>
  <si>
    <t>BrainU Co.,Ltd.</t>
    <phoneticPr fontId="1"/>
  </si>
  <si>
    <t>3F,7, Yatap-ro 105beon-gil, Bundang-gu, Seongnam-si, Gyeonggi-do, Republic of Korea</t>
    <phoneticPr fontId="1"/>
  </si>
  <si>
    <t>Avid Identification Systems, Inc.</t>
    <phoneticPr fontId="1"/>
  </si>
  <si>
    <t>1650, Lilly Road, Lafayette, Indiana 47909, USA</t>
    <phoneticPr fontId="1"/>
  </si>
  <si>
    <t>Yangzhou Tianhe Pharmaceutical Co., Ltd</t>
    <phoneticPr fontId="1"/>
  </si>
  <si>
    <t>Livzon Group Fuzhou Fuxing Pharmaceutical Co., Ltd.</t>
    <phoneticPr fontId="1"/>
  </si>
  <si>
    <t>Jiangsu Tianhe Pharmaceutical Co., Ltd.</t>
    <phoneticPr fontId="1"/>
  </si>
  <si>
    <t>No.1, Haizheng Road, Xukou Town, Fuyang District, Hangzhou City, Zhejiang Province, 311404, People's Republic of China</t>
    <phoneticPr fontId="1"/>
  </si>
  <si>
    <t>Jieyang Herbon Biology Inc.</t>
    <phoneticPr fontId="1"/>
  </si>
  <si>
    <t>Herbon industrial Park, Shinan Road, Puqiao Town, Jieyang, Guangdong, China</t>
    <phoneticPr fontId="1"/>
  </si>
  <si>
    <t>No.12, Dongyuan 2nd Rd., Chungli District, Taoyuan City 32063, Taiwan, R.O.C.</t>
    <phoneticPr fontId="1"/>
  </si>
  <si>
    <t>Movora株式会社</t>
    <phoneticPr fontId="1"/>
  </si>
  <si>
    <t>Unit No.-3, F-11, MIDC, Tarapur Industrial Area, Boisar District Palghar-401506, Maharashtra, India.</t>
    <phoneticPr fontId="1"/>
  </si>
  <si>
    <t>301, E Square, Subhash Road, Vile Parle(East), Mumbai-400057, India.</t>
    <phoneticPr fontId="1"/>
  </si>
  <si>
    <t>Tuning Element LLC</t>
    <phoneticPr fontId="1"/>
  </si>
  <si>
    <t>1015 State Hwy 248, Suite K Branson, Missouri USA 65616</t>
    <phoneticPr fontId="1"/>
  </si>
  <si>
    <t>ソルブ株式会社</t>
    <rPh sb="3" eb="7">
      <t>カブシキカイシャ</t>
    </rPh>
    <phoneticPr fontId="1"/>
  </si>
  <si>
    <t>KLB industrial endoscopes GmbH</t>
    <phoneticPr fontId="1"/>
  </si>
  <si>
    <t>Stoeckmatten 19 79224 Umkirch, Germany</t>
    <phoneticPr fontId="1"/>
  </si>
  <si>
    <t>株式会社町田製作所</t>
    <rPh sb="0" eb="4">
      <t>カブシキカイシャ</t>
    </rPh>
    <rPh sb="4" eb="6">
      <t>マチダ</t>
    </rPh>
    <rPh sb="6" eb="9">
      <t>セイサクジョ</t>
    </rPh>
    <phoneticPr fontId="1"/>
  </si>
  <si>
    <t>Securos Surgical</t>
    <phoneticPr fontId="1"/>
  </si>
  <si>
    <t>iRay Japan 株式会社</t>
    <rPh sb="11" eb="13">
      <t>カブシキ</t>
    </rPh>
    <rPh sb="13" eb="15">
      <t>カイシャ</t>
    </rPh>
    <phoneticPr fontId="1"/>
  </si>
  <si>
    <t>Hubert De Backer n.v.</t>
    <phoneticPr fontId="1"/>
  </si>
  <si>
    <t>Xuzhou Shennong Chemicals Co., Ltd</t>
    <phoneticPr fontId="1"/>
  </si>
  <si>
    <t>Argenta US Manufacturing LLC</t>
    <phoneticPr fontId="1"/>
  </si>
  <si>
    <t>Elanco UK AH Limited</t>
    <phoneticPr fontId="1"/>
  </si>
  <si>
    <t>株式会社トップ→タメック株式会社</t>
    <rPh sb="0" eb="4">
      <t>カブシキガイシャ</t>
    </rPh>
    <rPh sb="12" eb="16">
      <t>カブシキカイシャ</t>
    </rPh>
    <phoneticPr fontId="1"/>
  </si>
  <si>
    <t>Cryoalfa Europe GmbH</t>
    <phoneticPr fontId="1"/>
  </si>
  <si>
    <t>住友商事株式会社→住商アグロインターナショナル株式会社</t>
    <rPh sb="0" eb="2">
      <t>スミトモ</t>
    </rPh>
    <rPh sb="2" eb="4">
      <t>ショウジ</t>
    </rPh>
    <rPh sb="4" eb="8">
      <t>カブシキガイシャ</t>
    </rPh>
    <phoneticPr fontId="1"/>
  </si>
  <si>
    <t>No. 1166 Konggang Fourth Road Southwest airport economic development zone shuangliu, Chengdu, China</t>
    <phoneticPr fontId="1"/>
  </si>
  <si>
    <t xml:space="preserve">Digital Empire D-building #1201, #1202, #1203, 16, Deogyeong-daero 1556 beon-gil, Yeontong-gu, Suwon-si, Gyeonggi-do, Korea </t>
    <phoneticPr fontId="1"/>
  </si>
  <si>
    <t>日本バイオロジカルズ株式会社→日本全薬工業株式会社</t>
    <rPh sb="0" eb="2">
      <t>ニホン</t>
    </rPh>
    <rPh sb="10" eb="14">
      <t>カブシキガイシャ</t>
    </rPh>
    <rPh sb="15" eb="17">
      <t>ニホン</t>
    </rPh>
    <rPh sb="17" eb="19">
      <t>ゼンヤク</t>
    </rPh>
    <rPh sb="19" eb="21">
      <t>コウギョウ</t>
    </rPh>
    <rPh sb="21" eb="25">
      <t>カブシキカイシャ</t>
    </rPh>
    <phoneticPr fontId="1"/>
  </si>
  <si>
    <t>Formosa Biomedical Technology Corp.</t>
    <phoneticPr fontId="1"/>
  </si>
  <si>
    <t>Synergy Sterilisation (M) Sdn. Bhd.</t>
    <phoneticPr fontId="1"/>
  </si>
  <si>
    <t>SGH Medical Pharma</t>
    <phoneticPr fontId="1"/>
  </si>
  <si>
    <t>62 chemin des plantées, 38160 Saint Marcellin, France</t>
    <phoneticPr fontId="1"/>
  </si>
  <si>
    <t>セバ・ジャパン株式会社</t>
    <rPh sb="7" eb="11">
      <t>カブシキカイシャ</t>
    </rPh>
    <phoneticPr fontId="1"/>
  </si>
  <si>
    <t>MediTech Co.</t>
    <phoneticPr fontId="1"/>
  </si>
  <si>
    <t>87 , Jangjian-gil, Hwaseong-si, Gyeonggi-do (Jangji-dong),Korea</t>
    <phoneticPr fontId="1"/>
  </si>
  <si>
    <t>Shenzhen Chinmed Plus Tehcnology Co., Ltd.</t>
    <phoneticPr fontId="1"/>
  </si>
  <si>
    <t>401, No. 12, 2nd Lane, Jiazitang Avenue, Jiazitang Community, Fenghuang Street,  Guangming District, Shenzhen, China</t>
    <phoneticPr fontId="1"/>
  </si>
  <si>
    <t>株式会社ジェイエスエス</t>
    <rPh sb="0" eb="4">
      <t>カブシキカイシャ</t>
    </rPh>
    <phoneticPr fontId="1"/>
  </si>
  <si>
    <t>STIPLASTICS</t>
    <phoneticPr fontId="1"/>
  </si>
  <si>
    <t>べーリンガーインゲルハイムアニマルヘルスジャパン株式会社→北大貿易株式会社</t>
    <rPh sb="24" eb="28">
      <t>カブシキカイシャ</t>
    </rPh>
    <rPh sb="29" eb="31">
      <t>ホクダイ</t>
    </rPh>
    <rPh sb="31" eb="33">
      <t>ボウエキ</t>
    </rPh>
    <rPh sb="33" eb="37">
      <t>カブシキカイシャ</t>
    </rPh>
    <phoneticPr fontId="1"/>
  </si>
  <si>
    <t>iRay Imaging Technology Taicang Limited</t>
    <phoneticPr fontId="1"/>
  </si>
  <si>
    <t>Taian Dalu Medical Instrument Co., Ltd</t>
    <phoneticPr fontId="1"/>
  </si>
  <si>
    <t>No. 3988, West Part of Yitianmen Street, Hi-tech Zone, Taian, Shandong, China 271000</t>
    <phoneticPr fontId="1"/>
  </si>
  <si>
    <t>株式会社アステック</t>
    <rPh sb="0" eb="4">
      <t>カブシキカイシャ</t>
    </rPh>
    <phoneticPr fontId="1"/>
  </si>
  <si>
    <t>LiteCure, LLC (Texas)</t>
    <phoneticPr fontId="1"/>
  </si>
  <si>
    <t>elm-plastic GmbH</t>
    <phoneticPr fontId="1"/>
  </si>
  <si>
    <t>Kollenbergstraße 7, D-54647 Dudeldorf, Germany</t>
    <phoneticPr fontId="1"/>
  </si>
  <si>
    <t>物産アニマルヘルス株式会社</t>
    <rPh sb="0" eb="2">
      <t>ブッサン</t>
    </rPh>
    <rPh sb="9" eb="11">
      <t>カブシキ</t>
    </rPh>
    <rPh sb="11" eb="13">
      <t>カイシャ</t>
    </rPh>
    <phoneticPr fontId="1"/>
  </si>
  <si>
    <t>Biocentre Fleming Bâtiment C Epi de Soil 270 rue Salvador Allende 59120 Loos France</t>
    <phoneticPr fontId="1"/>
  </si>
  <si>
    <t>43425 Business Park Drive, Temecula, CA 92590 USA</t>
    <phoneticPr fontId="1"/>
  </si>
  <si>
    <t>1535 Cold Springs Road, Mountain City, TN, 37683, United States Of America</t>
    <phoneticPr fontId="1"/>
  </si>
  <si>
    <t>Schirm GmbH Standort Baar-Ebenhausen</t>
    <phoneticPr fontId="1"/>
  </si>
  <si>
    <t>ノバルティスアニマルヘルス株式会社→エランコジャパン株式会社</t>
    <rPh sb="13" eb="17">
      <t>カブシキガイシャ</t>
    </rPh>
    <phoneticPr fontId="1"/>
  </si>
  <si>
    <t>Punjab Chemicals and Crop Protection Ltd.</t>
    <phoneticPr fontId="1"/>
  </si>
  <si>
    <t>行政書士相模中央法務事務所（ファーストグリーティング株式会社）</t>
    <rPh sb="0" eb="2">
      <t>ギョウセイ</t>
    </rPh>
    <rPh sb="2" eb="4">
      <t>ショシ</t>
    </rPh>
    <rPh sb="4" eb="6">
      <t>サガミ</t>
    </rPh>
    <rPh sb="6" eb="8">
      <t>チュウオウ</t>
    </rPh>
    <rPh sb="8" eb="10">
      <t>ホウム</t>
    </rPh>
    <rPh sb="10" eb="12">
      <t>ジム</t>
    </rPh>
    <rPh sb="12" eb="13">
      <t>ショ</t>
    </rPh>
    <rPh sb="26" eb="30">
      <t>カブシキカイシャ</t>
    </rPh>
    <phoneticPr fontId="1"/>
  </si>
  <si>
    <t>フジタ製薬株式会社→フロンティアインターナショナル株式会社</t>
    <rPh sb="3" eb="9">
      <t>セイヤクカブシキガイシャ</t>
    </rPh>
    <rPh sb="25" eb="29">
      <t>カブシキカイシャ</t>
    </rPh>
    <phoneticPr fontId="1"/>
  </si>
  <si>
    <t>住友商事株式会社→住商アグロインターナショナル株式会社</t>
    <rPh sb="0" eb="2">
      <t>スミトモ</t>
    </rPh>
    <rPh sb="2" eb="4">
      <t>ショウジ</t>
    </rPh>
    <rPh sb="4" eb="8">
      <t>カブシキカイシャ</t>
    </rPh>
    <rPh sb="9" eb="11">
      <t>スミショウ</t>
    </rPh>
    <rPh sb="23" eb="27">
      <t>カブシキカイシャ</t>
    </rPh>
    <phoneticPr fontId="1"/>
  </si>
  <si>
    <t>3185 Hamner Avenue, Norco, California 92860, USA</t>
    <phoneticPr fontId="1"/>
  </si>
  <si>
    <t>Laagstraat 59 9140 Temse, Belgium</t>
    <phoneticPr fontId="1"/>
  </si>
  <si>
    <t>GEA Farm Technologies, Inc.</t>
    <phoneticPr fontId="1"/>
  </si>
  <si>
    <t>2717 S 4th St, Fresno, California (CA) 93725-1938, United States (USA)</t>
    <phoneticPr fontId="1"/>
  </si>
  <si>
    <t>GEAオリオンファームテクノロジー株式会社</t>
    <rPh sb="17" eb="21">
      <t>カブシキカイシャ</t>
    </rPh>
    <phoneticPr fontId="1"/>
  </si>
  <si>
    <t>Allflex USA, LLC</t>
    <phoneticPr fontId="1"/>
  </si>
  <si>
    <t>2805 E. 14th Street, P.O. Box 612266, DFW Airport, TX 75261-2266 USA</t>
    <phoneticPr fontId="1"/>
  </si>
  <si>
    <t>ベトキノールジャパン株式会社</t>
    <phoneticPr fontId="1"/>
  </si>
  <si>
    <t>DeLaval (Tianjin) Co., Ltd</t>
    <phoneticPr fontId="1"/>
  </si>
  <si>
    <t>コデン株式会社→株式会社理工コンサルティング</t>
    <rPh sb="3" eb="7">
      <t>カブシキカイシャ</t>
    </rPh>
    <rPh sb="8" eb="12">
      <t>カブシキカイシャ</t>
    </rPh>
    <rPh sb="12" eb="14">
      <t>リコウ</t>
    </rPh>
    <phoneticPr fontId="1"/>
  </si>
  <si>
    <t>Jiangxi Heyi Chemical Co., Ltd.</t>
    <phoneticPr fontId="1"/>
  </si>
  <si>
    <t>HANDONG CO., LTD.</t>
    <phoneticPr fontId="1"/>
  </si>
  <si>
    <t>235-26 Chusa-ro, Shinam-myeon, Yesan-gun, Chungcheongnam-do, Republic of Korea</t>
    <phoneticPr fontId="1"/>
  </si>
  <si>
    <t>サポート行政書士法人</t>
    <phoneticPr fontId="1"/>
  </si>
  <si>
    <t>Shanghai Bojin Medical Instrument Co., Ltd.</t>
    <phoneticPr fontId="1"/>
  </si>
  <si>
    <t>6F, No. 1313, Jiangchang Road, Jingan District, Shanghai 200072, China</t>
    <phoneticPr fontId="1"/>
  </si>
  <si>
    <t>A Zone of F2, C Zone of Fl, Building 6, No.125, Longpan Road, Jiading District, Shanghai 201801, China</t>
    <phoneticPr fontId="1"/>
  </si>
  <si>
    <t>Triton Surgical, Inc.</t>
    <phoneticPr fontId="1"/>
  </si>
  <si>
    <t>9765 Birch Canyon Place, San Diego, CA 92126, USA</t>
    <phoneticPr fontId="1"/>
  </si>
  <si>
    <t>Movora - North American Headquarters USA</t>
    <phoneticPr fontId="1"/>
  </si>
  <si>
    <t>310 Commerce Lake Dr, Ste. 107, St. Augustine, FL 32095, USA</t>
    <phoneticPr fontId="1"/>
  </si>
  <si>
    <t>サポート行政書士法人→株式会社 One Do</t>
    <rPh sb="4" eb="6">
      <t>ギョウセイ</t>
    </rPh>
    <rPh sb="6" eb="8">
      <t>ショシ</t>
    </rPh>
    <rPh sb="8" eb="10">
      <t>ホウジン</t>
    </rPh>
    <rPh sb="11" eb="15">
      <t>カブシキカイシャ</t>
    </rPh>
    <phoneticPr fontId="1"/>
  </si>
  <si>
    <t>Hebei Dongfeng Pharmaceutical Co., Ltd.</t>
    <phoneticPr fontId="1"/>
  </si>
  <si>
    <t>No.365,Guangyuan West Street,Yongnian District, Handan City, Hebei Province. China.</t>
    <phoneticPr fontId="1"/>
  </si>
  <si>
    <t>SD Biosensor, Inc.</t>
    <phoneticPr fontId="1"/>
  </si>
  <si>
    <t>Schirm GmbH</t>
    <phoneticPr fontId="1"/>
  </si>
  <si>
    <t>ニュートリション＆バイオサイエンス株式会社→サージミヤワキ株式会社</t>
    <rPh sb="17" eb="21">
      <t>カブシキカイシャ</t>
    </rPh>
    <rPh sb="29" eb="33">
      <t>カブシキカイシャ</t>
    </rPh>
    <phoneticPr fontId="1"/>
  </si>
  <si>
    <t>Chirogate International Inc.</t>
    <phoneticPr fontId="1"/>
  </si>
  <si>
    <t>No. 2, Shih 4th Rd., Yangmei Dist., Taoyuan City 326013, Taiwan</t>
    <phoneticPr fontId="1"/>
  </si>
  <si>
    <t>Chirogate International Inc.- Yangmei Plant</t>
    <phoneticPr fontId="1"/>
  </si>
  <si>
    <t>No. 10, Aly. 98, Ln. 800, Zhongshan S. Rd., Yangmei Dist., Taoyuan City 326025, Taiwan</t>
    <phoneticPr fontId="1"/>
  </si>
  <si>
    <t>700, St. Henri Street, Princeville (Quebec) G6L 4X1, Canada</t>
    <phoneticPr fontId="1"/>
  </si>
  <si>
    <t>Plot 203, Kuala Ketil Industrial Estate, Kuala Ketil Kedah, 09300 Malaysia</t>
    <phoneticPr fontId="1"/>
  </si>
  <si>
    <t>Ajinomoto OmniChem</t>
    <phoneticPr fontId="1"/>
  </si>
  <si>
    <t>Nortev Ltd</t>
    <phoneticPr fontId="1"/>
  </si>
  <si>
    <t>Recens Medical, Inc.</t>
    <phoneticPr fontId="1"/>
  </si>
  <si>
    <t>韓国 京畿道 東灘循環大路830, SK Vlセンター507号 908号</t>
    <phoneticPr fontId="1"/>
  </si>
  <si>
    <t>韓国 京畿道 東灘循環大路830, SK Vlセンター 507号 908号</t>
    <phoneticPr fontId="1"/>
  </si>
  <si>
    <t>株式会社INFIX</t>
    <rPh sb="0" eb="4">
      <t>カブシキカイシャ</t>
    </rPh>
    <phoneticPr fontId="1"/>
  </si>
  <si>
    <t>No.3 Industrial Park of HEC, Yidu, Hubei Province, P. R. China</t>
    <phoneticPr fontId="1"/>
  </si>
  <si>
    <t>Gebr. Brasseler GmbH &amp; Co. KG</t>
    <phoneticPr fontId="1"/>
  </si>
  <si>
    <t>BGS Beta-Gamma-Service GmbH &amp; Co. KG</t>
    <phoneticPr fontId="1"/>
  </si>
  <si>
    <t>Isteka ehf</t>
    <phoneticPr fontId="1"/>
  </si>
  <si>
    <t>Zhejiang ECO-BIOK Animal Health Products Co., Ltd.</t>
    <phoneticPr fontId="1"/>
  </si>
  <si>
    <t>Tekno-Medical Optik Chirurgie GmbH</t>
    <phoneticPr fontId="1"/>
  </si>
  <si>
    <t>PO Box 28 (11-15 Moores Road) GLENORIE 2157 NSW AUSTRALIA</t>
    <phoneticPr fontId="1"/>
  </si>
  <si>
    <t>Industrial Veterinaria, S.A.</t>
    <phoneticPr fontId="1"/>
  </si>
  <si>
    <t>Avinguda de la Universitat Autònoma nº29, Parc tecnològic del Vallès, Cerdanyola del Vallès, 08290 Barcelona (Spain)</t>
    <phoneticPr fontId="1"/>
  </si>
  <si>
    <t>C/ Esmeralda, 19, Esplugues de LLobregat, 08950 Barcelona (Spain)</t>
    <phoneticPr fontId="1"/>
  </si>
  <si>
    <t>aniMedica Herstellungs GmbH</t>
    <phoneticPr fontId="1"/>
  </si>
  <si>
    <t>Im Südfeld 9, 48308 Senden, Germany</t>
    <phoneticPr fontId="1"/>
  </si>
  <si>
    <t>Gammelsbacher Strasse 2, D-69142 Eberbach, Germany</t>
    <phoneticPr fontId="1"/>
  </si>
  <si>
    <t>36 Charter Street RINGWOOD 3134 VIC Australia</t>
    <phoneticPr fontId="1"/>
  </si>
  <si>
    <t>Rohlig New Zealand Limited</t>
    <phoneticPr fontId="1"/>
  </si>
  <si>
    <t>13 Maurice Wilson Ave, Mangere East, Auckland 2022, New Zealand</t>
    <phoneticPr fontId="1"/>
  </si>
  <si>
    <t>EPSインターナショナル株式会社→イーピーエス株式会社</t>
    <rPh sb="12" eb="14">
      <t>カブシキ</t>
    </rPh>
    <rPh sb="14" eb="16">
      <t>カイシャ</t>
    </rPh>
    <rPh sb="23" eb="27">
      <t>カブシキガイシャ</t>
    </rPh>
    <phoneticPr fontId="1"/>
  </si>
  <si>
    <t>meiji Seika ファルマ株式会社→ベトキノールジャパン株式会社</t>
    <rPh sb="31" eb="35">
      <t>カブシキカイシャ</t>
    </rPh>
    <phoneticPr fontId="1"/>
  </si>
  <si>
    <t>Trophagener Weg 25 32657 Lemgo Germany</t>
    <phoneticPr fontId="1"/>
  </si>
  <si>
    <t>Fritz-Kotz-Strasse 12+16 51674 Wiehl Germany</t>
    <phoneticPr fontId="1"/>
  </si>
  <si>
    <t>Chengdu Seamaty Technology Co., LTD</t>
    <phoneticPr fontId="1"/>
  </si>
  <si>
    <t>Room 306-316, 1st Floor, Building 1, and South Zone of 4th Floor, Building 2, No. 333 Hezuo Road, Chengdu High tech Zone, Sichuan Provence, China</t>
    <phoneticPr fontId="1"/>
  </si>
  <si>
    <t>15305 Minnetonka Blvd Minnetonka, MN 55345 USA</t>
    <phoneticPr fontId="1"/>
  </si>
  <si>
    <t>フクダ　エム・イー工業</t>
    <rPh sb="9" eb="11">
      <t>コウギョウ</t>
    </rPh>
    <phoneticPr fontId="1"/>
  </si>
  <si>
    <t>Boehringer Ingelheim Promeco, S.A. de C.V.</t>
    <phoneticPr fontId="1"/>
  </si>
  <si>
    <t>Tae-Chang Industrial Co., Ltd.</t>
    <phoneticPr fontId="1"/>
  </si>
  <si>
    <t>1899 Phaholyothin Road,Ladyao,Chatuchak,Bangkok 10900, THAILAND</t>
    <phoneticPr fontId="1"/>
  </si>
  <si>
    <t>住友ファーマアニマルヘルス株式会社→物産アニマルヘルス株式会社</t>
    <rPh sb="0" eb="2">
      <t>スミトモ</t>
    </rPh>
    <rPh sb="13" eb="17">
      <t>カブシキカイシャ</t>
    </rPh>
    <rPh sb="18" eb="20">
      <t>ブッサン</t>
    </rPh>
    <rPh sb="27" eb="31">
      <t>カブシキカイシャ</t>
    </rPh>
    <phoneticPr fontId="1"/>
  </si>
  <si>
    <t>Orionintie 1A, 02200 Espoo, Finland</t>
    <phoneticPr fontId="1"/>
  </si>
  <si>
    <t xml:space="preserve"> Orion Corporation Turku Plant</t>
    <phoneticPr fontId="1"/>
  </si>
  <si>
    <t>Tengstrominkatu 8, Turku, 20360, Finland</t>
    <phoneticPr fontId="1"/>
  </si>
  <si>
    <t>Synergy Sterilisation Rawang(M) Sdn. Bhd.</t>
    <phoneticPr fontId="1"/>
  </si>
  <si>
    <t>Lot 42, Jalan Industri 2/1, Rawang Integrated Industrial Park, Rawang Selangor, 48000 Malaysia</t>
    <phoneticPr fontId="1"/>
  </si>
  <si>
    <t>Intervet Australia Pty Ltd.</t>
    <phoneticPr fontId="1"/>
  </si>
  <si>
    <t>Datamars (Thailand)  Ltd.</t>
    <phoneticPr fontId="1"/>
  </si>
  <si>
    <t>460 Ward Drive Santa Barbara  California 93111  USA</t>
    <phoneticPr fontId="1"/>
  </si>
  <si>
    <t>1370 Creekside Boulevard Naples Florida 34108-1945 USA</t>
    <phoneticPr fontId="1"/>
  </si>
  <si>
    <t>28 Cook Street Billerica Massachusetts 01821-6060 USA</t>
    <phoneticPr fontId="1"/>
  </si>
  <si>
    <t>Calle del Maíz No. 49, Barrio Xaltocan, Xochimilco, C.P. 16090, Ciudad de México, México</t>
    <phoneticPr fontId="1"/>
  </si>
  <si>
    <t>8 rue de Logrono 33500 Libourne- FRANCE</t>
    <phoneticPr fontId="1"/>
  </si>
  <si>
    <t>LABORATORIOS HIPRA, S.A.(HEADQUARTERS)</t>
    <phoneticPr fontId="1"/>
  </si>
  <si>
    <t>Tonglu Youshi Medical Instrument Co.,Ltd.</t>
    <phoneticPr fontId="1"/>
  </si>
  <si>
    <t>平和医療器械</t>
    <rPh sb="0" eb="2">
      <t>ヘイワ</t>
    </rPh>
    <rPh sb="2" eb="4">
      <t>イリョウ</t>
    </rPh>
    <rPh sb="4" eb="6">
      <t>キカイ</t>
    </rPh>
    <phoneticPr fontId="1"/>
  </si>
  <si>
    <t>No.112 Jianduan Road Tonglu country Zhejiang 311510</t>
    <phoneticPr fontId="1"/>
  </si>
  <si>
    <t>Trovan Ltd</t>
    <phoneticPr fontId="1"/>
  </si>
  <si>
    <t>Caisley International GmbH</t>
    <phoneticPr fontId="1"/>
  </si>
  <si>
    <t xml:space="preserve">691-4, Boheung-ri, Useong-myeon, Gongju-si, Chungcheongnam-do, Korea </t>
    <phoneticPr fontId="1"/>
  </si>
  <si>
    <t>田村製薬株式会社→リケンベッツファーマ株式会社→ハイケム株式会社</t>
    <rPh sb="0" eb="2">
      <t>タムラ</t>
    </rPh>
    <rPh sb="2" eb="4">
      <t>セイヤク</t>
    </rPh>
    <rPh sb="4" eb="8">
      <t>カブシキガイシャ</t>
    </rPh>
    <rPh sb="19" eb="23">
      <t>カブシキカイシャ</t>
    </rPh>
    <rPh sb="28" eb="32">
      <t>カブシキカイシャ</t>
    </rPh>
    <phoneticPr fontId="1"/>
  </si>
  <si>
    <t>Shandong Luxi Animal Medicine Share Co., Ltd.</t>
    <phoneticPr fontId="1"/>
  </si>
  <si>
    <t>Henan HouYi Pharmaceutical Co., Ltd.</t>
    <phoneticPr fontId="1"/>
  </si>
  <si>
    <t>Via A.Meucci 5, 10090 Bruino (TO) ITALY</t>
    <phoneticPr fontId="1"/>
  </si>
  <si>
    <t>Hartalega NGC Sdn. Bhd.</t>
    <phoneticPr fontId="1"/>
  </si>
  <si>
    <t>No.1, Persiaran Tanjung, Kawasan Perindustrian Tanjung, 43900 Sepang, Selangor Darul Ehsan, MALAYSIA</t>
    <phoneticPr fontId="1"/>
  </si>
  <si>
    <t>株式会社トップ</t>
    <rPh sb="0" eb="4">
      <t>カブシキカイシャ</t>
    </rPh>
    <phoneticPr fontId="1"/>
  </si>
  <si>
    <t>Rommelag CDMO GmbH</t>
    <phoneticPr fontId="1"/>
  </si>
  <si>
    <t>Rommelag CDMO GmbH (Werk 1)</t>
    <phoneticPr fontId="1"/>
  </si>
  <si>
    <t>Rommelag CDMO GmbH (Werk 2)</t>
    <phoneticPr fontId="1"/>
  </si>
  <si>
    <t>#12F,D,H-Business Park,26,Beobwon-ro 9-gil,Songpa-gu, Seoul, Republic of Korea</t>
    <phoneticPr fontId="1"/>
  </si>
  <si>
    <t>Härkähaankuja 7A, FI-01730 Vantaa, Finland</t>
    <phoneticPr fontId="1"/>
  </si>
  <si>
    <t>Precision Biosensor Inc.</t>
    <phoneticPr fontId="1"/>
  </si>
  <si>
    <t>306, Techno 2-ro, Yuseong-gu, Daejeon REPUBLIC OF KOREA</t>
    <phoneticPr fontId="1"/>
  </si>
  <si>
    <t>310-11, Techno 2-ro, Yuseong-gu, Daejeon REPUBLIC OF KOREA</t>
    <phoneticPr fontId="1"/>
  </si>
  <si>
    <t>株式会社ＯＰＵＳ→株式会社歯愛メディカル</t>
    <rPh sb="0" eb="4">
      <t>カブシキガイシャ</t>
    </rPh>
    <rPh sb="9" eb="13">
      <t>カブシキカイシャ</t>
    </rPh>
    <rPh sb="13" eb="14">
      <t>ハ</t>
    </rPh>
    <rPh sb="14" eb="15">
      <t>アイ</t>
    </rPh>
    <phoneticPr fontId="1"/>
  </si>
  <si>
    <t>QINGDAO RATO INDUSTRIAL&amp;TRADING CO., LTD</t>
    <phoneticPr fontId="1"/>
  </si>
  <si>
    <t>Rudischhauser GmbH</t>
    <phoneticPr fontId="1"/>
  </si>
  <si>
    <t>rms Surgical, Inc.</t>
    <phoneticPr fontId="1"/>
  </si>
  <si>
    <t>Longcheng Town, Pengze Country, Jiangxi, China</t>
    <phoneticPr fontId="1"/>
  </si>
  <si>
    <t>Well Lead Medical Co., Ltd.</t>
    <phoneticPr fontId="1"/>
  </si>
  <si>
    <t>No.47, Guomao Avenue South, Hualong, Panyu, Guangzhou, China 511434</t>
    <phoneticPr fontId="1"/>
  </si>
  <si>
    <t>Jabil Switzerland Manufacturing GmbH (Grenchen)</t>
    <phoneticPr fontId="1"/>
  </si>
  <si>
    <t>Rue Marceau F-03100 Montluçon France</t>
    <phoneticPr fontId="1"/>
  </si>
  <si>
    <t>Keltenstraße 1, 78532 Tuttlingen, Germany</t>
    <phoneticPr fontId="1"/>
  </si>
  <si>
    <t>Grensasvegur 8, IS-108 Reykjavik, Iceland</t>
    <phoneticPr fontId="1"/>
  </si>
  <si>
    <t>Sterilize Service Corporation</t>
    <phoneticPr fontId="1"/>
  </si>
  <si>
    <t>No.2,Aly.16,Ln.578 Sec.2,Meishi Rd.Yangmei Dist.Taoyuan City,32658 Taiwan</t>
    <phoneticPr fontId="1"/>
  </si>
  <si>
    <t>H.B.W. s.r.l</t>
    <phoneticPr fontId="1"/>
  </si>
  <si>
    <t>Via Sestriere 17, 10060 Candiolo (TO), Italy</t>
    <phoneticPr fontId="1"/>
  </si>
  <si>
    <t>TMSC株式会社</t>
    <rPh sb="4" eb="8">
      <t>カブシキカイシャ</t>
    </rPh>
    <phoneticPr fontId="1"/>
  </si>
  <si>
    <t>SEBOD MEDICAL TECHNOLOGY (DALIAN) CO., LTD.</t>
    <phoneticPr fontId="1"/>
  </si>
  <si>
    <t>10 Connecticut Avenue, Norwich, CT 06360 USA</t>
    <phoneticPr fontId="1"/>
  </si>
  <si>
    <t>VAPO Healthcare Co., Ltd.</t>
    <phoneticPr fontId="1"/>
  </si>
  <si>
    <t>Southern Unit of Third floor building B No.99 Yudai West Rd High Tech District Kunshan, Suzhou 215301 Jiangsu P.R. China</t>
    <phoneticPr fontId="1"/>
  </si>
  <si>
    <t>Room 1309, Industry Technology Institution,1699 Zuchongzhi South BLVD, Kunshan, Jiangsu Province, P.R. China</t>
    <phoneticPr fontId="1"/>
  </si>
  <si>
    <t>株式会社ICST</t>
    <rPh sb="0" eb="4">
      <t>カブシキカイシャ</t>
    </rPh>
    <phoneticPr fontId="1"/>
  </si>
  <si>
    <t>ULTIMATE BIOTECH (CANADA) INC COMPANY LIMITED</t>
  </si>
  <si>
    <t>Lot 1Cl-1C2, Noi Bai Industrial Zone, Soc Son Commune, Hanoi City, Vietnam</t>
  </si>
  <si>
    <t>ベトナム</t>
  </si>
  <si>
    <t>The Anspach Effort, Inc.</t>
  </si>
  <si>
    <t>RWD Life Science Co., Ltd.</t>
  </si>
  <si>
    <t>SISMA</t>
  </si>
  <si>
    <t>Reborn Agency Inc.</t>
  </si>
  <si>
    <t>FOSHAN MODERN PRECISION DENTAL INSTRUMENTS CO., LTD</t>
  </si>
  <si>
    <t>InnoCare Optoelectronics Corporation</t>
  </si>
  <si>
    <t>4500 Riverside Drive, Palm Beach Gardens, Florida 33410, USA</t>
  </si>
  <si>
    <t>ジョンソン・エンド・ジョンソン株式会社</t>
    <rPh sb="15" eb="19">
      <t>カブシキカイシャ</t>
    </rPh>
    <phoneticPr fontId="1"/>
  </si>
  <si>
    <t>Floor 19&amp;2OF, Building 7A, International Innovation Valley, Dashi 1st Road, Xili Community, Nanshan District, Shenzhen 518000, Guangdong, P.R.China</t>
  </si>
  <si>
    <t>Rua António Ferreira da Silva 20, 4475-181 Maia, PORTUGAL</t>
  </si>
  <si>
    <t>ポルトガル</t>
  </si>
  <si>
    <t>124 Sagimakgol-ro, Jungwon-gu, Seongnam-si, Gyeonggi-do, South Korea</t>
  </si>
  <si>
    <t>#5th floor,Wooribuilding,75,Bongensaro-68gil, Gangnam-Gu, seoul, South Korea</t>
  </si>
  <si>
    <t>Wel-farm Equipment 合同会社</t>
  </si>
  <si>
    <t>No.3 Junye North Road, Shishan industrial Zone Area C, Nanhai, Foshan, Guangdong, China</t>
  </si>
  <si>
    <t>株式会社ナルコーム</t>
  </si>
  <si>
    <t>Room B, No. 2, Sec. 2, Huansi Rd., Tainan city, Southern Taiwan Science park, 74144, Taiwan (R.0.C)</t>
  </si>
  <si>
    <t>富士フイルム株式会社</t>
    <rPh sb="0" eb="2">
      <t>フジ</t>
    </rPh>
    <rPh sb="6" eb="8">
      <t>カブシキ</t>
    </rPh>
    <rPh sb="8" eb="10">
      <t>カイシャ</t>
    </rPh>
    <phoneticPr fontId="1"/>
  </si>
  <si>
    <t>株式会社ビルバックジャパン株式会社→タメック株式会社</t>
    <rPh sb="0" eb="4">
      <t>カブシキカイシャ</t>
    </rPh>
    <rPh sb="13" eb="17">
      <t>カブシキカイシャ</t>
    </rPh>
    <rPh sb="22" eb="26">
      <t>カブシキカイシャ</t>
    </rPh>
    <phoneticPr fontId="1"/>
  </si>
  <si>
    <t>20 Tu Do Blvd., Vietnam-Singapore Industrial Park(VSIP), Binh Hoa Ward, Ho Chi Minh City, Vietnam</t>
  </si>
  <si>
    <t>10 VSIP Ⅱ-A, Street 18, Vietnam-Singapore Industrial Park Ⅱ- A, Vinh Tan Ward, Ho Chi Minh City, Vietnam</t>
  </si>
  <si>
    <t xml:space="preserve"> Road 15, Tan Thuan Export Proccessing Zone, Tan Thuan Ward, Ho Chi Minh City, Vietnam</t>
  </si>
  <si>
    <t xml:space="preserve"> Road 15, Tan Thuan Export Proccessing Zone, Tan Thuan Ward, Ho Chi Minh City, Vietnam</t>
    <phoneticPr fontId="1"/>
  </si>
  <si>
    <t>Road 20, Tan Thuan Export Proccessing Zone, Tan Thuan Ward, Ho Chi Minh City, Vietnam</t>
    <phoneticPr fontId="1"/>
  </si>
  <si>
    <t>Tan Thuan Road, Tan Thuan Export Proccessing Zone, Tan Thuan Ward, Ho Chi Minh City, Vietnam</t>
    <phoneticPr fontId="1"/>
  </si>
  <si>
    <t xml:space="preserve"> Road 15, Tan Thuan Export Proccessing Zone, Tan Thuan Ward, Ho Chi Minh City, Vietnam</t>
    <phoneticPr fontId="1"/>
  </si>
  <si>
    <t xml:space="preserve">Phibro Suzhou Manufacturing Co., Ltd. </t>
  </si>
  <si>
    <t>Wenzhou K.L.F. Medical Plastics Co., Ltd</t>
    <phoneticPr fontId="1"/>
  </si>
  <si>
    <t>No. 15 VSIP II, Street No. 6, Vietnam -Singapore Industrial Park II, Binh Duong Ward, Ho Chi Minh City, Vietnam</t>
    <phoneticPr fontId="1"/>
  </si>
  <si>
    <t>Plot F6, Thang Long Industrial ParkⅡ, Nguyen Van Linh Commune, Hung Yen Province, Viet Nam</t>
    <phoneticPr fontId="1"/>
  </si>
  <si>
    <t>P. O. Box 815 Rangpura Road Sialkot 51310 Pakistan.</t>
    <phoneticPr fontId="1"/>
  </si>
  <si>
    <t>Arthrex,  Inc.</t>
    <phoneticPr fontId="1"/>
  </si>
  <si>
    <t>IMV Technologies UK Ltd</t>
    <phoneticPr fontId="1"/>
  </si>
  <si>
    <t>中華人民共和国</t>
  </si>
  <si>
    <t>イギリス</t>
  </si>
  <si>
    <t>萬邦通商株式会社→あすかアニマルヘルス株式会社</t>
    <rPh sb="0" eb="1">
      <t>マン</t>
    </rPh>
    <rPh sb="1" eb="2">
      <t>ホウ</t>
    </rPh>
    <rPh sb="2" eb="4">
      <t>ツウショウ</t>
    </rPh>
    <rPh sb="4" eb="8">
      <t>カブシキガイシャ</t>
    </rPh>
    <rPh sb="19" eb="23">
      <t>カブシキカイシャ</t>
    </rPh>
    <phoneticPr fontId="1"/>
  </si>
  <si>
    <t>Arthrex, Inc.</t>
    <phoneticPr fontId="1"/>
  </si>
  <si>
    <t>Arthrex Manufacturing Inc.</t>
    <phoneticPr fontId="1"/>
  </si>
  <si>
    <t>1370 Creekside Boulevard, Naples FL 34108, USA</t>
    <phoneticPr fontId="1"/>
  </si>
  <si>
    <t>130 Arthrex Dr Pendleton SC 29670 USA</t>
    <phoneticPr fontId="1"/>
  </si>
  <si>
    <t>サーモフィッシャーサイエンティフィック株式会社→ライフテクノロジーズジャパン株式会社</t>
    <rPh sb="19" eb="23">
      <t>カブシキカイシャ</t>
    </rPh>
    <phoneticPr fontId="1"/>
  </si>
  <si>
    <t>Amicogen (China) Biopharm Co., Ltd.</t>
  </si>
  <si>
    <t>No.1688, Shixian road, Jining city, Shandong province, PR, China</t>
  </si>
  <si>
    <t>株式会社タキオン</t>
    <rPh sb="0" eb="4">
      <t>カブシキカイシャ</t>
    </rPh>
    <phoneticPr fontId="1"/>
  </si>
  <si>
    <t>Jiangsu Grit Medical Technology Co., Ltd.</t>
  </si>
  <si>
    <t>3rd Floor, B4, Hutang Sci-tech Park, Wujin, Changzhou, 213161, Jiangsu, China.</t>
  </si>
  <si>
    <t>株式会社ボンドジャパン</t>
  </si>
  <si>
    <t>Almo Erzeugnisse Erwin Busch GmbH</t>
    <phoneticPr fontId="1"/>
  </si>
  <si>
    <t>CALBIOTECH VETERINARY DIAGNOSTICS</t>
    <phoneticPr fontId="1"/>
  </si>
  <si>
    <t>10463 Austin Drive Suite B., Spring Valley, California 91978 USA</t>
    <phoneticPr fontId="1"/>
  </si>
  <si>
    <t>ZHEJIANG XINMINGZHU PHARMACEUTICAL CO.,LTD.</t>
    <phoneticPr fontId="1"/>
  </si>
  <si>
    <t>NO.169,SHENZE ROAD, JINPAN DEVELOPMENT NEW AREA, JINHUA, CHINA</t>
    <phoneticPr fontId="1"/>
  </si>
  <si>
    <t>12, Harmony-ro 275beon-gil, Yeonsu-gu, Incheon 22014, Republic of Korea</t>
    <phoneticPr fontId="1"/>
  </si>
  <si>
    <t>Xuancheng Menovo Pharmaceutical Co., Ltd.</t>
  </si>
  <si>
    <t>PCAS SA</t>
  </si>
  <si>
    <t>No.9, Meizigang Road, High-tech Industry Development Zone,  Xuancheng, Anhui Province, China</t>
  </si>
  <si>
    <t>Route d' Avignon 30390 Aramon FRANCE</t>
  </si>
  <si>
    <t>フランス</t>
  </si>
  <si>
    <t>株式会社ビルバックジャパン</t>
    <rPh sb="0" eb="4">
      <t>カブシキカイシャ</t>
    </rPh>
    <phoneticPr fontId="1"/>
  </si>
  <si>
    <t>Isomedix Operations, Inc.</t>
  </si>
  <si>
    <t>43, Banpo-daero 28-gil, Seocho-gu, Seoul 06646, Republic of Korea</t>
    <phoneticPr fontId="1"/>
  </si>
  <si>
    <t>Tropichem Research Labs, LLC dba Vetio</t>
    <phoneticPr fontId="1"/>
  </si>
  <si>
    <t>Zhejiang Tiansong Medical Instrument Co., Ltd.</t>
    <phoneticPr fontId="1"/>
  </si>
  <si>
    <t>NextPhase Medical Devices LLC.</t>
    <phoneticPr fontId="1"/>
  </si>
  <si>
    <t>5N Plus Lübeck GmbH</t>
    <phoneticPr fontId="1"/>
  </si>
  <si>
    <t>Kaninchenborn 24-28, 23560 Lübeck, Germany</t>
    <phoneticPr fontId="1"/>
  </si>
  <si>
    <t>REMED Co., Ltd.</t>
  </si>
  <si>
    <t>84, Osongsaengmyeong 2-ro Osong-eup, Heungdeok-gu Cheongju-si Chungcheongbuk-do, 28161 Republic of Korea</t>
  </si>
  <si>
    <t>REMED JAPAN　株式会社</t>
    <rPh sb="12" eb="16">
      <t>カブシキカイシャ</t>
    </rPh>
    <phoneticPr fontId="1"/>
  </si>
  <si>
    <t>COHIZON LIFE SCIENCES LIMITED</t>
  </si>
  <si>
    <t>COHIZON LIFE SCIENCES LIMITED</t>
    <phoneticPr fontId="1"/>
  </si>
  <si>
    <t>Rond Deel 12 5531 AH Bladel, The Netherlands</t>
    <phoneticPr fontId="1"/>
  </si>
  <si>
    <t xml:space="preserve">Phibro Suzhou Manufacturing Co., Ltd. </t>
    <phoneticPr fontId="1"/>
  </si>
  <si>
    <t>ベトキノール・ゼノアック株式会社→ベトキノール・ジャパン株式会社</t>
    <phoneticPr fontId="1"/>
  </si>
  <si>
    <t>Kinh 2A Hamlet, Tan Phuoc 3 Commune, Dong Thap Province, Viet Nam</t>
    <phoneticPr fontId="1"/>
  </si>
  <si>
    <t>Heilongjiang Record New Materials Co.,Ltd.</t>
    <phoneticPr fontId="1"/>
  </si>
  <si>
    <t>Lishu Industrial Valley, Jixi City, Heilongjiang Province, China</t>
    <phoneticPr fontId="1"/>
  </si>
  <si>
    <t>Hebei Kechuang Biotech Co.,Ltd.</t>
    <phoneticPr fontId="1"/>
  </si>
  <si>
    <t>No.8 Xingye Street,Xinle Economic Development Zone, Hebei Province, P.R. China.</t>
    <phoneticPr fontId="1"/>
  </si>
  <si>
    <t>Optic Technology Co., Ltd.</t>
  </si>
  <si>
    <t>5F and 6F., No.27, Wugong 5th Rd., Xinzhuang Dist., New Taipei City 24890, Taiwan (R.0.C.)</t>
  </si>
  <si>
    <t>株式会社ジェイエスエス</t>
    <rPh sb="0" eb="4">
      <t>カブシキカイシャ</t>
    </rPh>
    <phoneticPr fontId="1"/>
  </si>
  <si>
    <t>アームズ株式会社→Microbial Control Japan合同会社→ランクセス株式会社</t>
    <rPh sb="4" eb="6">
      <t>カブシキ</t>
    </rPh>
    <rPh sb="6" eb="8">
      <t>カイシャ</t>
    </rPh>
    <phoneticPr fontId="1"/>
  </si>
  <si>
    <t>台湾新北市新店區寶高路7巷3號5樓</t>
    <phoneticPr fontId="1"/>
  </si>
  <si>
    <t>漢唐集成股份有限公司　UISCO</t>
  </si>
  <si>
    <t>SUNアニマルACU合同会社</t>
    <phoneticPr fontId="1"/>
  </si>
  <si>
    <t>E-116, M.I.D.C., Tarapur Boisar Dist. Palghar., Maharashtra, INDIA</t>
    <phoneticPr fontId="1"/>
  </si>
  <si>
    <t>漢唐集成股份有限公司　UISCO</t>
    <phoneticPr fontId="1"/>
  </si>
  <si>
    <t>行政書士相模中央法務事務所→ファーストグリーティング株式会社</t>
    <rPh sb="0" eb="2">
      <t>ギョウセイ</t>
    </rPh>
    <rPh sb="2" eb="4">
      <t>ショシ</t>
    </rPh>
    <rPh sb="4" eb="6">
      <t>サガミ</t>
    </rPh>
    <rPh sb="6" eb="8">
      <t>チュウオウ</t>
    </rPh>
    <rPh sb="8" eb="10">
      <t>ホウム</t>
    </rPh>
    <rPh sb="10" eb="12">
      <t>ジム</t>
    </rPh>
    <rPh sb="12" eb="13">
      <t>ショ</t>
    </rPh>
    <phoneticPr fontId="1"/>
  </si>
  <si>
    <t>Datamars Limited</t>
    <phoneticPr fontId="1"/>
  </si>
  <si>
    <t>Intervet GesmbH</t>
    <phoneticPr fontId="1"/>
  </si>
  <si>
    <t>株式会社ピィアイシィバイオ→株式会社ミツハナ→富士平工業株式会社</t>
    <rPh sb="0" eb="2">
      <t>カブシキ</t>
    </rPh>
    <rPh sb="2" eb="4">
      <t>カイシャ</t>
    </rPh>
    <rPh sb="14" eb="18">
      <t>カブシキカイシャ</t>
    </rPh>
    <phoneticPr fontId="1"/>
  </si>
  <si>
    <t>Eurovet Animal Health</t>
    <phoneticPr fontId="1"/>
  </si>
  <si>
    <t>Medicoplast international GmbH</t>
    <phoneticPr fontId="1"/>
  </si>
  <si>
    <t>清水国際法務行政事務所→東邦貿易株式会社</t>
    <rPh sb="0" eb="2">
      <t>シミズ</t>
    </rPh>
    <rPh sb="2" eb="4">
      <t>コクサイ</t>
    </rPh>
    <rPh sb="4" eb="6">
      <t>ホウム</t>
    </rPh>
    <rPh sb="6" eb="8">
      <t>ギョウセイ</t>
    </rPh>
    <rPh sb="8" eb="11">
      <t>ジムショ</t>
    </rPh>
    <rPh sb="12" eb="14">
      <t>トウホウ</t>
    </rPh>
    <rPh sb="14" eb="16">
      <t>ボウエキ</t>
    </rPh>
    <rPh sb="16" eb="20">
      <t>カブシキカイシャ</t>
    </rPh>
    <phoneticPr fontId="1"/>
  </si>
  <si>
    <t>WikiOptics, Inc.</t>
    <phoneticPr fontId="1"/>
  </si>
  <si>
    <t xml:space="preserve">SMI </t>
    <phoneticPr fontId="1"/>
  </si>
  <si>
    <t>Allflex Polska Sp. z o.o.</t>
    <phoneticPr fontId="1"/>
  </si>
  <si>
    <t>Sequent Scientific Limited</t>
    <phoneticPr fontId="1"/>
  </si>
  <si>
    <t>The Keystone Dehorner</t>
    <phoneticPr fontId="1"/>
  </si>
  <si>
    <t>Schippers APAC BV</t>
  </si>
  <si>
    <t>PixCell Medical Technologies, Ltd.</t>
  </si>
  <si>
    <t>Autocam Medical - Kentwood</t>
  </si>
  <si>
    <t>NextPhase Medical Devices (MA) LLC</t>
  </si>
  <si>
    <t>Smaragdweg 60 5527 LB Hapert The Netherlands</t>
  </si>
  <si>
    <t>オランダ</t>
  </si>
  <si>
    <t>6 Hayezira St. Yoknaem Ilit, IL 2069202, Israel</t>
  </si>
  <si>
    <t>イスラエル</t>
  </si>
  <si>
    <t>3607 Broadmoor Ave Kentwood Michigan 49512 USA</t>
  </si>
  <si>
    <t>110 Forbes Boulevard Mansfield MA 02048 USA</t>
  </si>
  <si>
    <t>Arthrex Japan合同会社</t>
  </si>
  <si>
    <t>FormiChem pro GmbH</t>
    <phoneticPr fontId="1"/>
  </si>
  <si>
    <t>Dieselstraße 8, D-85107 Baar-Ebenhausen, Germany</t>
    <phoneticPr fontId="1"/>
  </si>
  <si>
    <t>Pfau Medizinische Instrumente GmbH</t>
    <phoneticPr fontId="1"/>
  </si>
  <si>
    <t>Drosselweg 7 D-37281 Wanfried</t>
    <phoneticPr fontId="1"/>
  </si>
  <si>
    <t>Arthrex Japan合同会社</t>
    <phoneticPr fontId="1"/>
  </si>
  <si>
    <t>Dr. Mach GmbH &amp; Co. KG</t>
    <phoneticPr fontId="1"/>
  </si>
  <si>
    <t>Am Brucker Feld 4, 85567 Grafing, bei Munchen</t>
    <phoneticPr fontId="1"/>
  </si>
  <si>
    <t>オガワ精機株式会社</t>
    <phoneticPr fontId="1"/>
  </si>
  <si>
    <t>Apacor Ltd</t>
    <phoneticPr fontId="1"/>
  </si>
  <si>
    <t>エランコジャパン株式会社→ビルバックジャパン株式会社</t>
    <rPh sb="8" eb="12">
      <t>カブシキガイシャ</t>
    </rPh>
    <rPh sb="22" eb="26">
      <t>カブシキカイシャ</t>
    </rPh>
    <phoneticPr fontId="1"/>
  </si>
  <si>
    <t>ゾエティス・ジャパン株式会社→物産アニマルヘルス株式会社</t>
    <rPh sb="10" eb="14">
      <t>カブシキガイシャ</t>
    </rPh>
    <rPh sb="15" eb="17">
      <t>ブッサン</t>
    </rPh>
    <rPh sb="24" eb="28">
      <t>カブシキカイシャ</t>
    </rPh>
    <phoneticPr fontId="1"/>
  </si>
  <si>
    <t>Meiji Seika ファルマ株式会社→明治アニマルヘルス</t>
    <rPh sb="21" eb="23">
      <t>メイジ</t>
    </rPh>
    <phoneticPr fontId="1"/>
  </si>
  <si>
    <t>日本全薬工業株式会社→ワクチノーバ株式会社</t>
    <rPh sb="17" eb="21">
      <t>カブシキガイシャ</t>
    </rPh>
    <phoneticPr fontId="1"/>
  </si>
  <si>
    <t>住友商事株式会社→住商アグロインターナショナル株式会社</t>
    <rPh sb="0" eb="2">
      <t>スミトモ</t>
    </rPh>
    <rPh sb="2" eb="4">
      <t>ショウジ</t>
    </rPh>
    <rPh sb="4" eb="6">
      <t>カブシキ</t>
    </rPh>
    <rPh sb="6" eb="8">
      <t>カイシャ</t>
    </rPh>
    <rPh sb="9" eb="11">
      <t>スミショウ</t>
    </rPh>
    <rPh sb="23" eb="27">
      <t>カブシキカイシャ</t>
    </rPh>
    <phoneticPr fontId="1"/>
  </si>
  <si>
    <t>LKC Technologies, INC.</t>
    <phoneticPr fontId="1"/>
  </si>
  <si>
    <t>20501 Seneca Meadows Pkwy Suite 305 Germantown, MD 20876 USA</t>
  </si>
  <si>
    <t xml:space="preserve"> </t>
    <phoneticPr fontId="1"/>
  </si>
  <si>
    <t xml:space="preserve">Royal Group Phnom Penh Special Economic Zone, National Road No. 4, Sangkat Khantouk, Sangkat Phleung Chheh Roteh, Sangkat Beung Thom, Khan Kambol, Phnom Penh, Cambodia </t>
    <phoneticPr fontId="1"/>
  </si>
  <si>
    <t>190 Parkview Heights Road Ephrata, PA. 17522 U.S.A</t>
    <phoneticPr fontId="1"/>
  </si>
  <si>
    <t>廃止</t>
    <rPh sb="0" eb="2">
      <t>ハイシ</t>
    </rPh>
    <phoneticPr fontId="1"/>
  </si>
  <si>
    <t>Shanghai Hanke Berpu Medical Technology Co.,Ltd.</t>
    <phoneticPr fontId="1"/>
  </si>
  <si>
    <t>2nd floor of No.8 building, No.166 Mindong Road, Pudong, Shanghai 201209, China</t>
    <phoneticPr fontId="1"/>
  </si>
  <si>
    <t>Farmers Industries (NZ) Limited</t>
    <phoneticPr fontId="1"/>
  </si>
  <si>
    <t>DFI Co., Ltd</t>
    <phoneticPr fontId="1"/>
  </si>
  <si>
    <t>Plot No.120 A&amp;B, 120P and 121, Industrial Area, Baikampady, New Mangalore-575011</t>
    <phoneticPr fontId="1"/>
  </si>
  <si>
    <t>Hospital Tubing Srl</t>
    <phoneticPr fontId="1"/>
  </si>
  <si>
    <t>Via Serio, 103, 21050, Nizzolina - Marnate (VA), Italy</t>
    <phoneticPr fontId="1"/>
  </si>
  <si>
    <t>Yasco International</t>
    <phoneticPr fontId="1"/>
  </si>
  <si>
    <t>Building No. 6, Street No. 1, Jalal Pura, Near CA Gold City, Eimanabad Road, Sialkot 51310, Pakistan</t>
    <phoneticPr fontId="1"/>
  </si>
  <si>
    <t>パキスタン</t>
    <phoneticPr fontId="1"/>
  </si>
  <si>
    <t>株式会社キカイヤ</t>
    <rPh sb="0" eb="4">
      <t>カブシキカイシャ</t>
    </rPh>
    <phoneticPr fontId="1"/>
  </si>
  <si>
    <t>中国遼寧省瀋陽市経済技術開発区星海路20-2号</t>
    <phoneticPr fontId="1"/>
  </si>
  <si>
    <t>中国遼寧省瀋陽市経済技術開発区星海路20-2号</t>
    <rPh sb="6" eb="7">
      <t>ヨウ</t>
    </rPh>
    <phoneticPr fontId="1"/>
  </si>
  <si>
    <t>KAPP Surgical GmbH</t>
    <phoneticPr fontId="1"/>
  </si>
  <si>
    <t>株式会社コーケン→クロス・メディカルサービス株式会社</t>
    <rPh sb="0" eb="4">
      <t>カブシキガイシャ</t>
    </rPh>
    <rPh sb="22" eb="26">
      <t>カブシキカイシャ</t>
    </rPh>
    <phoneticPr fontId="1"/>
  </si>
  <si>
    <t>Penlon Limited</t>
    <phoneticPr fontId="1"/>
  </si>
  <si>
    <t>Reber Genetics Co.,Ltd.</t>
    <phoneticPr fontId="1"/>
  </si>
  <si>
    <t>Rm.A, 13 F, No.160, Sec. 6, Minquan E. Rd., Neihu Dist., Taipei City 11490, Taiwan (R.O.C.)</t>
    <phoneticPr fontId="1"/>
  </si>
  <si>
    <t>No. 26-1, Datong 1st. Rd., Guanyin Dist., Taoyuan City 328, Taiwan(R.O.C.)</t>
    <phoneticPr fontId="1"/>
  </si>
  <si>
    <t>Reber Genetics Co.,Ltd. Guanyin Factory</t>
    <phoneticPr fontId="1"/>
  </si>
  <si>
    <t>KMバイオロジクス株式会社</t>
    <phoneticPr fontId="1"/>
  </si>
  <si>
    <t>Genoray Co., Ltd.</t>
    <phoneticPr fontId="1"/>
  </si>
  <si>
    <t>60, Dunchon-daero 541beon-gil, Jungwon-gu, Seongnam-si, Gyeonggi-do, 13212, Republic of Korea</t>
    <phoneticPr fontId="1"/>
  </si>
  <si>
    <t>株式会社 GENORAY JAPAN(ジェノレイジャパン）</t>
    <phoneticPr fontId="1"/>
  </si>
  <si>
    <t>GENORAY Co., Ltd.</t>
    <phoneticPr fontId="1"/>
  </si>
  <si>
    <t>8F, 38, Teheran-ro 114-gil, Gangnam-gu, Seoul, 06176, Republic of Korea</t>
    <phoneticPr fontId="1"/>
  </si>
  <si>
    <t>Lodge Road, Westport, County Mayo, Ireland</t>
    <phoneticPr fontId="1"/>
  </si>
  <si>
    <t>Synergy Health Westport Ltd</t>
    <phoneticPr fontId="1"/>
  </si>
  <si>
    <t>Poligono Industrial El Montalvo I, C/Zeppelin 6, 37008 Carbajosa de la Sagrada Salamanca, Spain</t>
    <phoneticPr fontId="1"/>
  </si>
  <si>
    <t>Wim de Korverstraat 35, 5831 AN Boxmeer, The Netherlands</t>
    <phoneticPr fontId="1"/>
  </si>
  <si>
    <t>Wim de Korverstraat 35, 5831 AN, Boxmeer, The Netherlands</t>
    <phoneticPr fontId="1"/>
  </si>
  <si>
    <t>Intervet International B.V.</t>
    <phoneticPr fontId="1"/>
  </si>
  <si>
    <t>Merck Sharp &amp; Dohme Animal Health S.L.</t>
    <phoneticPr fontId="1"/>
  </si>
  <si>
    <t>すみれ医療株式会社→株式会社野澤組</t>
    <rPh sb="3" eb="5">
      <t>イリョウ</t>
    </rPh>
    <rPh sb="5" eb="9">
      <t>カブシキガイシャ</t>
    </rPh>
    <rPh sb="10" eb="14">
      <t>カブシキカイシャ</t>
    </rPh>
    <rPh sb="14" eb="16">
      <t>ノザワ</t>
    </rPh>
    <rPh sb="16" eb="17">
      <t>クミ</t>
    </rPh>
    <phoneticPr fontId="1"/>
  </si>
  <si>
    <t>ルーマニア</t>
    <phoneticPr fontId="1"/>
  </si>
  <si>
    <t>Infomed Fluids SRL</t>
    <phoneticPr fontId="1"/>
  </si>
  <si>
    <t>Bd. Theodor Pallady 50, Bucharest, Romania</t>
    <phoneticPr fontId="1"/>
  </si>
  <si>
    <t>ワクチノーバ株式会社</t>
    <rPh sb="6" eb="8">
      <t>カブシキ</t>
    </rPh>
    <rPh sb="8" eb="10">
      <t>カイシャ</t>
    </rPh>
    <phoneticPr fontId="1"/>
  </si>
  <si>
    <t>BEIJING FANXING GUANGDIAN MEDICAL TREATMENT EQUIPMENT CO.,LTD</t>
    <phoneticPr fontId="1"/>
  </si>
  <si>
    <t>Room 501-504, Building No.2, 9 Shuangyuan Road, Shijingshan District, Beijing, P.R.China</t>
    <phoneticPr fontId="1"/>
  </si>
  <si>
    <t>207, Sujeong-ro, Jangan-myeon, Manse-gu, Hwaseong-si, Gyeonggi-do, 18581, Republic of Korea</t>
    <phoneticPr fontId="1"/>
  </si>
  <si>
    <t>Block 4, No. 203 West Kaifa Road, Yangzhou, Jiangsu Province China</t>
    <phoneticPr fontId="1"/>
  </si>
  <si>
    <t>Hainan Shatingning pharmaceutical Co., Ltd.</t>
    <phoneticPr fontId="1"/>
  </si>
  <si>
    <t>20261/5/29</t>
    <phoneticPr fontId="1"/>
  </si>
  <si>
    <t>Choong Ang Vaccine Laboratories Co., Ltd.</t>
    <phoneticPr fontId="1"/>
  </si>
  <si>
    <t>Choong Ang Vaccine Laboratories Co., Ltd.(Headquarters)</t>
    <phoneticPr fontId="1"/>
  </si>
  <si>
    <t>1476-37 Yuseong-daero, Yuseong-gu ,Daejeon, Republic of Korea</t>
    <phoneticPr fontId="1"/>
  </si>
  <si>
    <t>KMバイオロジクス株式会社</t>
    <phoneticPr fontId="1"/>
  </si>
  <si>
    <t>Firefly Global</t>
    <phoneticPr fontId="1"/>
  </si>
  <si>
    <t>Zhejiang Shengda Bio-Pharm Co., Ltd.</t>
    <phoneticPr fontId="1"/>
  </si>
  <si>
    <t>無効</t>
    <phoneticPr fontId="1"/>
  </si>
  <si>
    <t>22, Samsung 1-ro 4-gil, Dongtan-gu, Hwaseong-si, Gyeonggi-do, 18449 Rep. of Korea</t>
    <phoneticPr fontId="1"/>
  </si>
  <si>
    <t>Abingdon Science Park, Barton Lane, Abingdon, Oxfordshire OX14 3NB, United Kingdom</t>
    <phoneticPr fontId="1"/>
  </si>
  <si>
    <t>Siemensstrasse 107, A-1210 Vienna, Austria</t>
    <phoneticPr fontId="1"/>
  </si>
  <si>
    <t>No. 50 Shengxue Road, Luancheng, Shijiazhuang, Hebei 051430, China</t>
    <phoneticPr fontId="1"/>
  </si>
  <si>
    <t>MEDITOP CORPORATION (MALAYSIA) SDN. BHD. Plant-1</t>
    <phoneticPr fontId="1"/>
  </si>
  <si>
    <t>Meiji Seika ファルマ株式会社→明治アニマルヘルス株式会社</t>
    <rPh sb="16" eb="20">
      <t>カブシキガイシャ</t>
    </rPh>
    <rPh sb="21" eb="23">
      <t>メイジ</t>
    </rPh>
    <rPh sb="30" eb="34">
      <t>カブシキカイシャ</t>
    </rPh>
    <phoneticPr fontId="1"/>
  </si>
  <si>
    <t>Shandong Haidike Medical Products Co., Ltd.</t>
    <phoneticPr fontId="1"/>
  </si>
  <si>
    <t>Tianfu Road, Dongcheng District, Shan County, 274300 Heze City, Shandong Province, China</t>
    <phoneticPr fontId="1"/>
  </si>
  <si>
    <t>有限会社ブリーストノート</t>
    <rPh sb="0" eb="4">
      <t>ユウゲンカイシャ</t>
    </rPh>
    <phoneticPr fontId="1"/>
  </si>
  <si>
    <t>JIANGSU ATE MEDICAL TECHNOLOGY CO., LTD.</t>
    <phoneticPr fontId="1"/>
  </si>
  <si>
    <t>Building 3, No.27, Tenglong Road, Wujin Economic Development Zone, Changzhou, 213149 Jiangsu</t>
    <phoneticPr fontId="1"/>
  </si>
  <si>
    <t>日本アッシュ株式会社</t>
    <phoneticPr fontId="1"/>
  </si>
  <si>
    <t>オガワ精機株式会社</t>
    <phoneticPr fontId="1"/>
  </si>
  <si>
    <t>12151 62nd St North #5, Largo FL, 33773 USA</t>
  </si>
  <si>
    <t>Infinium Medical, Inc.</t>
    <phoneticPr fontId="1"/>
  </si>
  <si>
    <t>ZHEJIANG CHEMSYN PHARM CO.,LTD.</t>
    <phoneticPr fontId="1"/>
  </si>
  <si>
    <t>NO.36 HUAYANG ROAD, HI-TECH INDUSTRY ZONE, QUZHOU CITY, ZHEJIANG, CHINA</t>
    <phoneticPr fontId="1"/>
  </si>
  <si>
    <t>YWK株式会社</t>
    <rPh sb="3" eb="7">
      <t>カブシキカイシャ</t>
    </rPh>
    <phoneticPr fontId="1"/>
  </si>
  <si>
    <t>lradimed Corporation</t>
    <phoneticPr fontId="1"/>
  </si>
  <si>
    <t>12705 Ingenuity Drive, Orlando, Fl 32826, USA</t>
    <phoneticPr fontId="1"/>
  </si>
  <si>
    <t>株式会社杏林システマック</t>
    <rPh sb="0" eb="4">
      <t>カブシキカイシャ</t>
    </rPh>
    <rPh sb="4" eb="6">
      <t>キョウリン</t>
    </rPh>
    <phoneticPr fontId="1"/>
  </si>
  <si>
    <t>興和株式会社→DKSHジャパン株式会社</t>
    <rPh sb="0" eb="2">
      <t>コウワ</t>
    </rPh>
    <rPh sb="2" eb="6">
      <t>カブシキガイシャ</t>
    </rPh>
    <rPh sb="15" eb="19">
      <t>カブシキカイシャ</t>
    </rPh>
    <phoneticPr fontId="1"/>
  </si>
  <si>
    <t>株式会社アルビス→株式会社野澤組</t>
    <rPh sb="0" eb="2">
      <t>カブシキ</t>
    </rPh>
    <rPh sb="2" eb="4">
      <t>カイシャ</t>
    </rPh>
    <rPh sb="9" eb="13">
      <t>カブシキカイシャ</t>
    </rPh>
    <rPh sb="13" eb="15">
      <t>ノザワ</t>
    </rPh>
    <rPh sb="15" eb="16">
      <t>クミ</t>
    </rPh>
    <phoneticPr fontId="1"/>
  </si>
  <si>
    <t>Jinzhou Jiutai Pharmaceutical Co., Ltd</t>
    <phoneticPr fontId="1"/>
  </si>
  <si>
    <t>No.8 Yangzi Road, Shijiazhuang, Economic &amp; Technological Development Zone, Hebei 052160, China</t>
    <phoneticPr fontId="1"/>
  </si>
  <si>
    <t>(株)キムラメド→株式会社フジメビック→(株)キムラメド</t>
    <rPh sb="0" eb="3">
      <t>カブ</t>
    </rPh>
    <rPh sb="9" eb="13">
      <t>カブシキカイシャ</t>
    </rPh>
    <phoneticPr fontId="1"/>
  </si>
  <si>
    <t>DPB Antibiotics Private Limited</t>
    <phoneticPr fontId="1"/>
  </si>
  <si>
    <t>ニュートリション＆バイオサイエンス株式会社→ランクセス株式会社</t>
    <rPh sb="17" eb="19">
      <t>カブシキ</t>
    </rPh>
    <rPh sb="19" eb="21">
      <t>カイシャ</t>
    </rPh>
    <phoneticPr fontId="1"/>
  </si>
  <si>
    <t>Vetoquinol Biowet Sp. z o.o.</t>
    <phoneticPr fontId="1"/>
  </si>
  <si>
    <t>ポーランド</t>
    <phoneticPr fontId="1"/>
  </si>
  <si>
    <t>ul. Gorzowska 11A, 66-415 Klodawa, POLAND</t>
    <phoneticPr fontId="1"/>
  </si>
  <si>
    <t>Ul. Kosynierów Gdyńskich 13-14 66-400 Gorzów Wielkopolski, POLAND</t>
    <phoneticPr fontId="1"/>
  </si>
  <si>
    <t>ベトキノールジャパン株式会社</t>
    <phoneticPr fontId="1"/>
  </si>
  <si>
    <t>Jetpharma S.A.</t>
    <phoneticPr fontId="1"/>
  </si>
  <si>
    <t>スイス</t>
    <phoneticPr fontId="1"/>
  </si>
  <si>
    <t>Via Sottobisio 42a/c, 6828 Balerna, Switzerland</t>
    <phoneticPr fontId="1"/>
  </si>
  <si>
    <t>株式会社アルビス</t>
    <rPh sb="0" eb="4">
      <t>カブシキカイシャ</t>
    </rPh>
    <phoneticPr fontId="1"/>
  </si>
  <si>
    <t>Shenzhen Anieasy Biotechnology Co., Ltd.</t>
    <phoneticPr fontId="1"/>
  </si>
  <si>
    <t>A303, Building 2, Bioeasy industny Park, No. 289 Yunchang Road, Bao'an District, Shenzhen City, Guangdong Province, China</t>
    <phoneticPr fontId="1"/>
  </si>
  <si>
    <t>A101, Building 2, Bioeasy industny Park, No. 289 Yunchang Road, Bao'an District,  Shenzhen City, Guangdong Province, China</t>
    <phoneticPr fontId="1"/>
  </si>
  <si>
    <t>フォス・ジャパン株式会社</t>
    <rPh sb="8" eb="12">
      <t>カブシキカイシャ</t>
    </rPh>
    <phoneticPr fontId="1"/>
  </si>
  <si>
    <t>Lattec I/S</t>
    <phoneticPr fontId="1"/>
  </si>
  <si>
    <t>Gydevang 21, 3450 Allerød, Denmark</t>
  </si>
  <si>
    <t>Gydevang 21, 3450 Allerød, Denmark</t>
    <phoneticPr fontId="1"/>
  </si>
  <si>
    <t>デンマーク</t>
  </si>
  <si>
    <t>デラバル株式会社</t>
    <rPh sb="4" eb="8">
      <t>カブシキカイシャ</t>
    </rPh>
    <phoneticPr fontId="1"/>
  </si>
  <si>
    <t>M/s.SYNGENE INTERNATIONAL Limited</t>
    <phoneticPr fontId="1"/>
  </si>
  <si>
    <t>M/s.Syngene International Limited</t>
    <phoneticPr fontId="1"/>
  </si>
  <si>
    <t>DSファーマアニマルヘルス株式会社→物産アニマルヘルス株式会社</t>
    <rPh sb="13" eb="15">
      <t>カブシキ</t>
    </rPh>
    <rPh sb="15" eb="17">
      <t>カイシャ</t>
    </rPh>
    <rPh sb="18" eb="20">
      <t>ブッサン</t>
    </rPh>
    <rPh sb="27" eb="31">
      <t>カブシキカイシャ</t>
    </rPh>
    <phoneticPr fontId="1"/>
  </si>
  <si>
    <t>Qingxian Yiqiang Sterilization Service Co., Ltd.</t>
    <phoneticPr fontId="1"/>
  </si>
  <si>
    <t>Xuancheng Menovo Pharmaceutical Co., Ltd.</t>
    <phoneticPr fontId="1"/>
  </si>
  <si>
    <t>行政書士相模中央法務事務所（ペッツ・ファースト株式会社）</t>
    <rPh sb="0" eb="2">
      <t>ギョウセイ</t>
    </rPh>
    <rPh sb="2" eb="4">
      <t>ショシ</t>
    </rPh>
    <rPh sb="4" eb="6">
      <t>サガミ</t>
    </rPh>
    <rPh sb="6" eb="8">
      <t>チュウオウ</t>
    </rPh>
    <rPh sb="8" eb="10">
      <t>ホウム</t>
    </rPh>
    <rPh sb="10" eb="12">
      <t>ジム</t>
    </rPh>
    <rPh sb="12" eb="13">
      <t>ショ</t>
    </rPh>
    <rPh sb="23" eb="27">
      <t>カブシキカイシャ</t>
    </rPh>
    <phoneticPr fontId="1"/>
  </si>
  <si>
    <t>Zhejiang Guobang Pharmaceutical Co., Ltd.</t>
    <phoneticPr fontId="1"/>
  </si>
  <si>
    <t>HIVE INTERNATIONAL</t>
    <phoneticPr fontId="1"/>
  </si>
  <si>
    <t>P.O Box 244 Khadim Ali Road Sialkot 51310- Pakistan</t>
    <phoneticPr fontId="1"/>
  </si>
  <si>
    <t>パキスタン</t>
    <phoneticPr fontId="1"/>
  </si>
  <si>
    <t>Trimed (PVT) LTD</t>
    <phoneticPr fontId="1"/>
  </si>
  <si>
    <t>4.5km from Sialkot Dryport Round About, Airport Road, Sambrial, 51070, Pakistan</t>
    <phoneticPr fontId="1"/>
  </si>
  <si>
    <t>Hebu Medical</t>
    <phoneticPr fontId="1"/>
  </si>
  <si>
    <t>HEBUmedical GmbH</t>
    <phoneticPr fontId="1"/>
  </si>
  <si>
    <t>Badstraße 8, 78532 Tuttlingen, Germany</t>
    <phoneticPr fontId="1"/>
  </si>
  <si>
    <t>Dentlight Inc.</t>
    <phoneticPr fontId="1"/>
  </si>
  <si>
    <t>1825 Summit Ave. Suite 210 Plano, TX 75074</t>
    <phoneticPr fontId="1"/>
  </si>
  <si>
    <t>株式会社フォレスト・ワン</t>
    <rPh sb="0" eb="4">
      <t>カブシキカイシャ</t>
    </rPh>
    <phoneticPr fontId="1"/>
  </si>
  <si>
    <t>Ningbo Laifute Medical Technology Co., Ltd.</t>
    <phoneticPr fontId="1"/>
  </si>
  <si>
    <t>No.721, Yanhu Road, Yinzhou District, Ningbo, Zhejiang, China</t>
    <phoneticPr fontId="1"/>
  </si>
  <si>
    <t>アールグラット株式会社</t>
    <rPh sb="7" eb="11">
      <t>カブシキカイシャ</t>
    </rPh>
    <phoneticPr fontId="1"/>
  </si>
  <si>
    <t>日本アクセリア株式会社→株式会社エコアニマルヘルスジャパン　</t>
    <rPh sb="0" eb="2">
      <t>ニホン</t>
    </rPh>
    <rPh sb="7" eb="11">
      <t>カブシキガイシャ</t>
    </rPh>
    <phoneticPr fontId="1"/>
  </si>
  <si>
    <t>Hainan Shatingning pharmaceutical Co., Ltd.</t>
    <phoneticPr fontId="1"/>
  </si>
  <si>
    <t>Rue des Journaliers, 1・7822　Ghislenghien Belgium</t>
    <phoneticPr fontId="1"/>
  </si>
  <si>
    <t>ALLFLEX EUROPE SAS</t>
    <phoneticPr fontId="1"/>
  </si>
  <si>
    <t>Fujian Fukang Pharmaceutical Co., Ltd.</t>
    <phoneticPr fontId="1"/>
  </si>
  <si>
    <t>Zhejiang Apeloa Kangyu Pharmaceutical Co., Ltd.</t>
    <phoneticPr fontId="1"/>
  </si>
  <si>
    <t>No. 333, Second Jiangnan Road, Hengdian, Dongyang, Zhejiang, 322118, China.</t>
    <phoneticPr fontId="1"/>
  </si>
  <si>
    <t>9F.-12 F., No. 51, Sec. 4, Zhongyang Rd., Tucheng Dist., New Taipei City 236, Taiwan</t>
    <phoneticPr fontId="1"/>
  </si>
  <si>
    <t>Zhejiang Jinhua Conba Bio-pharm. Co., Ltd.</t>
    <phoneticPr fontId="1"/>
  </si>
  <si>
    <t>株式会社ビルバックジャパン</t>
    <rPh sb="0" eb="4">
      <t>カブシキカイシャ</t>
    </rPh>
    <phoneticPr fontId="1"/>
  </si>
  <si>
    <t>Shanghai Berpu Medical Co., Ltd.</t>
    <phoneticPr fontId="1"/>
  </si>
  <si>
    <t>Zhejiang Kindly Medical Devices Co., Ltd</t>
    <phoneticPr fontId="1"/>
  </si>
  <si>
    <t>Room 502, No.A Building, No.555 Lansong Road, Pudong Shanghai 200137, CHINA</t>
    <phoneticPr fontId="1"/>
  </si>
  <si>
    <t>No.758,5th Binhai Road.Binhai Industrial Park, Longwan District 325025 Wenzhou,Zhejiang, China</t>
    <phoneticPr fontId="1"/>
  </si>
  <si>
    <t>株式会社歯愛メディカル</t>
    <rPh sb="0" eb="4">
      <t>カブシキカイシャ</t>
    </rPh>
    <rPh sb="4" eb="5">
      <t>ハ</t>
    </rPh>
    <rPh sb="5" eb="6">
      <t>アイ</t>
    </rPh>
    <phoneticPr fontId="1"/>
  </si>
  <si>
    <t>No.288 Jinqu Road,Jinhua City, Zhejiang,P.R.China</t>
    <phoneticPr fontId="1"/>
  </si>
  <si>
    <t>無効</t>
    <rPh sb="0" eb="2">
      <t>ムコウ</t>
    </rPh>
    <phoneticPr fontId="1"/>
  </si>
  <si>
    <t>Pharmaron Shaoxing Co., Ltd</t>
    <phoneticPr fontId="1"/>
  </si>
  <si>
    <t>No. 18 Jingqi East Road, Hangzhou Bay Shangyu Economic and Technological Development Zone,  Shangyu District, Shaoxing, Zhejiang, China</t>
    <phoneticPr fontId="1"/>
  </si>
  <si>
    <t>No.288 Jinqu Road,Jinhua City,Zhejiang,P.R.China</t>
    <phoneticPr fontId="1"/>
  </si>
  <si>
    <t>無効</t>
    <rPh sb="0" eb="2">
      <t>ムコウ</t>
    </rPh>
    <phoneticPr fontId="1"/>
  </si>
  <si>
    <t>Tianjin Vanform High Energy Physics Technology Co., Ltd.</t>
    <phoneticPr fontId="1"/>
  </si>
  <si>
    <t>TEAD Wit Valley, Binhai New Area, 300480 Tianjin, China</t>
    <phoneticPr fontId="1"/>
  </si>
  <si>
    <t>株式会社フォラケア・ジャパン</t>
    <rPh sb="0" eb="4">
      <t>カブシキカイシャ</t>
    </rPh>
    <phoneticPr fontId="1"/>
  </si>
  <si>
    <t>Shanghai Handy Medical Equipment Co., Ltd.</t>
    <phoneticPr fontId="1"/>
  </si>
  <si>
    <t>Floor 1-2, Building No.11, Lane 177, Fulian Er Road,  Baoshan District, 201906 Shanghai, PEOPLE'S REPUBLIC OF CHINA</t>
    <phoneticPr fontId="1"/>
  </si>
  <si>
    <t>白水貿易株式会社</t>
    <rPh sb="0" eb="1">
      <t>シロ</t>
    </rPh>
    <rPh sb="1" eb="2">
      <t>ミズ</t>
    </rPh>
    <rPh sb="2" eb="4">
      <t>ボウエキ</t>
    </rPh>
    <rPh sb="4" eb="8">
      <t>カブシキカイシャ</t>
    </rPh>
    <phoneticPr fontId="1"/>
  </si>
  <si>
    <t>DEC International(NZ)Limited</t>
    <phoneticPr fontId="1"/>
  </si>
  <si>
    <t>MINITÜB SLOVAKIA spol. s r.o.</t>
    <phoneticPr fontId="1"/>
  </si>
  <si>
    <t>No.5 Yanhe Rd., Xiongxin Industrial Zone, Yaoxi Street, Longwan District, 325000 Wenzhou, China</t>
    <phoneticPr fontId="1"/>
  </si>
  <si>
    <t>中村医科工業株式会社→アイデアル・メディカル株式会社</t>
    <rPh sb="22" eb="26">
      <t>カブシキカイシャ</t>
    </rPh>
    <phoneticPr fontId="1"/>
  </si>
  <si>
    <t>Opernplatz 1 45128 Essen Germany</t>
    <phoneticPr fontId="1"/>
  </si>
  <si>
    <t>IPCA Laboratories Limited</t>
    <phoneticPr fontId="1"/>
  </si>
  <si>
    <t>BMV Technology Co., Ltd</t>
    <phoneticPr fontId="1"/>
  </si>
  <si>
    <t>Shandong Jiulong Hisince Pharmaceutical Co.,Ltd</t>
    <phoneticPr fontId="1"/>
  </si>
  <si>
    <t>21, chemin de la sauvegarde, 21 Ecully Pare - CS 33167 69134 Ecully Cedex France</t>
    <phoneticPr fontId="1"/>
  </si>
  <si>
    <t>26-121, Gajeongbuk-ro, Yuseong-gu, Daejeon, Korea</t>
    <phoneticPr fontId="1"/>
  </si>
  <si>
    <t>BMV Medical Corp</t>
    <phoneticPr fontId="1"/>
  </si>
  <si>
    <t>ZHEJIANG LIAOYUAN PHARMACEUTICAL CO., LTD.</t>
    <phoneticPr fontId="1"/>
  </si>
  <si>
    <t>ZHEJIANG PROVINCIAL CHEMICAL AND MEDICAL RAW MATERIAL BASE LINHAI ZONE, DUQIAO TOWN, LINHAI CITY, ZHEJIANG PROVINCE, 317016, CHINA</t>
    <phoneticPr fontId="1"/>
  </si>
  <si>
    <t>アピ株式会社</t>
    <rPh sb="2" eb="6">
      <t>カブシキカイシャ</t>
    </rPh>
    <phoneticPr fontId="1"/>
  </si>
  <si>
    <t>Zhejiang Guobang Pharmaceutical Co., Ltd.</t>
    <phoneticPr fontId="1"/>
  </si>
  <si>
    <t>NO.6 Weiwu Road, Hangzhou Gulf Shangyu Economic and Technological Development Zone, Zhejiang, P.R. China</t>
    <phoneticPr fontId="1"/>
  </si>
  <si>
    <t>Località Marino del Tronto 63100 Ascoli Piceno(AP), Italy</t>
    <phoneticPr fontId="1"/>
  </si>
  <si>
    <t>Ivers-Lee Ltd</t>
    <phoneticPr fontId="1"/>
  </si>
  <si>
    <t>Bioguard Corporation</t>
    <phoneticPr fontId="1"/>
  </si>
  <si>
    <t>台湾</t>
    <rPh sb="0" eb="2">
      <t>タイワン</t>
    </rPh>
    <phoneticPr fontId="1"/>
  </si>
  <si>
    <t>4F., No.25, Wugong 5th Rd., Xinzhuang Dist., New Taipei City 248020, Taiwan</t>
    <phoneticPr fontId="1"/>
  </si>
  <si>
    <t>アームズ株式会社</t>
    <rPh sb="4" eb="6">
      <t>カブシキ</t>
    </rPh>
    <rPh sb="6" eb="8">
      <t>カイシャ</t>
    </rPh>
    <phoneticPr fontId="1"/>
  </si>
  <si>
    <t>Jiangsu Yunzhong Medical Technology Co., Ltd.</t>
    <phoneticPr fontId="1"/>
  </si>
  <si>
    <t>A Area, F4 of Building One, No.1719-1 Huishan Road, Huishan District, Wuxi 214000 Jiangsu, P.R. China</t>
    <phoneticPr fontId="1"/>
  </si>
  <si>
    <t>株式会社メドウェル</t>
    <rPh sb="0" eb="4">
      <t>カブシキカイシャ</t>
    </rPh>
    <phoneticPr fontId="1"/>
  </si>
  <si>
    <t>ASTEL INC.</t>
    <phoneticPr fontId="1"/>
  </si>
  <si>
    <t>26-79, Gajeongbuk-ro, Yuseong-gu, Daejeon, Korea</t>
    <phoneticPr fontId="1"/>
  </si>
  <si>
    <t>ニュージーランド</t>
    <phoneticPr fontId="1"/>
  </si>
  <si>
    <t>829 Great South Road, Mount Wellington, Auckland 1060, NEW ZEALAND</t>
    <phoneticPr fontId="1"/>
  </si>
  <si>
    <t>株式会社フロンティアインターナショナル</t>
    <rPh sb="0" eb="4">
      <t>カブシキカイシャ</t>
    </rPh>
    <phoneticPr fontId="1"/>
  </si>
  <si>
    <t>Meddit B.V.</t>
    <phoneticPr fontId="1"/>
  </si>
  <si>
    <t>Küppersweg 69, 2031 EB Haarlem, The Netherland　</t>
    <phoneticPr fontId="1"/>
  </si>
  <si>
    <t>オランダ</t>
    <phoneticPr fontId="1"/>
  </si>
  <si>
    <t>フジタ製薬株式会社→日本ビルバック株式会社</t>
    <rPh sb="3" eb="5">
      <t>セイヤク</t>
    </rPh>
    <rPh sb="5" eb="7">
      <t>カブシキ</t>
    </rPh>
    <rPh sb="7" eb="9">
      <t>カイシャ</t>
    </rPh>
    <rPh sb="10" eb="12">
      <t>ニホン</t>
    </rPh>
    <rPh sb="17" eb="21">
      <t>カブシキカイシャ</t>
    </rPh>
    <phoneticPr fontId="1"/>
  </si>
  <si>
    <t>Datamars Ltd. (New Zealand)</t>
  </si>
  <si>
    <t>Datamars Ltd. (New Zealand)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</si>
</sst>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;[Red]\-0\ "/>
    <numFmt numFmtId="177" formatCode="0_);[Red]\(0\)"/>
  </numFmts>
  <fonts count="4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vertAlign val="superscript"/>
      <sz val="10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0"/>
      <color theme="4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color rgb="FF252525"/>
      <name val="ＭＳ Ｐゴシック"/>
      <family val="3"/>
      <charset val="128"/>
    </font>
    <font>
      <sz val="11"/>
      <color rgb="FF252525"/>
      <name val="ＭＳ Ｐゴシック"/>
      <family val="3"/>
      <charset val="128"/>
    </font>
    <font>
      <sz val="10"/>
      <color rgb="FF262626"/>
      <name val="ＭＳ Ｐゴシック"/>
      <family val="3"/>
      <charset val="128"/>
    </font>
    <font>
      <sz val="11"/>
      <color rgb="FF383838"/>
      <name val="ＭＳ Ｐゴシック"/>
      <family val="3"/>
      <charset val="128"/>
    </font>
    <font>
      <sz val="10"/>
      <color rgb="FF1B1B1B"/>
      <name val="ＭＳ Ｐゴシック"/>
      <family val="3"/>
      <charset val="128"/>
    </font>
    <font>
      <sz val="10"/>
      <color rgb="FF313131"/>
      <name val="ＭＳ Ｐゴシック"/>
      <family val="3"/>
      <charset val="128"/>
    </font>
    <font>
      <sz val="10"/>
      <color rgb="FF242424"/>
      <name val="ＭＳ Ｐゴシック"/>
      <family val="3"/>
      <charset val="128"/>
    </font>
    <font>
      <sz val="11"/>
      <color rgb="FF242424"/>
      <name val="ＭＳ Ｐゴシック"/>
      <family val="3"/>
      <charset val="128"/>
    </font>
    <font>
      <sz val="11"/>
      <color rgb="FF191919"/>
      <name val="ＭＳ Ｐゴシック"/>
      <family val="3"/>
      <charset val="128"/>
    </font>
    <font>
      <sz val="10"/>
      <color rgb="FF191919"/>
      <name val="ＭＳ Ｐゴシック"/>
      <family val="3"/>
      <charset val="128"/>
    </font>
    <font>
      <sz val="12"/>
      <color rgb="FF000000"/>
      <name val="ＭＳ 明朝"/>
      <family val="1"/>
      <charset val="128"/>
    </font>
    <font>
      <sz val="10"/>
      <color rgb="FF1F1F1F"/>
      <name val="ＭＳ Ｐゴシック"/>
      <family val="3"/>
      <charset val="128"/>
    </font>
    <font>
      <sz val="11"/>
      <color rgb="FF232323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ajor"/>
    </font>
    <font>
      <sz val="6"/>
      <color theme="1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190">
    <xf numFmtId="0" fontId="0" fillId="0" borderId="0" xfId="0">
      <alignment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shrinkToFit="1"/>
    </xf>
    <xf numFmtId="58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 wrapText="1" shrinkToFi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58" fontId="3" fillId="0" borderId="0" xfId="0" applyNumberFormat="1" applyFont="1" applyAlignment="1">
      <alignment horizontal="right" vertical="center"/>
    </xf>
    <xf numFmtId="58" fontId="0" fillId="0" borderId="0" xfId="0" applyNumberFormat="1" applyAlignment="1">
      <alignment horizontal="right" vertical="center"/>
    </xf>
    <xf numFmtId="0" fontId="0" fillId="0" borderId="1" xfId="0" applyBorder="1">
      <alignment vertical="center"/>
    </xf>
    <xf numFmtId="0" fontId="6" fillId="0" borderId="0" xfId="0" applyFont="1" applyAlignment="1">
      <alignment vertical="center" wrapText="1" shrinkToFit="1"/>
    </xf>
    <xf numFmtId="0" fontId="9" fillId="0" borderId="0" xfId="0" applyFont="1" applyAlignment="1">
      <alignment vertical="center" wrapText="1" shrinkToFit="1"/>
    </xf>
    <xf numFmtId="0" fontId="15" fillId="0" borderId="0" xfId="0" applyFont="1">
      <alignment vertical="center"/>
    </xf>
    <xf numFmtId="0" fontId="21" fillId="0" borderId="0" xfId="0" applyFont="1" applyAlignment="1">
      <alignment vertical="center" wrapText="1"/>
    </xf>
    <xf numFmtId="0" fontId="22" fillId="0" borderId="0" xfId="0" applyFont="1">
      <alignment vertical="center"/>
    </xf>
    <xf numFmtId="0" fontId="22" fillId="0" borderId="0" xfId="0" applyFont="1" applyAlignment="1">
      <alignment vertical="center" wrapText="1"/>
    </xf>
    <xf numFmtId="0" fontId="21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31" fillId="0" borderId="0" xfId="0" applyFont="1" applyAlignment="1">
      <alignment vertical="center" wrapText="1"/>
    </xf>
    <xf numFmtId="0" fontId="32" fillId="0" borderId="0" xfId="0" applyFont="1" applyAlignment="1">
      <alignment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6" fillId="0" borderId="0" xfId="0" applyFont="1" applyAlignment="1">
      <alignment vertical="center" shrinkToFit="1"/>
    </xf>
    <xf numFmtId="0" fontId="9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16" fillId="0" borderId="0" xfId="0" applyFont="1" applyAlignment="1">
      <alignment vertical="center" wrapText="1"/>
    </xf>
    <xf numFmtId="0" fontId="19" fillId="0" borderId="0" xfId="0" applyFont="1" applyAlignment="1">
      <alignment vertical="center" shrinkToFit="1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33" fillId="0" borderId="0" xfId="0" applyFont="1">
      <alignment vertical="center"/>
    </xf>
    <xf numFmtId="0" fontId="34" fillId="0" borderId="0" xfId="0" applyFont="1">
      <alignment vertical="center"/>
    </xf>
    <xf numFmtId="0" fontId="34" fillId="0" borderId="0" xfId="0" applyFont="1" applyAlignment="1">
      <alignment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shrinkToFit="1"/>
    </xf>
    <xf numFmtId="58" fontId="0" fillId="0" borderId="4" xfId="0" applyNumberFormat="1" applyBorder="1">
      <alignment vertical="center"/>
    </xf>
    <xf numFmtId="0" fontId="6" fillId="0" borderId="4" xfId="0" applyFont="1" applyBorder="1" applyAlignment="1">
      <alignment vertical="center" wrapText="1"/>
    </xf>
    <xf numFmtId="0" fontId="35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36" fillId="0" borderId="0" xfId="0" applyFont="1" applyAlignment="1">
      <alignment vertical="center" shrinkToFit="1"/>
    </xf>
    <xf numFmtId="0" fontId="22" fillId="0" borderId="0" xfId="0" applyFont="1" applyAlignment="1">
      <alignment horizontal="justify" vertical="center"/>
    </xf>
    <xf numFmtId="0" fontId="31" fillId="0" borderId="0" xfId="0" applyFont="1">
      <alignment vertical="center"/>
    </xf>
    <xf numFmtId="0" fontId="19" fillId="0" borderId="0" xfId="0" applyFont="1" applyAlignment="1">
      <alignment vertical="center" wrapText="1"/>
    </xf>
    <xf numFmtId="0" fontId="7" fillId="0" borderId="0" xfId="0" applyFont="1" applyAlignment="1">
      <alignment vertical="center" shrinkToFit="1"/>
    </xf>
    <xf numFmtId="0" fontId="0" fillId="3" borderId="0" xfId="0" applyFill="1">
      <alignment vertical="center"/>
    </xf>
    <xf numFmtId="0" fontId="0" fillId="3" borderId="0" xfId="0" applyFill="1" applyAlignment="1">
      <alignment vertical="center" shrinkToFit="1"/>
    </xf>
    <xf numFmtId="58" fontId="0" fillId="3" borderId="0" xfId="0" applyNumberFormat="1" applyFill="1">
      <alignment vertical="center"/>
    </xf>
    <xf numFmtId="0" fontId="6" fillId="3" borderId="0" xfId="0" applyFont="1" applyFill="1" applyAlignment="1">
      <alignment vertic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vertical="center" shrinkToFit="1"/>
    </xf>
    <xf numFmtId="58" fontId="0" fillId="2" borderId="0" xfId="0" applyNumberFormat="1" applyFill="1">
      <alignment vertical="center"/>
    </xf>
    <xf numFmtId="0" fontId="6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0" fillId="4" borderId="0" xfId="0" applyFill="1">
      <alignment vertical="center"/>
    </xf>
    <xf numFmtId="0" fontId="0" fillId="4" borderId="0" xfId="0" applyFill="1" applyAlignment="1">
      <alignment vertical="center" shrinkToFit="1"/>
    </xf>
    <xf numFmtId="58" fontId="0" fillId="4" borderId="0" xfId="0" applyNumberFormat="1" applyFill="1">
      <alignment vertical="center"/>
    </xf>
    <xf numFmtId="0" fontId="7" fillId="4" borderId="0" xfId="0" applyFont="1" applyFill="1" applyAlignment="1">
      <alignment vertical="center" wrapText="1"/>
    </xf>
    <xf numFmtId="0" fontId="33" fillId="0" borderId="0" xfId="0" applyFont="1" applyAlignment="1">
      <alignment vertical="center" shrinkToFit="1"/>
    </xf>
    <xf numFmtId="0" fontId="22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left" vertical="center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>
      <alignment vertical="center"/>
    </xf>
    <xf numFmtId="0" fontId="0" fillId="5" borderId="4" xfId="0" applyFill="1" applyBorder="1">
      <alignment vertical="center"/>
    </xf>
    <xf numFmtId="0" fontId="0" fillId="5" borderId="6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8" xfId="0" applyFill="1" applyBorder="1">
      <alignment vertical="center"/>
    </xf>
    <xf numFmtId="0" fontId="0" fillId="5" borderId="8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 wrapText="1"/>
    </xf>
    <xf numFmtId="0" fontId="0" fillId="0" borderId="0" xfId="0" quotePrefix="1" applyAlignment="1">
      <alignment vertical="center" shrinkToFit="1"/>
    </xf>
    <xf numFmtId="0" fontId="0" fillId="5" borderId="9" xfId="0" applyFill="1" applyBorder="1" applyAlignment="1">
      <alignment horizontal="center" vertical="center" shrinkToFit="1"/>
    </xf>
    <xf numFmtId="0" fontId="0" fillId="5" borderId="3" xfId="0" applyFill="1" applyBorder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24" fillId="0" borderId="0" xfId="0" applyFont="1" applyAlignment="1">
      <alignment vertical="center" shrinkToFit="1"/>
    </xf>
    <xf numFmtId="0" fontId="21" fillId="0" borderId="0" xfId="0" applyFont="1" applyAlignment="1">
      <alignment vertical="center" shrinkToFit="1"/>
    </xf>
    <xf numFmtId="0" fontId="28" fillId="0" borderId="0" xfId="0" applyFont="1" applyAlignment="1">
      <alignment vertical="center" shrinkToFit="1"/>
    </xf>
    <xf numFmtId="0" fontId="34" fillId="0" borderId="0" xfId="0" applyFont="1" applyAlignment="1">
      <alignment vertical="center" shrinkToFit="1"/>
    </xf>
    <xf numFmtId="0" fontId="20" fillId="0" borderId="0" xfId="0" applyFont="1" applyAlignment="1">
      <alignment vertical="center" shrinkToFit="1"/>
    </xf>
    <xf numFmtId="58" fontId="3" fillId="0" borderId="0" xfId="0" applyNumberFormat="1" applyFont="1">
      <alignment vertical="center"/>
    </xf>
    <xf numFmtId="58" fontId="3" fillId="0" borderId="0" xfId="0" applyNumberFormat="1" applyFont="1" applyAlignment="1">
      <alignment vertical="center" shrinkToFit="1"/>
    </xf>
    <xf numFmtId="0" fontId="0" fillId="6" borderId="4" xfId="0" applyFill="1" applyBorder="1">
      <alignment vertical="center"/>
    </xf>
    <xf numFmtId="0" fontId="0" fillId="6" borderId="9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>
      <alignment vertical="center"/>
    </xf>
    <xf numFmtId="0" fontId="0" fillId="6" borderId="9" xfId="0" applyFill="1" applyBorder="1" applyAlignment="1">
      <alignment horizontal="center" vertical="center" wrapText="1"/>
    </xf>
    <xf numFmtId="0" fontId="0" fillId="6" borderId="1" xfId="0" applyFill="1" applyBorder="1">
      <alignment vertical="center"/>
    </xf>
    <xf numFmtId="0" fontId="0" fillId="6" borderId="3" xfId="0" applyFill="1" applyBorder="1">
      <alignment vertical="center"/>
    </xf>
    <xf numFmtId="0" fontId="0" fillId="6" borderId="1" xfId="0" applyFill="1" applyBorder="1" applyAlignment="1">
      <alignment horizontal="center" vertical="center"/>
    </xf>
    <xf numFmtId="0" fontId="0" fillId="6" borderId="7" xfId="0" applyFill="1" applyBorder="1">
      <alignment vertical="center"/>
    </xf>
    <xf numFmtId="0" fontId="0" fillId="6" borderId="3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/>
    </xf>
    <xf numFmtId="0" fontId="0" fillId="7" borderId="5" xfId="0" applyFill="1" applyBorder="1" applyAlignment="1">
      <alignment horizontal="left" vertical="center"/>
    </xf>
    <xf numFmtId="0" fontId="0" fillId="7" borderId="4" xfId="0" applyFill="1" applyBorder="1" applyAlignment="1">
      <alignment horizontal="center" vertical="center"/>
    </xf>
    <xf numFmtId="0" fontId="0" fillId="7" borderId="6" xfId="0" applyFill="1" applyBorder="1">
      <alignment vertical="center"/>
    </xf>
    <xf numFmtId="0" fontId="0" fillId="7" borderId="9" xfId="0" applyFill="1" applyBorder="1" applyAlignment="1">
      <alignment horizontal="center" vertical="center" shrinkToFit="1"/>
    </xf>
    <xf numFmtId="0" fontId="0" fillId="7" borderId="4" xfId="0" applyFill="1" applyBorder="1">
      <alignment vertical="center"/>
    </xf>
    <xf numFmtId="0" fontId="0" fillId="7" borderId="6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8" xfId="0" applyFill="1" applyBorder="1">
      <alignment vertical="center"/>
    </xf>
    <xf numFmtId="0" fontId="0" fillId="7" borderId="3" xfId="0" applyFill="1" applyBorder="1" applyAlignment="1">
      <alignment horizontal="center" vertical="center" shrinkToFit="1"/>
    </xf>
    <xf numFmtId="0" fontId="0" fillId="7" borderId="8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/>
    </xf>
    <xf numFmtId="0" fontId="6" fillId="2" borderId="0" xfId="0" applyFont="1" applyFill="1" applyAlignment="1">
      <alignment vertical="center" shrinkToFit="1"/>
    </xf>
    <xf numFmtId="0" fontId="0" fillId="6" borderId="9" xfId="0" applyFill="1" applyBorder="1" applyAlignment="1">
      <alignment horizontal="center" vertical="center" shrinkToFit="1"/>
    </xf>
    <xf numFmtId="0" fontId="0" fillId="6" borderId="3" xfId="0" applyFill="1" applyBorder="1" applyAlignment="1">
      <alignment horizontal="center" vertical="center" shrinkToFit="1"/>
    </xf>
    <xf numFmtId="0" fontId="14" fillId="0" borderId="0" xfId="0" applyFont="1" applyAlignment="1">
      <alignment vertical="center" shrinkToFit="1"/>
    </xf>
    <xf numFmtId="0" fontId="0" fillId="8" borderId="4" xfId="0" applyFill="1" applyBorder="1">
      <alignment vertical="center"/>
    </xf>
    <xf numFmtId="0" fontId="0" fillId="8" borderId="9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5" xfId="0" applyFill="1" applyBorder="1">
      <alignment vertical="center"/>
    </xf>
    <xf numFmtId="0" fontId="0" fillId="8" borderId="9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shrinkToFit="1"/>
    </xf>
    <xf numFmtId="0" fontId="0" fillId="8" borderId="1" xfId="0" applyFill="1" applyBorder="1">
      <alignment vertical="center"/>
    </xf>
    <xf numFmtId="0" fontId="0" fillId="8" borderId="3" xfId="0" applyFill="1" applyBorder="1">
      <alignment vertical="center"/>
    </xf>
    <xf numFmtId="0" fontId="0" fillId="8" borderId="1" xfId="0" applyFill="1" applyBorder="1" applyAlignment="1">
      <alignment horizontal="center" vertical="center"/>
    </xf>
    <xf numFmtId="0" fontId="0" fillId="8" borderId="7" xfId="0" applyFill="1" applyBorder="1">
      <alignment vertical="center"/>
    </xf>
    <xf numFmtId="0" fontId="0" fillId="8" borderId="3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 shrinkToFit="1"/>
    </xf>
    <xf numFmtId="0" fontId="0" fillId="9" borderId="4" xfId="0" applyFill="1" applyBorder="1">
      <alignment vertical="center"/>
    </xf>
    <xf numFmtId="0" fontId="0" fillId="9" borderId="9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9" borderId="5" xfId="0" applyFill="1" applyBorder="1">
      <alignment vertical="center"/>
    </xf>
    <xf numFmtId="0" fontId="0" fillId="9" borderId="9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shrinkToFit="1"/>
    </xf>
    <xf numFmtId="0" fontId="0" fillId="9" borderId="1" xfId="0" applyFill="1" applyBorder="1">
      <alignment vertical="center"/>
    </xf>
    <xf numFmtId="0" fontId="0" fillId="9" borderId="3" xfId="0" applyFill="1" applyBorder="1">
      <alignment vertical="center"/>
    </xf>
    <xf numFmtId="0" fontId="0" fillId="9" borderId="1" xfId="0" applyFill="1" applyBorder="1" applyAlignment="1">
      <alignment horizontal="center" vertical="center"/>
    </xf>
    <xf numFmtId="0" fontId="0" fillId="9" borderId="7" xfId="0" applyFill="1" applyBorder="1">
      <alignment vertical="center"/>
    </xf>
    <xf numFmtId="0" fontId="0" fillId="9" borderId="3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 shrinkToFit="1"/>
    </xf>
    <xf numFmtId="176" fontId="0" fillId="2" borderId="0" xfId="0" applyNumberFormat="1" applyFill="1">
      <alignment vertical="center"/>
    </xf>
    <xf numFmtId="0" fontId="1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0" fontId="6" fillId="10" borderId="0" xfId="0" applyFont="1" applyFill="1" applyAlignment="1">
      <alignment vertical="center" shrinkToFit="1"/>
    </xf>
    <xf numFmtId="0" fontId="0" fillId="10" borderId="0" xfId="0" applyFill="1">
      <alignment vertical="center"/>
    </xf>
    <xf numFmtId="0" fontId="0" fillId="10" borderId="0" xfId="0" applyFill="1" applyAlignment="1">
      <alignment vertical="center" shrinkToFit="1"/>
    </xf>
    <xf numFmtId="58" fontId="0" fillId="10" borderId="0" xfId="0" applyNumberFormat="1" applyFill="1">
      <alignment vertical="center"/>
    </xf>
    <xf numFmtId="176" fontId="0" fillId="10" borderId="0" xfId="0" applyNumberFormat="1" applyFill="1">
      <alignment vertical="center"/>
    </xf>
    <xf numFmtId="0" fontId="6" fillId="10" borderId="0" xfId="0" applyFont="1" applyFill="1" applyAlignment="1">
      <alignment vertical="center" wrapText="1"/>
    </xf>
    <xf numFmtId="0" fontId="0" fillId="2" borderId="0" xfId="0" applyFill="1" applyAlignment="1">
      <alignment horizontal="left" vertical="top" shrinkToFit="1"/>
    </xf>
    <xf numFmtId="0" fontId="0" fillId="2" borderId="0" xfId="0" applyFill="1" applyAlignment="1">
      <alignment horizontal="center" vertical="center"/>
    </xf>
    <xf numFmtId="0" fontId="38" fillId="0" borderId="0" xfId="0" applyFont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39" fillId="0" borderId="0" xfId="0" applyFont="1">
      <alignment vertical="center"/>
    </xf>
    <xf numFmtId="0" fontId="39" fillId="0" borderId="0" xfId="0" applyFont="1" applyAlignment="1">
      <alignment vertical="center" shrinkToFit="1"/>
    </xf>
    <xf numFmtId="0" fontId="40" fillId="0" borderId="0" xfId="0" applyFont="1" applyAlignment="1">
      <alignment vertical="center" wrapText="1"/>
    </xf>
    <xf numFmtId="0" fontId="12" fillId="4" borderId="0" xfId="0" applyFont="1" applyFill="1" applyAlignment="1">
      <alignment vertical="center" shrinkToFit="1"/>
    </xf>
    <xf numFmtId="0" fontId="12" fillId="0" borderId="0" xfId="0" applyFont="1" applyAlignment="1">
      <alignment vertical="center" shrinkToFit="1"/>
    </xf>
    <xf numFmtId="58" fontId="39" fillId="0" borderId="0" xfId="0" applyNumberFormat="1" applyFont="1">
      <alignment vertical="center"/>
    </xf>
    <xf numFmtId="176" fontId="0" fillId="3" borderId="0" xfId="0" applyNumberFormat="1" applyFill="1">
      <alignment vertical="center"/>
    </xf>
    <xf numFmtId="0" fontId="7" fillId="2" borderId="0" xfId="0" applyFont="1" applyFill="1" applyAlignment="1">
      <alignment vertical="center" shrinkToFit="1"/>
    </xf>
    <xf numFmtId="0" fontId="6" fillId="0" borderId="0" xfId="0" applyFont="1" applyAlignment="1">
      <alignment horizontal="center" vertical="center" wrapText="1"/>
    </xf>
    <xf numFmtId="0" fontId="30" fillId="2" borderId="0" xfId="0" applyFont="1" applyFill="1">
      <alignment vertical="center"/>
    </xf>
    <xf numFmtId="0" fontId="29" fillId="2" borderId="0" xfId="0" applyFont="1" applyFill="1">
      <alignment vertical="center"/>
    </xf>
    <xf numFmtId="0" fontId="29" fillId="2" borderId="0" xfId="0" applyFont="1" applyFill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0" fillId="5" borderId="9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69"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CC99FF"/>
      <color rgb="FF66FFFF"/>
      <color rgb="FF66FF66"/>
      <color rgb="FFFFFF99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tabColor rgb="FF66FF66"/>
  </sheetPr>
  <dimension ref="A1:Q1000"/>
  <sheetViews>
    <sheetView tabSelected="1" zoomScale="96" zoomScaleNormal="96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S19" sqref="S19"/>
    </sheetView>
  </sheetViews>
  <sheetFormatPr defaultColWidth="9" defaultRowHeight="13.5" x14ac:dyDescent="0.15"/>
  <cols>
    <col min="1" max="1" width="5.125" bestFit="1" customWidth="1"/>
    <col min="2" max="2" width="3.875" customWidth="1"/>
    <col min="3" max="3" width="8.5" customWidth="1"/>
    <col min="4" max="4" width="4.375" customWidth="1"/>
    <col min="5" max="5" width="2.375" customWidth="1"/>
    <col min="6" max="6" width="27" style="2" customWidth="1"/>
    <col min="7" max="8" width="18" style="3" bestFit="1" customWidth="1"/>
    <col min="9" max="9" width="9.125" style="4" bestFit="1" customWidth="1"/>
    <col min="10" max="10" width="3.875" bestFit="1" customWidth="1"/>
    <col min="11" max="11" width="8" customWidth="1"/>
    <col min="12" max="12" width="17.375" style="71" customWidth="1"/>
    <col min="13" max="13" width="33.875" style="1" customWidth="1"/>
    <col min="14" max="14" width="13.125" style="1" bestFit="1" customWidth="1"/>
    <col min="15" max="15" width="23.875" style="2" customWidth="1"/>
    <col min="16" max="16" width="40.125" style="1" bestFit="1" customWidth="1"/>
    <col min="17" max="17" width="37.5" style="2" customWidth="1"/>
  </cols>
  <sheetData>
    <row r="1" spans="1:17" ht="18.75" x14ac:dyDescent="0.15">
      <c r="B1" s="15" t="s">
        <v>4484</v>
      </c>
      <c r="D1" s="96"/>
      <c r="E1" s="96"/>
      <c r="F1" s="96"/>
      <c r="H1" s="97">
        <f ca="1">TODAY()</f>
        <v>46244</v>
      </c>
      <c r="I1" s="15" t="s">
        <v>6</v>
      </c>
      <c r="M1" s="179"/>
      <c r="N1" s="179"/>
      <c r="O1" s="179"/>
      <c r="P1" s="179"/>
    </row>
    <row r="2" spans="1:17" ht="18.75" x14ac:dyDescent="0.15">
      <c r="C2" s="16"/>
      <c r="D2" s="16"/>
      <c r="E2" s="17"/>
      <c r="F2" s="17"/>
      <c r="G2" s="15"/>
      <c r="I2"/>
      <c r="M2" s="179"/>
      <c r="N2" s="179"/>
      <c r="O2" s="179"/>
      <c r="P2" s="179"/>
    </row>
    <row r="3" spans="1:17" ht="18.75" x14ac:dyDescent="0.15">
      <c r="C3" s="17"/>
      <c r="D3" s="17"/>
      <c r="E3" s="17"/>
      <c r="F3" s="71"/>
      <c r="G3" s="15"/>
      <c r="H3" s="18" t="s">
        <v>4486</v>
      </c>
      <c r="I3" cm="1">
        <f t="array" aca="1" ref="I3" ca="1">COUNTA(F7:F10000)-COUNT(INDEX(FIND("無効",K7:K10000),))</f>
        <v>448</v>
      </c>
      <c r="M3" s="7"/>
      <c r="N3" s="7"/>
      <c r="O3"/>
      <c r="P3" s="7"/>
    </row>
    <row r="4" spans="1:17" ht="18.75" customHeight="1" x14ac:dyDescent="0.15">
      <c r="C4" s="17"/>
      <c r="D4" s="17"/>
      <c r="E4" s="17"/>
      <c r="F4" s="17"/>
      <c r="G4" s="15"/>
      <c r="H4" s="18"/>
      <c r="I4"/>
      <c r="M4" s="7"/>
      <c r="N4" s="7"/>
      <c r="O4"/>
      <c r="P4" s="7"/>
    </row>
    <row r="5" spans="1:17" ht="13.5" customHeight="1" x14ac:dyDescent="0.15">
      <c r="A5" s="182" t="s">
        <v>4485</v>
      </c>
      <c r="B5" s="98" t="s">
        <v>0</v>
      </c>
      <c r="C5" s="98"/>
      <c r="D5" s="98"/>
      <c r="E5" s="98"/>
      <c r="F5" s="99" t="s">
        <v>22</v>
      </c>
      <c r="G5" s="98" t="s">
        <v>1</v>
      </c>
      <c r="H5" s="98"/>
      <c r="I5" s="98"/>
      <c r="J5" s="98"/>
      <c r="K5" s="100"/>
      <c r="L5" s="101" t="s">
        <v>31</v>
      </c>
      <c r="M5" s="99" t="s">
        <v>23</v>
      </c>
      <c r="N5" s="102" t="s">
        <v>2522</v>
      </c>
      <c r="O5" s="99" t="s">
        <v>24</v>
      </c>
      <c r="P5" s="99" t="s">
        <v>25</v>
      </c>
      <c r="Q5" s="125" t="s">
        <v>104</v>
      </c>
    </row>
    <row r="6" spans="1:17" s="19" customFormat="1" x14ac:dyDescent="0.15">
      <c r="A6" s="183"/>
      <c r="B6" s="103"/>
      <c r="C6" s="103"/>
      <c r="D6" s="103"/>
      <c r="E6" s="103"/>
      <c r="F6" s="104"/>
      <c r="G6" s="105" t="s">
        <v>2</v>
      </c>
      <c r="H6" s="105" t="s">
        <v>3</v>
      </c>
      <c r="I6" s="105" t="s">
        <v>4</v>
      </c>
      <c r="J6" s="105"/>
      <c r="K6" s="105"/>
      <c r="L6" s="106"/>
      <c r="M6" s="107"/>
      <c r="N6" s="107"/>
      <c r="O6" s="108"/>
      <c r="P6" s="107"/>
      <c r="Q6" s="126"/>
    </row>
    <row r="7" spans="1:17" x14ac:dyDescent="0.15">
      <c r="A7">
        <v>1</v>
      </c>
      <c r="C7" t="s">
        <v>105</v>
      </c>
      <c r="D7">
        <v>1</v>
      </c>
      <c r="E7" t="s">
        <v>7</v>
      </c>
      <c r="F7" s="2" t="s">
        <v>4481</v>
      </c>
      <c r="H7" s="3" t="str">
        <f>IF(G7="","",EDATE(G7,60)-1)</f>
        <v/>
      </c>
      <c r="I7" s="4" t="str">
        <f t="shared" ref="I7:I70" ca="1" si="0">IF(H7="","",H7-TODAY())</f>
        <v/>
      </c>
      <c r="J7" t="s">
        <v>5</v>
      </c>
      <c r="K7" t="str">
        <f t="shared" ref="K7:K70" ca="1" si="1">IF(F7="","",IF(I7="","無効",IF(I7&lt;0,"無効"," ")))</f>
        <v>無効</v>
      </c>
      <c r="L7" s="72" t="s">
        <v>3085</v>
      </c>
    </row>
    <row r="8" spans="1:17" ht="24" x14ac:dyDescent="0.15">
      <c r="A8">
        <v>2</v>
      </c>
      <c r="B8">
        <v>22</v>
      </c>
      <c r="C8" t="s">
        <v>105</v>
      </c>
      <c r="D8">
        <v>2</v>
      </c>
      <c r="E8" t="s">
        <v>7</v>
      </c>
      <c r="F8" s="2" t="s">
        <v>106</v>
      </c>
      <c r="G8" s="3">
        <v>40519</v>
      </c>
      <c r="H8" s="3">
        <f>IF(G8="","",EDATE(G8,60)-1)</f>
        <v>42344</v>
      </c>
      <c r="I8" s="4">
        <f t="shared" ca="1" si="0"/>
        <v>-3900</v>
      </c>
      <c r="J8" t="s">
        <v>5</v>
      </c>
      <c r="K8" t="str">
        <f t="shared" ca="1" si="1"/>
        <v>無効</v>
      </c>
      <c r="L8" s="72" t="s">
        <v>3086</v>
      </c>
      <c r="M8" s="5" t="s">
        <v>107</v>
      </c>
      <c r="N8" s="5" t="s">
        <v>2523</v>
      </c>
      <c r="O8" s="2" t="s">
        <v>106</v>
      </c>
      <c r="P8" s="5" t="s">
        <v>107</v>
      </c>
      <c r="Q8" s="2" t="s">
        <v>108</v>
      </c>
    </row>
    <row r="9" spans="1:17" ht="24" x14ac:dyDescent="0.15">
      <c r="A9">
        <v>3</v>
      </c>
      <c r="B9">
        <v>28</v>
      </c>
      <c r="C9" t="s">
        <v>105</v>
      </c>
      <c r="D9">
        <v>3</v>
      </c>
      <c r="E9" t="s">
        <v>7</v>
      </c>
      <c r="F9" s="2" t="s">
        <v>109</v>
      </c>
      <c r="G9" s="3">
        <v>42519</v>
      </c>
      <c r="H9" s="3">
        <f>IF(G9="","",EDATE(G9,60)-1)</f>
        <v>44344</v>
      </c>
      <c r="I9" s="4">
        <f t="shared" ca="1" si="0"/>
        <v>-1900</v>
      </c>
      <c r="J9" t="s">
        <v>5</v>
      </c>
      <c r="K9" t="str">
        <f t="shared" ca="1" si="1"/>
        <v>無効</v>
      </c>
      <c r="L9" s="72">
        <v>1</v>
      </c>
      <c r="M9" s="5" t="s">
        <v>110</v>
      </c>
      <c r="N9" s="5" t="s">
        <v>2524</v>
      </c>
      <c r="O9" s="2" t="s">
        <v>109</v>
      </c>
      <c r="P9" s="5" t="s">
        <v>110</v>
      </c>
      <c r="Q9" s="2" t="s">
        <v>93</v>
      </c>
    </row>
    <row r="10" spans="1:17" x14ac:dyDescent="0.15">
      <c r="A10">
        <v>4</v>
      </c>
      <c r="B10">
        <v>7</v>
      </c>
      <c r="C10" t="s">
        <v>105</v>
      </c>
      <c r="D10">
        <v>4</v>
      </c>
      <c r="E10" t="s">
        <v>7</v>
      </c>
      <c r="F10" s="2" t="s">
        <v>4483</v>
      </c>
      <c r="G10" s="3">
        <v>46171</v>
      </c>
      <c r="H10" s="3">
        <f t="shared" ref="H10:H73" si="2">IF(G10="","",EDATE(G10,60)-1)</f>
        <v>47996</v>
      </c>
      <c r="I10" s="4">
        <f t="shared" ca="1" si="0"/>
        <v>1752</v>
      </c>
      <c r="J10" t="s">
        <v>5</v>
      </c>
      <c r="K10" t="str">
        <f t="shared" ca="1" si="1"/>
        <v xml:space="preserve"> </v>
      </c>
      <c r="L10" s="72" t="s">
        <v>4278</v>
      </c>
      <c r="M10" s="5" t="s">
        <v>112</v>
      </c>
      <c r="N10" s="5" t="s">
        <v>2525</v>
      </c>
      <c r="O10" s="2" t="s">
        <v>111</v>
      </c>
      <c r="P10" s="5" t="s">
        <v>112</v>
      </c>
      <c r="Q10" s="2" t="s">
        <v>3748</v>
      </c>
    </row>
    <row r="11" spans="1:17" ht="24" x14ac:dyDescent="0.15">
      <c r="A11">
        <v>8</v>
      </c>
      <c r="B11">
        <v>8</v>
      </c>
      <c r="C11" t="s">
        <v>105</v>
      </c>
      <c r="D11">
        <v>5</v>
      </c>
      <c r="E11" t="s">
        <v>7</v>
      </c>
      <c r="F11" s="2" t="s">
        <v>113</v>
      </c>
      <c r="G11" s="3">
        <v>46171</v>
      </c>
      <c r="H11" s="3">
        <f t="shared" si="2"/>
        <v>47996</v>
      </c>
      <c r="I11" s="4">
        <f t="shared" ca="1" si="0"/>
        <v>1752</v>
      </c>
      <c r="J11" t="s">
        <v>5</v>
      </c>
      <c r="K11" t="str">
        <f t="shared" ca="1" si="1"/>
        <v xml:space="preserve"> </v>
      </c>
      <c r="L11" s="72">
        <v>1</v>
      </c>
      <c r="M11" s="5" t="s">
        <v>114</v>
      </c>
      <c r="N11" s="5" t="s">
        <v>2524</v>
      </c>
      <c r="O11" s="2" t="s">
        <v>113</v>
      </c>
      <c r="P11" s="5" t="s">
        <v>114</v>
      </c>
      <c r="Q11" s="2" t="s">
        <v>3897</v>
      </c>
    </row>
    <row r="12" spans="1:17" ht="24" x14ac:dyDescent="0.15">
      <c r="A12">
        <v>6</v>
      </c>
      <c r="B12">
        <v>8</v>
      </c>
      <c r="C12" t="s">
        <v>105</v>
      </c>
      <c r="D12">
        <v>6</v>
      </c>
      <c r="E12" t="s">
        <v>7</v>
      </c>
      <c r="F12" s="2" t="s">
        <v>113</v>
      </c>
      <c r="G12" s="3">
        <v>46171</v>
      </c>
      <c r="H12" s="3">
        <f t="shared" si="2"/>
        <v>47996</v>
      </c>
      <c r="I12" s="4">
        <f t="shared" ca="1" si="0"/>
        <v>1752</v>
      </c>
      <c r="J12" t="s">
        <v>5</v>
      </c>
      <c r="K12" t="str">
        <f t="shared" ca="1" si="1"/>
        <v xml:space="preserve"> </v>
      </c>
      <c r="L12" s="72">
        <v>1</v>
      </c>
      <c r="M12" s="5" t="s">
        <v>115</v>
      </c>
      <c r="N12" s="5" t="s">
        <v>2524</v>
      </c>
      <c r="O12" s="2" t="s">
        <v>109</v>
      </c>
      <c r="P12" s="5" t="s">
        <v>115</v>
      </c>
      <c r="Q12" s="2" t="s">
        <v>3897</v>
      </c>
    </row>
    <row r="13" spans="1:17" ht="24" x14ac:dyDescent="0.15">
      <c r="A13">
        <v>7</v>
      </c>
      <c r="B13">
        <v>23</v>
      </c>
      <c r="C13" t="s">
        <v>105</v>
      </c>
      <c r="D13">
        <v>7</v>
      </c>
      <c r="E13" t="s">
        <v>7</v>
      </c>
      <c r="F13" s="2" t="s">
        <v>116</v>
      </c>
      <c r="G13" s="3">
        <v>40692</v>
      </c>
      <c r="H13" s="3">
        <f t="shared" si="2"/>
        <v>42518</v>
      </c>
      <c r="I13" s="4">
        <f t="shared" ca="1" si="0"/>
        <v>-3726</v>
      </c>
      <c r="J13" t="s">
        <v>5</v>
      </c>
      <c r="K13" t="str">
        <f t="shared" ca="1" si="1"/>
        <v>無効</v>
      </c>
      <c r="L13" s="72">
        <v>1</v>
      </c>
      <c r="M13" s="5" t="s">
        <v>117</v>
      </c>
      <c r="N13" s="5" t="s">
        <v>2526</v>
      </c>
      <c r="O13" s="2" t="s">
        <v>118</v>
      </c>
      <c r="P13" s="5" t="s">
        <v>117</v>
      </c>
      <c r="Q13" s="2" t="s">
        <v>93</v>
      </c>
    </row>
    <row r="14" spans="1:17" ht="24" x14ac:dyDescent="0.15">
      <c r="A14">
        <v>8</v>
      </c>
      <c r="B14">
        <v>7</v>
      </c>
      <c r="C14" t="s">
        <v>105</v>
      </c>
      <c r="D14">
        <v>8</v>
      </c>
      <c r="E14" t="s">
        <v>7</v>
      </c>
      <c r="F14" s="2" t="s">
        <v>3854</v>
      </c>
      <c r="G14" s="3">
        <v>46171</v>
      </c>
      <c r="H14" s="3">
        <f t="shared" si="2"/>
        <v>47996</v>
      </c>
      <c r="I14" s="4">
        <f t="shared" ca="1" si="0"/>
        <v>1752</v>
      </c>
      <c r="J14" t="s">
        <v>5</v>
      </c>
      <c r="K14" t="str">
        <f t="shared" ca="1" si="1"/>
        <v xml:space="preserve"> </v>
      </c>
      <c r="L14" s="72">
        <v>1</v>
      </c>
      <c r="M14" s="5" t="s">
        <v>3853</v>
      </c>
      <c r="N14" s="5" t="s">
        <v>2527</v>
      </c>
      <c r="O14" s="2" t="s">
        <v>3854</v>
      </c>
      <c r="P14" s="23" t="s">
        <v>3920</v>
      </c>
      <c r="Q14" s="2" t="s">
        <v>3748</v>
      </c>
    </row>
    <row r="15" spans="1:17" ht="36" x14ac:dyDescent="0.15">
      <c r="A15">
        <v>9</v>
      </c>
      <c r="B15">
        <v>7</v>
      </c>
      <c r="C15" t="s">
        <v>105</v>
      </c>
      <c r="D15">
        <v>9</v>
      </c>
      <c r="E15" t="s">
        <v>7</v>
      </c>
      <c r="F15" s="2" t="s">
        <v>119</v>
      </c>
      <c r="G15" s="3">
        <v>46171</v>
      </c>
      <c r="H15" s="3">
        <f t="shared" si="2"/>
        <v>47996</v>
      </c>
      <c r="I15" s="4">
        <f t="shared" ca="1" si="0"/>
        <v>1752</v>
      </c>
      <c r="J15" t="s">
        <v>5</v>
      </c>
      <c r="K15" t="str">
        <f t="shared" ca="1" si="1"/>
        <v xml:space="preserve"> </v>
      </c>
      <c r="L15" s="72" t="s">
        <v>120</v>
      </c>
      <c r="M15" s="5" t="s">
        <v>5494</v>
      </c>
      <c r="N15" s="5" t="s">
        <v>2528</v>
      </c>
      <c r="O15" s="2" t="s">
        <v>5498</v>
      </c>
      <c r="P15" s="5" t="s">
        <v>5494</v>
      </c>
      <c r="Q15" s="2" t="s">
        <v>3748</v>
      </c>
    </row>
    <row r="16" spans="1:17" x14ac:dyDescent="0.15">
      <c r="A16">
        <v>10</v>
      </c>
      <c r="B16">
        <v>8</v>
      </c>
      <c r="C16" t="s">
        <v>105</v>
      </c>
      <c r="D16">
        <v>10</v>
      </c>
      <c r="E16" t="s">
        <v>7</v>
      </c>
      <c r="F16" s="2" t="s">
        <v>5425</v>
      </c>
      <c r="G16" s="3">
        <v>46171</v>
      </c>
      <c r="H16" s="3">
        <f t="shared" si="2"/>
        <v>47996</v>
      </c>
      <c r="I16" s="4">
        <f t="shared" ca="1" si="0"/>
        <v>1752</v>
      </c>
      <c r="J16" t="s">
        <v>5</v>
      </c>
      <c r="K16" t="str">
        <f t="shared" ca="1" si="1"/>
        <v xml:space="preserve"> </v>
      </c>
      <c r="L16" s="72">
        <v>3</v>
      </c>
      <c r="M16" s="5" t="s">
        <v>5519</v>
      </c>
      <c r="N16" s="5" t="s">
        <v>2529</v>
      </c>
      <c r="O16" s="2" t="s">
        <v>5425</v>
      </c>
      <c r="P16" s="5" t="s">
        <v>5519</v>
      </c>
      <c r="Q16" s="2" t="s">
        <v>3748</v>
      </c>
    </row>
    <row r="17" spans="1:17" ht="24" x14ac:dyDescent="0.15">
      <c r="A17">
        <v>11</v>
      </c>
      <c r="B17">
        <v>7</v>
      </c>
      <c r="C17" t="s">
        <v>105</v>
      </c>
      <c r="D17">
        <v>11</v>
      </c>
      <c r="E17" t="s">
        <v>7</v>
      </c>
      <c r="F17" s="2" t="s">
        <v>4524</v>
      </c>
      <c r="G17" s="3">
        <v>46171</v>
      </c>
      <c r="H17" s="3">
        <f t="shared" si="2"/>
        <v>47996</v>
      </c>
      <c r="I17" s="4">
        <f t="shared" ca="1" si="0"/>
        <v>1752</v>
      </c>
      <c r="J17" t="s">
        <v>5</v>
      </c>
      <c r="K17" t="str">
        <f t="shared" ca="1" si="1"/>
        <v xml:space="preserve"> </v>
      </c>
      <c r="L17" s="72" t="s">
        <v>72</v>
      </c>
      <c r="M17" s="5" t="s">
        <v>122</v>
      </c>
      <c r="N17" s="5" t="s">
        <v>2530</v>
      </c>
      <c r="O17" s="2" t="s">
        <v>121</v>
      </c>
      <c r="P17" s="5" t="s">
        <v>122</v>
      </c>
      <c r="Q17" s="2" t="s">
        <v>3748</v>
      </c>
    </row>
    <row r="18" spans="1:17" ht="24" x14ac:dyDescent="0.15">
      <c r="A18">
        <v>12</v>
      </c>
      <c r="B18">
        <v>7</v>
      </c>
      <c r="C18" t="s">
        <v>105</v>
      </c>
      <c r="D18">
        <v>12</v>
      </c>
      <c r="E18" t="s">
        <v>7</v>
      </c>
      <c r="F18" s="2" t="s">
        <v>4650</v>
      </c>
      <c r="G18" s="3">
        <v>46171</v>
      </c>
      <c r="H18" s="3">
        <f t="shared" si="2"/>
        <v>47996</v>
      </c>
      <c r="I18" s="4">
        <f t="shared" ca="1" si="0"/>
        <v>1752</v>
      </c>
      <c r="J18" t="s">
        <v>5</v>
      </c>
      <c r="K18" t="str">
        <f t="shared" ca="1" si="1"/>
        <v xml:space="preserve"> </v>
      </c>
      <c r="L18" s="72" t="s">
        <v>2631</v>
      </c>
      <c r="M18" s="5" t="s">
        <v>124</v>
      </c>
      <c r="N18" s="5" t="s">
        <v>2531</v>
      </c>
      <c r="O18" s="2" t="s">
        <v>123</v>
      </c>
      <c r="P18" s="5" t="s">
        <v>5496</v>
      </c>
      <c r="Q18" s="2" t="s">
        <v>3748</v>
      </c>
    </row>
    <row r="19" spans="1:17" ht="24" x14ac:dyDescent="0.15">
      <c r="A19">
        <v>13</v>
      </c>
      <c r="B19">
        <v>7</v>
      </c>
      <c r="C19" t="s">
        <v>105</v>
      </c>
      <c r="D19">
        <v>13</v>
      </c>
      <c r="E19" t="s">
        <v>7</v>
      </c>
      <c r="F19" s="2" t="s">
        <v>125</v>
      </c>
      <c r="G19" s="3" t="s">
        <v>5509</v>
      </c>
      <c r="H19" s="3" t="e">
        <f t="shared" si="2"/>
        <v>#VALUE!</v>
      </c>
      <c r="I19" s="4" t="e">
        <f t="shared" ca="1" si="0"/>
        <v>#VALUE!</v>
      </c>
      <c r="J19" t="s">
        <v>5</v>
      </c>
      <c r="K19" t="e">
        <f t="shared" ca="1" si="1"/>
        <v>#VALUE!</v>
      </c>
      <c r="L19" s="72">
        <v>1</v>
      </c>
      <c r="M19" s="5" t="s">
        <v>4090</v>
      </c>
      <c r="N19" s="5" t="s">
        <v>2531</v>
      </c>
      <c r="O19" s="2" t="s">
        <v>5497</v>
      </c>
      <c r="P19" s="5" t="s">
        <v>5495</v>
      </c>
      <c r="Q19" s="2" t="s">
        <v>3748</v>
      </c>
    </row>
    <row r="20" spans="1:17" x14ac:dyDescent="0.15">
      <c r="A20">
        <v>14</v>
      </c>
      <c r="C20" t="s">
        <v>105</v>
      </c>
      <c r="D20">
        <v>14</v>
      </c>
      <c r="E20" t="s">
        <v>7</v>
      </c>
      <c r="F20" s="2" t="s">
        <v>126</v>
      </c>
      <c r="H20" s="3" t="str">
        <f t="shared" si="2"/>
        <v/>
      </c>
      <c r="I20" s="4" t="str">
        <f t="shared" ca="1" si="0"/>
        <v/>
      </c>
      <c r="J20" t="s">
        <v>5</v>
      </c>
      <c r="K20" t="str">
        <f t="shared" ca="1" si="1"/>
        <v>無効</v>
      </c>
      <c r="L20" s="72" t="s">
        <v>3085</v>
      </c>
      <c r="M20" s="5" t="s">
        <v>127</v>
      </c>
      <c r="N20" s="5"/>
      <c r="O20" s="2" t="s">
        <v>126</v>
      </c>
      <c r="P20" s="5"/>
    </row>
    <row r="21" spans="1:17" ht="24" x14ac:dyDescent="0.15">
      <c r="A21">
        <v>15</v>
      </c>
      <c r="C21" t="s">
        <v>105</v>
      </c>
      <c r="D21">
        <v>15</v>
      </c>
      <c r="E21" t="s">
        <v>7</v>
      </c>
      <c r="F21" s="2" t="s">
        <v>128</v>
      </c>
      <c r="H21" s="3" t="str">
        <f t="shared" si="2"/>
        <v/>
      </c>
      <c r="I21" s="4" t="str">
        <f t="shared" ca="1" si="0"/>
        <v/>
      </c>
      <c r="J21" t="s">
        <v>5</v>
      </c>
      <c r="K21" t="str">
        <f t="shared" ca="1" si="1"/>
        <v>無効</v>
      </c>
      <c r="L21" s="72" t="s">
        <v>3085</v>
      </c>
      <c r="M21" s="5" t="s">
        <v>129</v>
      </c>
      <c r="N21" s="5"/>
      <c r="O21" s="2" t="s">
        <v>128</v>
      </c>
      <c r="P21" s="5"/>
    </row>
    <row r="22" spans="1:17" ht="24" x14ac:dyDescent="0.15">
      <c r="A22">
        <v>16</v>
      </c>
      <c r="C22" t="s">
        <v>105</v>
      </c>
      <c r="D22">
        <v>16</v>
      </c>
      <c r="E22" t="s">
        <v>7</v>
      </c>
      <c r="F22" s="2" t="s">
        <v>130</v>
      </c>
      <c r="H22" s="3" t="str">
        <f t="shared" si="2"/>
        <v/>
      </c>
      <c r="I22" s="4" t="str">
        <f t="shared" ca="1" si="0"/>
        <v/>
      </c>
      <c r="J22" t="s">
        <v>5</v>
      </c>
      <c r="K22" t="str">
        <f t="shared" ca="1" si="1"/>
        <v>無効</v>
      </c>
      <c r="L22" s="72" t="s">
        <v>3085</v>
      </c>
      <c r="M22" s="1" t="s">
        <v>131</v>
      </c>
      <c r="N22" s="5"/>
      <c r="O22" s="2" t="s">
        <v>130</v>
      </c>
    </row>
    <row r="23" spans="1:17" x14ac:dyDescent="0.15">
      <c r="A23">
        <v>17</v>
      </c>
      <c r="B23">
        <v>23</v>
      </c>
      <c r="C23" t="s">
        <v>105</v>
      </c>
      <c r="D23">
        <v>17</v>
      </c>
      <c r="E23" t="s">
        <v>7</v>
      </c>
      <c r="F23" s="2" t="s">
        <v>132</v>
      </c>
      <c r="G23" s="3">
        <v>40694</v>
      </c>
      <c r="H23" s="3">
        <f t="shared" si="2"/>
        <v>42520</v>
      </c>
      <c r="I23" s="4">
        <f t="shared" ca="1" si="0"/>
        <v>-3724</v>
      </c>
      <c r="J23" t="s">
        <v>5</v>
      </c>
      <c r="K23" t="str">
        <f t="shared" ca="1" si="1"/>
        <v>無効</v>
      </c>
      <c r="L23" s="72" t="s">
        <v>3087</v>
      </c>
      <c r="M23" s="5" t="s">
        <v>133</v>
      </c>
      <c r="N23" s="5" t="s">
        <v>2530</v>
      </c>
      <c r="O23" s="2" t="s">
        <v>132</v>
      </c>
      <c r="P23" s="5" t="s">
        <v>133</v>
      </c>
      <c r="Q23" s="2" t="s">
        <v>134</v>
      </c>
    </row>
    <row r="24" spans="1:17" ht="24" x14ac:dyDescent="0.15">
      <c r="A24">
        <v>18</v>
      </c>
      <c r="B24">
        <v>28</v>
      </c>
      <c r="C24" t="s">
        <v>105</v>
      </c>
      <c r="D24">
        <v>18</v>
      </c>
      <c r="E24" t="s">
        <v>7</v>
      </c>
      <c r="F24" s="2" t="s">
        <v>135</v>
      </c>
      <c r="G24" s="3">
        <v>42521</v>
      </c>
      <c r="H24" s="3">
        <f t="shared" si="2"/>
        <v>44346</v>
      </c>
      <c r="I24" s="4">
        <f t="shared" ca="1" si="0"/>
        <v>-1898</v>
      </c>
      <c r="J24" t="s">
        <v>5</v>
      </c>
      <c r="K24" t="str">
        <f t="shared" ca="1" si="1"/>
        <v>無効</v>
      </c>
      <c r="L24" s="72">
        <v>3</v>
      </c>
      <c r="M24" s="5" t="s">
        <v>136</v>
      </c>
      <c r="N24" s="5" t="s">
        <v>2530</v>
      </c>
      <c r="O24" s="2" t="s">
        <v>137</v>
      </c>
      <c r="P24" s="5" t="s">
        <v>136</v>
      </c>
      <c r="Q24" s="2" t="s">
        <v>99</v>
      </c>
    </row>
    <row r="25" spans="1:17" ht="24" x14ac:dyDescent="0.15">
      <c r="A25">
        <v>19</v>
      </c>
      <c r="B25">
        <v>23</v>
      </c>
      <c r="C25" t="s">
        <v>105</v>
      </c>
      <c r="D25">
        <v>19</v>
      </c>
      <c r="E25" t="s">
        <v>7</v>
      </c>
      <c r="F25" s="2" t="s">
        <v>138</v>
      </c>
      <c r="G25" s="3">
        <v>40694</v>
      </c>
      <c r="H25" s="3">
        <f t="shared" si="2"/>
        <v>42520</v>
      </c>
      <c r="I25" s="4">
        <f t="shared" ca="1" si="0"/>
        <v>-3724</v>
      </c>
      <c r="J25" t="s">
        <v>5</v>
      </c>
      <c r="K25" t="str">
        <f t="shared" ca="1" si="1"/>
        <v>無効</v>
      </c>
      <c r="L25" s="72" t="s">
        <v>3087</v>
      </c>
      <c r="M25" s="5" t="s">
        <v>139</v>
      </c>
      <c r="N25" s="5" t="s">
        <v>2532</v>
      </c>
      <c r="O25" s="2" t="s">
        <v>138</v>
      </c>
      <c r="P25" s="5" t="s">
        <v>139</v>
      </c>
      <c r="Q25" s="2" t="s">
        <v>140</v>
      </c>
    </row>
    <row r="26" spans="1:17" x14ac:dyDescent="0.15">
      <c r="A26">
        <v>20</v>
      </c>
      <c r="C26" t="s">
        <v>105</v>
      </c>
      <c r="D26">
        <v>20</v>
      </c>
      <c r="E26" t="s">
        <v>7</v>
      </c>
      <c r="F26" s="2" t="s">
        <v>141</v>
      </c>
      <c r="H26" s="3" t="str">
        <f t="shared" si="2"/>
        <v/>
      </c>
      <c r="I26" s="4" t="str">
        <f t="shared" ca="1" si="0"/>
        <v/>
      </c>
      <c r="J26" t="s">
        <v>5</v>
      </c>
      <c r="K26" t="str">
        <f t="shared" ca="1" si="1"/>
        <v>無効</v>
      </c>
      <c r="L26" s="72" t="s">
        <v>3085</v>
      </c>
      <c r="M26" s="5"/>
      <c r="N26" s="5"/>
      <c r="O26" s="2" t="s">
        <v>141</v>
      </c>
      <c r="P26" s="5"/>
    </row>
    <row r="27" spans="1:17" ht="24" x14ac:dyDescent="0.15">
      <c r="A27">
        <v>21</v>
      </c>
      <c r="B27">
        <v>28</v>
      </c>
      <c r="C27" t="s">
        <v>105</v>
      </c>
      <c r="D27">
        <v>21</v>
      </c>
      <c r="E27" t="s">
        <v>7</v>
      </c>
      <c r="F27" s="2" t="s">
        <v>142</v>
      </c>
      <c r="G27" s="3">
        <v>42521</v>
      </c>
      <c r="H27" s="3">
        <f t="shared" si="2"/>
        <v>44346</v>
      </c>
      <c r="I27" s="4">
        <f t="shared" ca="1" si="0"/>
        <v>-1898</v>
      </c>
      <c r="J27" t="s">
        <v>5</v>
      </c>
      <c r="K27" t="str">
        <f t="shared" ca="1" si="1"/>
        <v>無効</v>
      </c>
      <c r="L27" s="72">
        <v>3</v>
      </c>
      <c r="M27" s="5" t="s">
        <v>143</v>
      </c>
      <c r="N27" s="5" t="s">
        <v>2532</v>
      </c>
      <c r="O27" s="2" t="s">
        <v>142</v>
      </c>
      <c r="P27" s="5" t="s">
        <v>144</v>
      </c>
      <c r="Q27" s="2" t="s">
        <v>145</v>
      </c>
    </row>
    <row r="28" spans="1:17" ht="24" x14ac:dyDescent="0.15">
      <c r="A28">
        <v>22</v>
      </c>
      <c r="B28">
        <v>28</v>
      </c>
      <c r="C28" t="s">
        <v>105</v>
      </c>
      <c r="D28">
        <v>22</v>
      </c>
      <c r="E28" t="s">
        <v>7</v>
      </c>
      <c r="F28" s="2" t="s">
        <v>146</v>
      </c>
      <c r="G28" s="3">
        <v>42536</v>
      </c>
      <c r="H28" s="3">
        <f t="shared" si="2"/>
        <v>44361</v>
      </c>
      <c r="I28" s="4">
        <f t="shared" ca="1" si="0"/>
        <v>-1883</v>
      </c>
      <c r="J28" t="s">
        <v>5</v>
      </c>
      <c r="K28" t="str">
        <f t="shared" ca="1" si="1"/>
        <v>無効</v>
      </c>
      <c r="L28" s="72">
        <v>3</v>
      </c>
      <c r="M28" s="5" t="s">
        <v>147</v>
      </c>
      <c r="N28" s="5" t="s">
        <v>2524</v>
      </c>
      <c r="O28" s="2" t="s">
        <v>148</v>
      </c>
      <c r="P28" s="5" t="s">
        <v>147</v>
      </c>
      <c r="Q28" s="2" t="s">
        <v>149</v>
      </c>
    </row>
    <row r="29" spans="1:17" ht="24" x14ac:dyDescent="0.15">
      <c r="A29">
        <v>23</v>
      </c>
      <c r="B29">
        <v>8</v>
      </c>
      <c r="C29" t="s">
        <v>105</v>
      </c>
      <c r="D29">
        <v>23</v>
      </c>
      <c r="E29" t="s">
        <v>7</v>
      </c>
      <c r="F29" s="2" t="s">
        <v>3820</v>
      </c>
      <c r="G29" s="3">
        <v>46208</v>
      </c>
      <c r="H29" s="3">
        <f t="shared" si="2"/>
        <v>48033</v>
      </c>
      <c r="I29" s="4">
        <f t="shared" ca="1" si="0"/>
        <v>1789</v>
      </c>
      <c r="J29" t="s">
        <v>5</v>
      </c>
      <c r="K29" t="str">
        <f t="shared" ca="1" si="1"/>
        <v xml:space="preserve"> </v>
      </c>
      <c r="L29" s="72">
        <v>3</v>
      </c>
      <c r="M29" s="5" t="s">
        <v>3709</v>
      </c>
      <c r="N29" s="5" t="s">
        <v>2532</v>
      </c>
      <c r="O29" s="2" t="s">
        <v>3820</v>
      </c>
      <c r="P29" s="5" t="s">
        <v>3709</v>
      </c>
      <c r="Q29" s="2" t="s">
        <v>3951</v>
      </c>
    </row>
    <row r="30" spans="1:17" ht="24" x14ac:dyDescent="0.15">
      <c r="A30">
        <v>24</v>
      </c>
      <c r="B30">
        <v>23</v>
      </c>
      <c r="C30" t="s">
        <v>105</v>
      </c>
      <c r="D30">
        <v>24</v>
      </c>
      <c r="E30" t="s">
        <v>7</v>
      </c>
      <c r="F30" s="2" t="s">
        <v>151</v>
      </c>
      <c r="G30" s="3">
        <v>40729</v>
      </c>
      <c r="H30" s="3">
        <f t="shared" si="2"/>
        <v>42555</v>
      </c>
      <c r="I30" s="4">
        <f t="shared" ca="1" si="0"/>
        <v>-3689</v>
      </c>
      <c r="J30" t="s">
        <v>5</v>
      </c>
      <c r="K30" t="str">
        <f t="shared" ca="1" si="1"/>
        <v>無効</v>
      </c>
      <c r="L30" s="72" t="s">
        <v>3087</v>
      </c>
      <c r="M30" s="5" t="s">
        <v>152</v>
      </c>
      <c r="N30" s="5" t="s">
        <v>2528</v>
      </c>
      <c r="O30" s="2" t="s">
        <v>151</v>
      </c>
      <c r="P30" s="5" t="s">
        <v>152</v>
      </c>
      <c r="Q30" s="2" t="s">
        <v>150</v>
      </c>
    </row>
    <row r="31" spans="1:17" ht="24" x14ac:dyDescent="0.15">
      <c r="A31">
        <v>25</v>
      </c>
      <c r="B31">
        <v>3</v>
      </c>
      <c r="C31" t="s">
        <v>105</v>
      </c>
      <c r="D31">
        <v>25</v>
      </c>
      <c r="E31" t="s">
        <v>7</v>
      </c>
      <c r="F31" s="2" t="s">
        <v>153</v>
      </c>
      <c r="G31" s="3">
        <v>44382</v>
      </c>
      <c r="H31" s="3">
        <f t="shared" si="2"/>
        <v>46207</v>
      </c>
      <c r="I31" s="4">
        <f t="shared" ca="1" si="0"/>
        <v>-37</v>
      </c>
      <c r="J31" t="s">
        <v>5</v>
      </c>
      <c r="K31" t="str">
        <f t="shared" ca="1" si="1"/>
        <v>無効</v>
      </c>
      <c r="L31" s="72">
        <v>3</v>
      </c>
      <c r="M31" s="5" t="s">
        <v>154</v>
      </c>
      <c r="N31" s="5" t="s">
        <v>2533</v>
      </c>
      <c r="O31" s="2" t="s">
        <v>153</v>
      </c>
      <c r="P31" s="5" t="s">
        <v>154</v>
      </c>
      <c r="Q31" s="2" t="s">
        <v>2453</v>
      </c>
    </row>
    <row r="32" spans="1:17" x14ac:dyDescent="0.15">
      <c r="A32">
        <v>26</v>
      </c>
      <c r="C32" t="s">
        <v>105</v>
      </c>
      <c r="D32">
        <v>26</v>
      </c>
      <c r="E32" t="s">
        <v>7</v>
      </c>
      <c r="F32" s="2" t="s">
        <v>155</v>
      </c>
      <c r="H32" s="3" t="str">
        <f t="shared" si="2"/>
        <v/>
      </c>
      <c r="I32" s="4" t="str">
        <f t="shared" ca="1" si="0"/>
        <v/>
      </c>
      <c r="J32" t="s">
        <v>5</v>
      </c>
      <c r="K32" t="str">
        <f t="shared" ca="1" si="1"/>
        <v>無効</v>
      </c>
      <c r="L32" s="72" t="s">
        <v>3085</v>
      </c>
      <c r="M32" s="5" t="s">
        <v>156</v>
      </c>
      <c r="N32" s="5"/>
      <c r="O32" s="2" t="s">
        <v>155</v>
      </c>
      <c r="P32" s="5"/>
    </row>
    <row r="33" spans="1:17" ht="24" x14ac:dyDescent="0.15">
      <c r="A33">
        <v>27</v>
      </c>
      <c r="C33" t="s">
        <v>105</v>
      </c>
      <c r="D33">
        <v>27</v>
      </c>
      <c r="E33" t="s">
        <v>7</v>
      </c>
      <c r="F33" s="2" t="s">
        <v>157</v>
      </c>
      <c r="H33" s="3" t="str">
        <f t="shared" si="2"/>
        <v/>
      </c>
      <c r="I33" s="4" t="str">
        <f t="shared" ca="1" si="0"/>
        <v/>
      </c>
      <c r="J33" t="s">
        <v>5</v>
      </c>
      <c r="K33" t="str">
        <f t="shared" ca="1" si="1"/>
        <v>無効</v>
      </c>
      <c r="L33" s="72" t="s">
        <v>3085</v>
      </c>
      <c r="M33" s="5" t="s">
        <v>158</v>
      </c>
      <c r="N33" s="5" t="s">
        <v>2549</v>
      </c>
      <c r="O33" s="2" t="s">
        <v>157</v>
      </c>
      <c r="P33" s="5"/>
    </row>
    <row r="34" spans="1:17" ht="24" x14ac:dyDescent="0.15">
      <c r="A34">
        <v>28</v>
      </c>
      <c r="C34" t="s">
        <v>105</v>
      </c>
      <c r="D34">
        <v>28</v>
      </c>
      <c r="E34" t="s">
        <v>7</v>
      </c>
      <c r="F34" s="2" t="s">
        <v>159</v>
      </c>
      <c r="H34" s="3" t="str">
        <f t="shared" si="2"/>
        <v/>
      </c>
      <c r="I34" s="4" t="str">
        <f t="shared" ca="1" si="0"/>
        <v/>
      </c>
      <c r="J34" t="s">
        <v>5</v>
      </c>
      <c r="K34" t="str">
        <f t="shared" ca="1" si="1"/>
        <v>無効</v>
      </c>
      <c r="L34" s="72" t="s">
        <v>3085</v>
      </c>
      <c r="M34" s="5" t="s">
        <v>160</v>
      </c>
      <c r="N34" s="5" t="s">
        <v>2551</v>
      </c>
      <c r="O34" s="2" t="s">
        <v>159</v>
      </c>
      <c r="P34" s="5"/>
    </row>
    <row r="35" spans="1:17" x14ac:dyDescent="0.15">
      <c r="A35">
        <v>29</v>
      </c>
      <c r="B35">
        <v>23</v>
      </c>
      <c r="C35" t="s">
        <v>105</v>
      </c>
      <c r="D35">
        <v>29</v>
      </c>
      <c r="E35" t="s">
        <v>7</v>
      </c>
      <c r="F35" s="2" t="s">
        <v>161</v>
      </c>
      <c r="G35" s="3">
        <v>40744</v>
      </c>
      <c r="H35" s="3">
        <f t="shared" si="2"/>
        <v>42570</v>
      </c>
      <c r="I35" s="4">
        <f t="shared" ca="1" si="0"/>
        <v>-3674</v>
      </c>
      <c r="J35" t="s">
        <v>5</v>
      </c>
      <c r="K35" t="str">
        <f t="shared" ca="1" si="1"/>
        <v>無効</v>
      </c>
      <c r="L35" s="72" t="s">
        <v>3087</v>
      </c>
      <c r="M35" s="5" t="s">
        <v>162</v>
      </c>
      <c r="N35" s="5" t="s">
        <v>2524</v>
      </c>
      <c r="O35" s="2" t="s">
        <v>161</v>
      </c>
      <c r="P35" s="5" t="s">
        <v>162</v>
      </c>
      <c r="Q35" s="2" t="s">
        <v>163</v>
      </c>
    </row>
    <row r="36" spans="1:17" x14ac:dyDescent="0.15">
      <c r="A36">
        <v>30</v>
      </c>
      <c r="C36" t="s">
        <v>105</v>
      </c>
      <c r="D36">
        <v>30</v>
      </c>
      <c r="E36" t="s">
        <v>7</v>
      </c>
      <c r="F36" s="2" t="s">
        <v>164</v>
      </c>
      <c r="H36" s="3" t="str">
        <f t="shared" si="2"/>
        <v/>
      </c>
      <c r="I36" s="4" t="str">
        <f t="shared" ca="1" si="0"/>
        <v/>
      </c>
      <c r="J36" t="s">
        <v>5</v>
      </c>
      <c r="K36" t="str">
        <f t="shared" ca="1" si="1"/>
        <v>無効</v>
      </c>
      <c r="L36" s="72" t="s">
        <v>3085</v>
      </c>
      <c r="M36" s="5" t="s">
        <v>165</v>
      </c>
      <c r="N36" s="5" t="s">
        <v>2550</v>
      </c>
      <c r="O36" s="2" t="s">
        <v>164</v>
      </c>
      <c r="P36" s="5"/>
    </row>
    <row r="37" spans="1:17" x14ac:dyDescent="0.15">
      <c r="A37">
        <v>31</v>
      </c>
      <c r="B37">
        <v>23</v>
      </c>
      <c r="C37" t="s">
        <v>105</v>
      </c>
      <c r="D37">
        <v>31</v>
      </c>
      <c r="E37" t="s">
        <v>7</v>
      </c>
      <c r="F37" s="2" t="s">
        <v>166</v>
      </c>
      <c r="G37" s="3">
        <v>40758</v>
      </c>
      <c r="H37" s="3">
        <f t="shared" si="2"/>
        <v>42584</v>
      </c>
      <c r="I37" s="4">
        <f t="shared" ca="1" si="0"/>
        <v>-3660</v>
      </c>
      <c r="J37" t="s">
        <v>5</v>
      </c>
      <c r="K37" t="str">
        <f t="shared" ca="1" si="1"/>
        <v>無効</v>
      </c>
      <c r="L37" s="72" t="s">
        <v>3087</v>
      </c>
      <c r="M37" s="5" t="s">
        <v>167</v>
      </c>
      <c r="N37" s="5" t="s">
        <v>2532</v>
      </c>
      <c r="O37" s="2" t="s">
        <v>168</v>
      </c>
      <c r="P37" s="5" t="s">
        <v>167</v>
      </c>
      <c r="Q37" s="2" t="s">
        <v>140</v>
      </c>
    </row>
    <row r="38" spans="1:17" ht="36" x14ac:dyDescent="0.15">
      <c r="A38">
        <v>32</v>
      </c>
      <c r="B38">
        <v>8</v>
      </c>
      <c r="C38" t="s">
        <v>105</v>
      </c>
      <c r="D38">
        <v>32</v>
      </c>
      <c r="E38" t="s">
        <v>7</v>
      </c>
      <c r="F38" s="2" t="s">
        <v>3463</v>
      </c>
      <c r="G38" s="3">
        <v>46237</v>
      </c>
      <c r="H38" s="3">
        <f t="shared" si="2"/>
        <v>48062</v>
      </c>
      <c r="I38" s="4">
        <f t="shared" ca="1" si="0"/>
        <v>1818</v>
      </c>
      <c r="J38" t="s">
        <v>5</v>
      </c>
      <c r="K38" t="str">
        <f t="shared" ca="1" si="1"/>
        <v xml:space="preserve"> </v>
      </c>
      <c r="L38" s="72">
        <v>3</v>
      </c>
      <c r="M38" s="5" t="s">
        <v>3888</v>
      </c>
      <c r="N38" s="5" t="s">
        <v>2532</v>
      </c>
      <c r="O38" s="2" t="s">
        <v>3463</v>
      </c>
      <c r="P38" s="5" t="s">
        <v>3888</v>
      </c>
      <c r="Q38" s="2" t="s">
        <v>5538</v>
      </c>
    </row>
    <row r="39" spans="1:17" ht="24" x14ac:dyDescent="0.15">
      <c r="A39">
        <v>33</v>
      </c>
      <c r="B39">
        <v>23</v>
      </c>
      <c r="C39" t="s">
        <v>105</v>
      </c>
      <c r="D39">
        <v>33</v>
      </c>
      <c r="E39" t="s">
        <v>7</v>
      </c>
      <c r="F39" s="2" t="s">
        <v>169</v>
      </c>
      <c r="G39" s="3">
        <v>40758</v>
      </c>
      <c r="H39" s="3">
        <f t="shared" si="2"/>
        <v>42584</v>
      </c>
      <c r="I39" s="4">
        <f t="shared" ca="1" si="0"/>
        <v>-3660</v>
      </c>
      <c r="J39" t="s">
        <v>5</v>
      </c>
      <c r="K39" t="str">
        <f t="shared" ca="1" si="1"/>
        <v>無効</v>
      </c>
      <c r="L39" s="72" t="s">
        <v>3087</v>
      </c>
      <c r="M39" s="5" t="s">
        <v>170</v>
      </c>
      <c r="N39" s="5" t="s">
        <v>2532</v>
      </c>
      <c r="O39" s="2" t="s">
        <v>169</v>
      </c>
      <c r="P39" s="5" t="s">
        <v>170</v>
      </c>
      <c r="Q39" s="2" t="s">
        <v>171</v>
      </c>
    </row>
    <row r="40" spans="1:17" ht="24" x14ac:dyDescent="0.15">
      <c r="A40">
        <v>34</v>
      </c>
      <c r="B40">
        <v>23</v>
      </c>
      <c r="C40" t="s">
        <v>105</v>
      </c>
      <c r="D40">
        <v>34</v>
      </c>
      <c r="E40" t="s">
        <v>7</v>
      </c>
      <c r="F40" s="2" t="s">
        <v>2513</v>
      </c>
      <c r="G40" s="3">
        <v>40774</v>
      </c>
      <c r="H40" s="3">
        <f t="shared" si="2"/>
        <v>42600</v>
      </c>
      <c r="I40" s="4">
        <f t="shared" ca="1" si="0"/>
        <v>-3644</v>
      </c>
      <c r="J40" t="s">
        <v>5</v>
      </c>
      <c r="K40" t="str">
        <f t="shared" ca="1" si="1"/>
        <v>無効</v>
      </c>
      <c r="L40" s="72" t="s">
        <v>3087</v>
      </c>
      <c r="M40" s="5" t="s">
        <v>173</v>
      </c>
      <c r="N40" s="5" t="s">
        <v>2524</v>
      </c>
      <c r="O40" s="2" t="s">
        <v>172</v>
      </c>
      <c r="P40" s="5" t="s">
        <v>173</v>
      </c>
      <c r="Q40" s="2" t="s">
        <v>174</v>
      </c>
    </row>
    <row r="41" spans="1:17" ht="24" x14ac:dyDescent="0.15">
      <c r="A41">
        <v>35</v>
      </c>
      <c r="B41">
        <v>28</v>
      </c>
      <c r="C41" t="s">
        <v>105</v>
      </c>
      <c r="D41">
        <v>35</v>
      </c>
      <c r="E41" t="s">
        <v>7</v>
      </c>
      <c r="F41" s="2" t="s">
        <v>175</v>
      </c>
      <c r="G41" s="3">
        <v>42601</v>
      </c>
      <c r="H41" s="3">
        <f t="shared" si="2"/>
        <v>44426</v>
      </c>
      <c r="I41" s="4">
        <f t="shared" ca="1" si="0"/>
        <v>-1818</v>
      </c>
      <c r="J41" t="s">
        <v>5</v>
      </c>
      <c r="K41" t="str">
        <f t="shared" ca="1" si="1"/>
        <v>無効</v>
      </c>
      <c r="L41" s="72">
        <v>3</v>
      </c>
      <c r="M41" s="5" t="s">
        <v>2410</v>
      </c>
      <c r="N41" s="5" t="s">
        <v>2532</v>
      </c>
      <c r="O41" s="2" t="s">
        <v>175</v>
      </c>
      <c r="P41" s="5" t="s">
        <v>2410</v>
      </c>
      <c r="Q41" s="2" t="s">
        <v>140</v>
      </c>
    </row>
    <row r="42" spans="1:17" ht="25.5" customHeight="1" x14ac:dyDescent="0.15">
      <c r="A42">
        <v>36</v>
      </c>
      <c r="B42">
        <v>8</v>
      </c>
      <c r="C42" t="s">
        <v>105</v>
      </c>
      <c r="D42">
        <v>36</v>
      </c>
      <c r="E42" t="s">
        <v>7</v>
      </c>
      <c r="F42" s="2" t="s">
        <v>3566</v>
      </c>
      <c r="G42" s="3">
        <v>46257</v>
      </c>
      <c r="H42" s="3">
        <f t="shared" si="2"/>
        <v>48082</v>
      </c>
      <c r="I42" s="4">
        <f t="shared" ca="1" si="0"/>
        <v>1838</v>
      </c>
      <c r="J42" t="s">
        <v>5</v>
      </c>
      <c r="K42" t="str">
        <f t="shared" ca="1" si="1"/>
        <v xml:space="preserve"> </v>
      </c>
      <c r="L42" s="72" t="s">
        <v>75</v>
      </c>
      <c r="M42" s="5" t="s">
        <v>3567</v>
      </c>
      <c r="N42" s="5" t="s">
        <v>2534</v>
      </c>
      <c r="O42" s="2" t="s">
        <v>3566</v>
      </c>
      <c r="P42" s="5" t="s">
        <v>176</v>
      </c>
      <c r="Q42" s="2" t="s">
        <v>4010</v>
      </c>
    </row>
    <row r="43" spans="1:17" ht="24.75" customHeight="1" x14ac:dyDescent="0.15">
      <c r="A43">
        <v>37</v>
      </c>
      <c r="B43">
        <v>8</v>
      </c>
      <c r="C43" t="s">
        <v>105</v>
      </c>
      <c r="D43">
        <v>37</v>
      </c>
      <c r="E43" t="s">
        <v>7</v>
      </c>
      <c r="F43" s="2" t="s">
        <v>3566</v>
      </c>
      <c r="G43" s="3">
        <v>46257</v>
      </c>
      <c r="H43" s="3">
        <f t="shared" si="2"/>
        <v>48082</v>
      </c>
      <c r="I43" s="4">
        <f t="shared" ca="1" si="0"/>
        <v>1838</v>
      </c>
      <c r="J43" t="s">
        <v>5</v>
      </c>
      <c r="K43" t="str">
        <f t="shared" ca="1" si="1"/>
        <v xml:space="preserve"> </v>
      </c>
      <c r="L43" s="72" t="s">
        <v>49</v>
      </c>
      <c r="M43" s="5" t="s">
        <v>177</v>
      </c>
      <c r="N43" s="5" t="s">
        <v>2534</v>
      </c>
      <c r="O43" s="2" t="s">
        <v>3566</v>
      </c>
      <c r="P43" s="5" t="s">
        <v>177</v>
      </c>
      <c r="Q43" s="2" t="s">
        <v>4010</v>
      </c>
    </row>
    <row r="44" spans="1:17" ht="31.5" customHeight="1" x14ac:dyDescent="0.15">
      <c r="A44">
        <v>38</v>
      </c>
      <c r="B44">
        <v>8</v>
      </c>
      <c r="C44" t="s">
        <v>105</v>
      </c>
      <c r="D44">
        <v>38</v>
      </c>
      <c r="E44" t="s">
        <v>7</v>
      </c>
      <c r="F44" s="2" t="s">
        <v>4279</v>
      </c>
      <c r="G44" s="3">
        <v>46257</v>
      </c>
      <c r="H44" s="3">
        <f t="shared" si="2"/>
        <v>48082</v>
      </c>
      <c r="I44" s="4">
        <f t="shared" ca="1" si="0"/>
        <v>1838</v>
      </c>
      <c r="J44" t="s">
        <v>5</v>
      </c>
      <c r="K44" t="str">
        <f t="shared" ca="1" si="1"/>
        <v xml:space="preserve"> </v>
      </c>
      <c r="L44" s="72" t="s">
        <v>120</v>
      </c>
      <c r="M44" s="5" t="s">
        <v>3568</v>
      </c>
      <c r="N44" s="5" t="s">
        <v>2534</v>
      </c>
      <c r="O44" s="2" t="s">
        <v>4279</v>
      </c>
      <c r="P44" s="5" t="s">
        <v>2511</v>
      </c>
      <c r="Q44" s="2" t="s">
        <v>4010</v>
      </c>
    </row>
    <row r="45" spans="1:17" ht="32.25" customHeight="1" x14ac:dyDescent="0.15">
      <c r="A45">
        <v>39</v>
      </c>
      <c r="B45">
        <v>28</v>
      </c>
      <c r="C45" t="s">
        <v>105</v>
      </c>
      <c r="D45">
        <v>39</v>
      </c>
      <c r="E45" t="s">
        <v>7</v>
      </c>
      <c r="F45" s="2" t="s">
        <v>3566</v>
      </c>
      <c r="G45" s="3">
        <v>42605</v>
      </c>
      <c r="H45" s="3">
        <f t="shared" si="2"/>
        <v>44430</v>
      </c>
      <c r="I45" s="4">
        <f t="shared" ca="1" si="0"/>
        <v>-1814</v>
      </c>
      <c r="J45" t="s">
        <v>5</v>
      </c>
      <c r="K45" t="str">
        <f t="shared" ca="1" si="1"/>
        <v>無効</v>
      </c>
      <c r="L45" s="72">
        <v>1</v>
      </c>
      <c r="M45" s="5" t="s">
        <v>3569</v>
      </c>
      <c r="N45" s="5" t="s">
        <v>2534</v>
      </c>
      <c r="O45" s="2" t="s">
        <v>180</v>
      </c>
      <c r="P45" s="5" t="s">
        <v>179</v>
      </c>
      <c r="Q45" s="2" t="s">
        <v>178</v>
      </c>
    </row>
    <row r="46" spans="1:17" ht="24" x14ac:dyDescent="0.15">
      <c r="A46">
        <v>40</v>
      </c>
      <c r="B46">
        <v>8</v>
      </c>
      <c r="C46" t="s">
        <v>105</v>
      </c>
      <c r="D46">
        <v>40</v>
      </c>
      <c r="E46" t="s">
        <v>7</v>
      </c>
      <c r="F46" s="2" t="s">
        <v>3938</v>
      </c>
      <c r="G46" s="3">
        <v>46257</v>
      </c>
      <c r="H46" s="3">
        <f t="shared" si="2"/>
        <v>48082</v>
      </c>
      <c r="I46" s="4">
        <f t="shared" ca="1" si="0"/>
        <v>1838</v>
      </c>
      <c r="J46" t="s">
        <v>5</v>
      </c>
      <c r="K46" t="str">
        <f t="shared" ca="1" si="1"/>
        <v xml:space="preserve"> </v>
      </c>
      <c r="L46" s="72">
        <v>1</v>
      </c>
      <c r="M46" s="5" t="s">
        <v>3937</v>
      </c>
      <c r="N46" s="5" t="s">
        <v>2525</v>
      </c>
      <c r="O46" s="2" t="s">
        <v>3713</v>
      </c>
      <c r="P46" s="5" t="s">
        <v>3937</v>
      </c>
      <c r="Q46" s="2" t="s">
        <v>4010</v>
      </c>
    </row>
    <row r="47" spans="1:17" ht="24" x14ac:dyDescent="0.15">
      <c r="A47">
        <v>41</v>
      </c>
      <c r="B47">
        <v>28</v>
      </c>
      <c r="C47" t="s">
        <v>105</v>
      </c>
      <c r="D47">
        <v>41</v>
      </c>
      <c r="E47" t="s">
        <v>7</v>
      </c>
      <c r="F47" s="2" t="s">
        <v>3659</v>
      </c>
      <c r="G47" s="3">
        <v>42605</v>
      </c>
      <c r="H47" s="3">
        <f t="shared" si="2"/>
        <v>44430</v>
      </c>
      <c r="I47" s="4">
        <f t="shared" ca="1" si="0"/>
        <v>-1814</v>
      </c>
      <c r="J47" t="s">
        <v>5</v>
      </c>
      <c r="K47" t="str">
        <f t="shared" ca="1" si="1"/>
        <v>無効</v>
      </c>
      <c r="L47" s="72">
        <v>1</v>
      </c>
      <c r="M47" s="5" t="s">
        <v>182</v>
      </c>
      <c r="N47" s="5" t="s">
        <v>2524</v>
      </c>
      <c r="O47" s="2" t="s">
        <v>3659</v>
      </c>
      <c r="P47" s="5" t="s">
        <v>182</v>
      </c>
      <c r="Q47" s="2" t="s">
        <v>178</v>
      </c>
    </row>
    <row r="48" spans="1:17" ht="24" x14ac:dyDescent="0.15">
      <c r="A48">
        <v>42</v>
      </c>
      <c r="C48" t="s">
        <v>105</v>
      </c>
      <c r="D48">
        <v>42</v>
      </c>
      <c r="E48" t="s">
        <v>7</v>
      </c>
      <c r="F48" s="2" t="s">
        <v>183</v>
      </c>
      <c r="H48" s="3" t="str">
        <f t="shared" si="2"/>
        <v/>
      </c>
      <c r="I48" s="4" t="str">
        <f t="shared" ca="1" si="0"/>
        <v/>
      </c>
      <c r="J48" t="s">
        <v>5</v>
      </c>
      <c r="K48" t="str">
        <f t="shared" ca="1" si="1"/>
        <v>無効</v>
      </c>
      <c r="L48" s="72" t="s">
        <v>3085</v>
      </c>
      <c r="M48" s="5" t="s">
        <v>184</v>
      </c>
      <c r="N48" s="5"/>
      <c r="O48" s="2" t="s">
        <v>183</v>
      </c>
      <c r="P48" s="5"/>
    </row>
    <row r="49" spans="1:17" ht="36" x14ac:dyDescent="0.15">
      <c r="A49">
        <v>43</v>
      </c>
      <c r="B49">
        <v>28</v>
      </c>
      <c r="C49" t="s">
        <v>105</v>
      </c>
      <c r="D49">
        <v>43</v>
      </c>
      <c r="E49" t="s">
        <v>7</v>
      </c>
      <c r="F49" s="2" t="s">
        <v>185</v>
      </c>
      <c r="G49" s="3">
        <v>42606</v>
      </c>
      <c r="H49" s="3">
        <f t="shared" si="2"/>
        <v>44431</v>
      </c>
      <c r="I49" s="4">
        <f t="shared" ca="1" si="0"/>
        <v>-1813</v>
      </c>
      <c r="J49" t="s">
        <v>5</v>
      </c>
      <c r="K49" t="str">
        <f t="shared" ca="1" si="1"/>
        <v>無効</v>
      </c>
      <c r="L49" s="72">
        <v>3</v>
      </c>
      <c r="M49" s="5" t="s">
        <v>186</v>
      </c>
      <c r="N49" s="5" t="s">
        <v>2532</v>
      </c>
      <c r="O49" s="2" t="s">
        <v>187</v>
      </c>
      <c r="P49" s="5" t="s">
        <v>188</v>
      </c>
      <c r="Q49" s="2" t="s">
        <v>140</v>
      </c>
    </row>
    <row r="50" spans="1:17" ht="24" x14ac:dyDescent="0.15">
      <c r="A50">
        <v>44</v>
      </c>
      <c r="B50">
        <v>28</v>
      </c>
      <c r="C50" t="s">
        <v>105</v>
      </c>
      <c r="D50">
        <v>44</v>
      </c>
      <c r="E50" t="s">
        <v>7</v>
      </c>
      <c r="F50" s="2" t="s">
        <v>2515</v>
      </c>
      <c r="G50" s="3">
        <v>40783</v>
      </c>
      <c r="H50" s="3">
        <f t="shared" si="2"/>
        <v>42609</v>
      </c>
      <c r="I50" s="4">
        <f t="shared" ca="1" si="0"/>
        <v>-3635</v>
      </c>
      <c r="J50" t="s">
        <v>5</v>
      </c>
      <c r="K50" t="str">
        <f t="shared" ca="1" si="1"/>
        <v>無効</v>
      </c>
      <c r="L50" s="72" t="s">
        <v>3087</v>
      </c>
      <c r="M50" s="5" t="s">
        <v>190</v>
      </c>
      <c r="N50" s="5" t="s">
        <v>2532</v>
      </c>
      <c r="O50" s="2" t="s">
        <v>189</v>
      </c>
      <c r="P50" s="5" t="s">
        <v>190</v>
      </c>
      <c r="Q50" s="2" t="s">
        <v>191</v>
      </c>
    </row>
    <row r="51" spans="1:17" x14ac:dyDescent="0.15">
      <c r="A51">
        <v>45</v>
      </c>
      <c r="C51" t="s">
        <v>105</v>
      </c>
      <c r="D51">
        <v>45</v>
      </c>
      <c r="E51" t="s">
        <v>7</v>
      </c>
      <c r="F51" s="2" t="s">
        <v>192</v>
      </c>
      <c r="H51" s="3" t="str">
        <f t="shared" si="2"/>
        <v/>
      </c>
      <c r="I51" s="4" t="str">
        <f t="shared" ca="1" si="0"/>
        <v/>
      </c>
      <c r="J51" t="s">
        <v>5</v>
      </c>
      <c r="K51" t="str">
        <f t="shared" ca="1" si="1"/>
        <v>無効</v>
      </c>
      <c r="L51" s="72" t="s">
        <v>3085</v>
      </c>
      <c r="M51" s="5"/>
      <c r="N51" s="5"/>
      <c r="O51" s="2" t="s">
        <v>192</v>
      </c>
      <c r="P51" s="5"/>
    </row>
    <row r="52" spans="1:17" ht="24" x14ac:dyDescent="0.15">
      <c r="A52">
        <v>46</v>
      </c>
      <c r="B52">
        <v>8</v>
      </c>
      <c r="C52" t="s">
        <v>105</v>
      </c>
      <c r="D52">
        <v>46</v>
      </c>
      <c r="E52" t="s">
        <v>7</v>
      </c>
      <c r="F52" s="2" t="s">
        <v>4940</v>
      </c>
      <c r="G52" s="3">
        <v>46275</v>
      </c>
      <c r="H52" s="3">
        <f t="shared" si="2"/>
        <v>48100</v>
      </c>
      <c r="I52" s="4">
        <f t="shared" ca="1" si="0"/>
        <v>1856</v>
      </c>
      <c r="J52" t="s">
        <v>5</v>
      </c>
      <c r="K52" t="str">
        <f t="shared" ca="1" si="1"/>
        <v xml:space="preserve"> </v>
      </c>
      <c r="L52" s="72">
        <v>2</v>
      </c>
      <c r="M52" s="5" t="s">
        <v>194</v>
      </c>
      <c r="N52" s="5" t="s">
        <v>2525</v>
      </c>
      <c r="O52" s="2" t="s">
        <v>193</v>
      </c>
      <c r="P52" s="5" t="s">
        <v>194</v>
      </c>
      <c r="Q52" s="2" t="s">
        <v>4783</v>
      </c>
    </row>
    <row r="53" spans="1:17" ht="24" x14ac:dyDescent="0.15">
      <c r="A53">
        <v>47</v>
      </c>
      <c r="B53">
        <v>23</v>
      </c>
      <c r="C53" t="s">
        <v>105</v>
      </c>
      <c r="D53">
        <v>47</v>
      </c>
      <c r="E53" t="s">
        <v>7</v>
      </c>
      <c r="F53" s="2" t="s">
        <v>2514</v>
      </c>
      <c r="G53" s="3">
        <v>40797</v>
      </c>
      <c r="H53" s="3">
        <f t="shared" si="2"/>
        <v>42623</v>
      </c>
      <c r="I53" s="4">
        <f t="shared" ca="1" si="0"/>
        <v>-3621</v>
      </c>
      <c r="J53" t="s">
        <v>5</v>
      </c>
      <c r="K53" t="str">
        <f t="shared" ca="1" si="1"/>
        <v>無効</v>
      </c>
      <c r="L53" s="72">
        <v>2</v>
      </c>
      <c r="M53" s="5" t="s">
        <v>196</v>
      </c>
      <c r="N53" s="5" t="s">
        <v>2528</v>
      </c>
      <c r="O53" s="2" t="s">
        <v>195</v>
      </c>
      <c r="P53" s="5" t="s">
        <v>196</v>
      </c>
      <c r="Q53" s="2" t="s">
        <v>191</v>
      </c>
    </row>
    <row r="54" spans="1:17" ht="24" x14ac:dyDescent="0.15">
      <c r="A54">
        <v>48</v>
      </c>
      <c r="B54">
        <v>3</v>
      </c>
      <c r="C54" t="s">
        <v>105</v>
      </c>
      <c r="D54">
        <v>48</v>
      </c>
      <c r="E54" t="s">
        <v>7</v>
      </c>
      <c r="F54" s="2" t="s">
        <v>2728</v>
      </c>
      <c r="G54" s="3">
        <v>44450</v>
      </c>
      <c r="H54" s="3">
        <f t="shared" si="2"/>
        <v>46275</v>
      </c>
      <c r="I54" s="4">
        <f t="shared" ca="1" si="0"/>
        <v>31</v>
      </c>
      <c r="J54" t="s">
        <v>5</v>
      </c>
      <c r="K54" t="str">
        <f t="shared" ca="1" si="1"/>
        <v xml:space="preserve"> </v>
      </c>
      <c r="L54" s="72" t="s">
        <v>84</v>
      </c>
      <c r="M54" s="5" t="s">
        <v>4018</v>
      </c>
      <c r="N54" s="5" t="s">
        <v>2527</v>
      </c>
      <c r="O54" s="2" t="s">
        <v>197</v>
      </c>
      <c r="P54" s="5" t="s">
        <v>4018</v>
      </c>
      <c r="Q54" s="2" t="s">
        <v>2456</v>
      </c>
    </row>
    <row r="55" spans="1:17" ht="24" x14ac:dyDescent="0.15">
      <c r="A55">
        <v>49</v>
      </c>
      <c r="B55">
        <v>3</v>
      </c>
      <c r="C55" t="s">
        <v>105</v>
      </c>
      <c r="D55">
        <v>49</v>
      </c>
      <c r="E55" t="s">
        <v>7</v>
      </c>
      <c r="F55" s="2" t="s">
        <v>198</v>
      </c>
      <c r="G55" s="3">
        <v>44450</v>
      </c>
      <c r="H55" s="3">
        <f t="shared" si="2"/>
        <v>46275</v>
      </c>
      <c r="I55" s="4">
        <f t="shared" ca="1" si="0"/>
        <v>31</v>
      </c>
      <c r="J55" t="s">
        <v>5</v>
      </c>
      <c r="K55" t="str">
        <f t="shared" ca="1" si="1"/>
        <v xml:space="preserve"> </v>
      </c>
      <c r="L55" s="72" t="s">
        <v>82</v>
      </c>
      <c r="M55" s="5" t="s">
        <v>4019</v>
      </c>
      <c r="N55" s="5" t="s">
        <v>2527</v>
      </c>
      <c r="O55" s="2" t="s">
        <v>197</v>
      </c>
      <c r="P55" s="5" t="s">
        <v>4018</v>
      </c>
      <c r="Q55" s="2" t="s">
        <v>2456</v>
      </c>
    </row>
    <row r="56" spans="1:17" ht="24" x14ac:dyDescent="0.15">
      <c r="A56">
        <v>50</v>
      </c>
      <c r="B56">
        <v>3</v>
      </c>
      <c r="C56" t="s">
        <v>105</v>
      </c>
      <c r="D56">
        <v>50</v>
      </c>
      <c r="E56" t="s">
        <v>7</v>
      </c>
      <c r="F56" s="2" t="s">
        <v>199</v>
      </c>
      <c r="G56" s="3">
        <v>44450</v>
      </c>
      <c r="H56" s="3">
        <f t="shared" si="2"/>
        <v>46275</v>
      </c>
      <c r="I56" s="4">
        <f t="shared" ca="1" si="0"/>
        <v>31</v>
      </c>
      <c r="J56" t="s">
        <v>5</v>
      </c>
      <c r="K56" t="str">
        <f t="shared" ca="1" si="1"/>
        <v xml:space="preserve"> </v>
      </c>
      <c r="L56" s="72" t="s">
        <v>84</v>
      </c>
      <c r="M56" s="1" t="s">
        <v>4020</v>
      </c>
      <c r="N56" s="5" t="s">
        <v>2527</v>
      </c>
      <c r="O56" s="2" t="s">
        <v>197</v>
      </c>
      <c r="P56" s="5" t="s">
        <v>4018</v>
      </c>
      <c r="Q56" s="2" t="s">
        <v>2456</v>
      </c>
    </row>
    <row r="57" spans="1:17" x14ac:dyDescent="0.15">
      <c r="A57">
        <v>51</v>
      </c>
      <c r="C57" t="s">
        <v>105</v>
      </c>
      <c r="D57">
        <v>51</v>
      </c>
      <c r="E57" t="s">
        <v>7</v>
      </c>
      <c r="F57" s="2" t="s">
        <v>200</v>
      </c>
      <c r="H57" s="3" t="str">
        <f t="shared" si="2"/>
        <v/>
      </c>
      <c r="I57" s="4" t="str">
        <f t="shared" ca="1" si="0"/>
        <v/>
      </c>
      <c r="J57" t="s">
        <v>5</v>
      </c>
      <c r="K57" t="str">
        <f t="shared" ca="1" si="1"/>
        <v>無効</v>
      </c>
      <c r="L57" s="72" t="s">
        <v>3085</v>
      </c>
      <c r="N57" s="5"/>
      <c r="O57" s="2" t="s">
        <v>201</v>
      </c>
    </row>
    <row r="58" spans="1:17" x14ac:dyDescent="0.15">
      <c r="A58">
        <v>52</v>
      </c>
      <c r="C58" t="s">
        <v>105</v>
      </c>
      <c r="D58">
        <v>52</v>
      </c>
      <c r="E58" t="s">
        <v>7</v>
      </c>
      <c r="F58" s="2" t="s">
        <v>202</v>
      </c>
      <c r="H58" s="3" t="str">
        <f t="shared" si="2"/>
        <v/>
      </c>
      <c r="I58" s="4" t="str">
        <f t="shared" ca="1" si="0"/>
        <v/>
      </c>
      <c r="J58" t="s">
        <v>5</v>
      </c>
      <c r="K58" t="str">
        <f t="shared" ca="1" si="1"/>
        <v>無効</v>
      </c>
      <c r="L58" s="72" t="s">
        <v>3085</v>
      </c>
      <c r="M58" s="1" t="s">
        <v>203</v>
      </c>
      <c r="N58" s="5"/>
      <c r="O58" s="2" t="s">
        <v>202</v>
      </c>
    </row>
    <row r="59" spans="1:17" ht="24" x14ac:dyDescent="0.15">
      <c r="A59">
        <v>53</v>
      </c>
      <c r="C59" t="s">
        <v>105</v>
      </c>
      <c r="D59">
        <v>53</v>
      </c>
      <c r="E59" t="s">
        <v>7</v>
      </c>
      <c r="F59" s="2" t="s">
        <v>204</v>
      </c>
      <c r="H59" s="3" t="str">
        <f t="shared" si="2"/>
        <v/>
      </c>
      <c r="I59" s="4" t="str">
        <f t="shared" ca="1" si="0"/>
        <v/>
      </c>
      <c r="J59" t="s">
        <v>5</v>
      </c>
      <c r="K59" t="str">
        <f t="shared" ca="1" si="1"/>
        <v>無効</v>
      </c>
      <c r="L59" s="72" t="s">
        <v>3085</v>
      </c>
      <c r="M59" s="5" t="s">
        <v>205</v>
      </c>
      <c r="N59" s="5"/>
      <c r="O59" s="2" t="s">
        <v>206</v>
      </c>
      <c r="P59" s="5"/>
    </row>
    <row r="60" spans="1:17" ht="24" x14ac:dyDescent="0.15">
      <c r="A60">
        <v>54</v>
      </c>
      <c r="B60">
        <v>3</v>
      </c>
      <c r="C60" t="s">
        <v>105</v>
      </c>
      <c r="D60">
        <v>54</v>
      </c>
      <c r="E60" t="s">
        <v>7</v>
      </c>
      <c r="F60" s="2" t="s">
        <v>3008</v>
      </c>
      <c r="G60" s="3">
        <v>44452</v>
      </c>
      <c r="H60" s="3">
        <f t="shared" si="2"/>
        <v>46277</v>
      </c>
      <c r="I60" s="4">
        <f t="shared" ca="1" si="0"/>
        <v>33</v>
      </c>
      <c r="J60" t="s">
        <v>5</v>
      </c>
      <c r="K60" t="str">
        <f t="shared" ca="1" si="1"/>
        <v xml:space="preserve"> </v>
      </c>
      <c r="L60" s="72">
        <v>3</v>
      </c>
      <c r="M60" s="5" t="s">
        <v>207</v>
      </c>
      <c r="N60" s="5" t="s">
        <v>2530</v>
      </c>
      <c r="O60" s="2" t="s">
        <v>2844</v>
      </c>
      <c r="P60" s="5" t="s">
        <v>208</v>
      </c>
      <c r="Q60" s="2" t="s">
        <v>2453</v>
      </c>
    </row>
    <row r="61" spans="1:17" ht="24" x14ac:dyDescent="0.15">
      <c r="A61">
        <v>55</v>
      </c>
      <c r="C61" t="s">
        <v>105</v>
      </c>
      <c r="D61">
        <v>55</v>
      </c>
      <c r="E61" t="s">
        <v>7</v>
      </c>
      <c r="F61" s="2" t="s">
        <v>210</v>
      </c>
      <c r="H61" s="3" t="str">
        <f t="shared" si="2"/>
        <v/>
      </c>
      <c r="I61" s="4" t="str">
        <f t="shared" ca="1" si="0"/>
        <v/>
      </c>
      <c r="J61" t="s">
        <v>5</v>
      </c>
      <c r="K61" t="str">
        <f t="shared" ca="1" si="1"/>
        <v>無効</v>
      </c>
      <c r="L61" s="72" t="s">
        <v>3085</v>
      </c>
      <c r="M61" s="5" t="s">
        <v>211</v>
      </c>
      <c r="N61" s="5"/>
      <c r="O61" s="2" t="s">
        <v>210</v>
      </c>
      <c r="P61" s="5"/>
    </row>
    <row r="62" spans="1:17" ht="24" x14ac:dyDescent="0.15">
      <c r="A62">
        <v>56</v>
      </c>
      <c r="B62">
        <v>3</v>
      </c>
      <c r="C62" t="s">
        <v>105</v>
      </c>
      <c r="D62">
        <v>56</v>
      </c>
      <c r="E62" t="s">
        <v>7</v>
      </c>
      <c r="F62" s="2" t="s">
        <v>4902</v>
      </c>
      <c r="G62" s="3">
        <v>44454</v>
      </c>
      <c r="H62" s="3">
        <f t="shared" si="2"/>
        <v>46279</v>
      </c>
      <c r="I62" s="4">
        <f t="shared" ca="1" si="0"/>
        <v>35</v>
      </c>
      <c r="J62" t="s">
        <v>5</v>
      </c>
      <c r="K62" t="str">
        <f t="shared" ca="1" si="1"/>
        <v xml:space="preserve"> </v>
      </c>
      <c r="L62" s="72">
        <v>3</v>
      </c>
      <c r="M62" s="5" t="s">
        <v>5520</v>
      </c>
      <c r="N62" s="5" t="s">
        <v>2532</v>
      </c>
      <c r="O62" s="2" t="s">
        <v>212</v>
      </c>
      <c r="P62" s="5" t="s">
        <v>5520</v>
      </c>
      <c r="Q62" s="2" t="s">
        <v>44</v>
      </c>
    </row>
    <row r="63" spans="1:17" ht="24" x14ac:dyDescent="0.15">
      <c r="A63">
        <v>57</v>
      </c>
      <c r="B63">
        <v>28</v>
      </c>
      <c r="C63" t="s">
        <v>105</v>
      </c>
      <c r="D63">
        <v>57</v>
      </c>
      <c r="E63" t="s">
        <v>7</v>
      </c>
      <c r="F63" s="2" t="s">
        <v>2516</v>
      </c>
      <c r="G63" s="3">
        <v>40801</v>
      </c>
      <c r="H63" s="3">
        <f t="shared" si="2"/>
        <v>42627</v>
      </c>
      <c r="I63" s="4">
        <f t="shared" ca="1" si="0"/>
        <v>-3617</v>
      </c>
      <c r="J63" t="s">
        <v>5</v>
      </c>
      <c r="K63" t="str">
        <f t="shared" ca="1" si="1"/>
        <v>無効</v>
      </c>
      <c r="L63" s="72" t="s">
        <v>3088</v>
      </c>
      <c r="M63" s="5" t="s">
        <v>215</v>
      </c>
      <c r="N63" s="5" t="s">
        <v>2532</v>
      </c>
      <c r="O63" s="2" t="s">
        <v>213</v>
      </c>
      <c r="P63" s="5" t="s">
        <v>215</v>
      </c>
      <c r="Q63" s="2" t="s">
        <v>44</v>
      </c>
    </row>
    <row r="64" spans="1:17" ht="24" x14ac:dyDescent="0.15">
      <c r="A64">
        <v>58</v>
      </c>
      <c r="B64">
        <v>28</v>
      </c>
      <c r="C64" t="s">
        <v>105</v>
      </c>
      <c r="D64">
        <v>58</v>
      </c>
      <c r="E64" t="s">
        <v>7</v>
      </c>
      <c r="F64" s="2" t="s">
        <v>3485</v>
      </c>
      <c r="H64" s="3" t="str">
        <f t="shared" si="2"/>
        <v/>
      </c>
      <c r="I64" s="4" t="str">
        <f t="shared" ca="1" si="0"/>
        <v/>
      </c>
      <c r="J64" t="s">
        <v>5</v>
      </c>
      <c r="K64" t="str">
        <f t="shared" ca="1" si="1"/>
        <v>無効</v>
      </c>
      <c r="L64" s="72">
        <v>3</v>
      </c>
      <c r="M64" s="5" t="s">
        <v>217</v>
      </c>
      <c r="N64" s="5" t="s">
        <v>2535</v>
      </c>
      <c r="O64" s="2" t="s">
        <v>216</v>
      </c>
      <c r="P64" s="5" t="s">
        <v>217</v>
      </c>
      <c r="Q64" s="2" t="s">
        <v>44</v>
      </c>
    </row>
    <row r="65" spans="1:17" ht="24" x14ac:dyDescent="0.15">
      <c r="A65">
        <v>59</v>
      </c>
      <c r="C65" t="s">
        <v>105</v>
      </c>
      <c r="D65">
        <v>59</v>
      </c>
      <c r="E65" t="s">
        <v>7</v>
      </c>
      <c r="F65" s="2" t="s">
        <v>218</v>
      </c>
      <c r="H65" s="3" t="str">
        <f t="shared" si="2"/>
        <v/>
      </c>
      <c r="I65" s="4" t="str">
        <f t="shared" ca="1" si="0"/>
        <v/>
      </c>
      <c r="J65" t="s">
        <v>5</v>
      </c>
      <c r="K65" t="str">
        <f t="shared" ca="1" si="1"/>
        <v>無効</v>
      </c>
      <c r="L65" s="72" t="s">
        <v>3085</v>
      </c>
      <c r="M65" s="5" t="s">
        <v>219</v>
      </c>
      <c r="N65" s="5" t="s">
        <v>2524</v>
      </c>
      <c r="O65" s="2" t="s">
        <v>218</v>
      </c>
      <c r="P65" s="5"/>
    </row>
    <row r="66" spans="1:17" ht="24" x14ac:dyDescent="0.15">
      <c r="A66">
        <v>60</v>
      </c>
      <c r="B66">
        <v>3</v>
      </c>
      <c r="C66" t="s">
        <v>105</v>
      </c>
      <c r="D66">
        <v>60</v>
      </c>
      <c r="E66" t="s">
        <v>7</v>
      </c>
      <c r="F66" s="2" t="s">
        <v>5628</v>
      </c>
      <c r="G66" s="3">
        <v>44473</v>
      </c>
      <c r="H66" s="3">
        <f t="shared" si="2"/>
        <v>46298</v>
      </c>
      <c r="I66" s="4">
        <f t="shared" ca="1" si="0"/>
        <v>54</v>
      </c>
      <c r="J66" t="s">
        <v>5</v>
      </c>
      <c r="K66" t="str">
        <f t="shared" ca="1" si="1"/>
        <v xml:space="preserve"> </v>
      </c>
      <c r="L66" s="72">
        <v>4</v>
      </c>
      <c r="M66" s="5" t="s">
        <v>221</v>
      </c>
      <c r="N66" s="5" t="s">
        <v>2536</v>
      </c>
      <c r="O66" s="2" t="s">
        <v>220</v>
      </c>
      <c r="P66" s="5" t="s">
        <v>221</v>
      </c>
      <c r="Q66" s="2" t="s">
        <v>3084</v>
      </c>
    </row>
    <row r="67" spans="1:17" ht="24" x14ac:dyDescent="0.15">
      <c r="A67">
        <v>61</v>
      </c>
      <c r="B67">
        <v>3</v>
      </c>
      <c r="C67" t="s">
        <v>105</v>
      </c>
      <c r="D67">
        <v>61</v>
      </c>
      <c r="E67" t="s">
        <v>7</v>
      </c>
      <c r="F67" s="2" t="s">
        <v>3679</v>
      </c>
      <c r="G67" s="3">
        <v>44474</v>
      </c>
      <c r="H67" s="3">
        <f t="shared" si="2"/>
        <v>46299</v>
      </c>
      <c r="I67" s="4">
        <f t="shared" ca="1" si="0"/>
        <v>55</v>
      </c>
      <c r="J67" t="s">
        <v>5</v>
      </c>
      <c r="K67" t="str">
        <f t="shared" ca="1" si="1"/>
        <v xml:space="preserve"> </v>
      </c>
      <c r="L67" s="72">
        <v>3</v>
      </c>
      <c r="M67" s="5" t="s">
        <v>4503</v>
      </c>
      <c r="N67" s="5" t="s">
        <v>2537</v>
      </c>
      <c r="O67" s="2" t="s">
        <v>5616</v>
      </c>
      <c r="P67" s="5" t="s">
        <v>222</v>
      </c>
      <c r="Q67" s="2" t="s">
        <v>3916</v>
      </c>
    </row>
    <row r="68" spans="1:17" ht="24" x14ac:dyDescent="0.15">
      <c r="A68">
        <v>62</v>
      </c>
      <c r="B68">
        <v>28</v>
      </c>
      <c r="C68" t="s">
        <v>105</v>
      </c>
      <c r="D68">
        <v>62</v>
      </c>
      <c r="E68" t="s">
        <v>7</v>
      </c>
      <c r="F68" s="2" t="s">
        <v>223</v>
      </c>
      <c r="H68" s="3" t="str">
        <f t="shared" si="2"/>
        <v/>
      </c>
      <c r="I68" s="4" t="str">
        <f t="shared" ca="1" si="0"/>
        <v/>
      </c>
      <c r="J68" t="s">
        <v>5</v>
      </c>
      <c r="K68" t="str">
        <f t="shared" ca="1" si="1"/>
        <v>無効</v>
      </c>
      <c r="L68" s="72">
        <v>3</v>
      </c>
      <c r="M68" s="5" t="s">
        <v>224</v>
      </c>
      <c r="N68" s="5" t="s">
        <v>2524</v>
      </c>
      <c r="O68" s="2" t="s">
        <v>223</v>
      </c>
      <c r="P68" s="5" t="s">
        <v>224</v>
      </c>
      <c r="Q68" s="2" t="s">
        <v>225</v>
      </c>
    </row>
    <row r="69" spans="1:17" ht="24" x14ac:dyDescent="0.15">
      <c r="A69">
        <v>63</v>
      </c>
      <c r="B69">
        <v>23</v>
      </c>
      <c r="C69" t="s">
        <v>105</v>
      </c>
      <c r="D69">
        <v>63</v>
      </c>
      <c r="E69" t="s">
        <v>7</v>
      </c>
      <c r="F69" s="2" t="s">
        <v>226</v>
      </c>
      <c r="G69" s="3">
        <v>40827</v>
      </c>
      <c r="H69" s="3">
        <f t="shared" si="2"/>
        <v>42653</v>
      </c>
      <c r="I69" s="4">
        <f t="shared" ca="1" si="0"/>
        <v>-3591</v>
      </c>
      <c r="J69" t="s">
        <v>5</v>
      </c>
      <c r="K69" t="str">
        <f t="shared" ca="1" si="1"/>
        <v>無効</v>
      </c>
      <c r="L69" s="72" t="s">
        <v>3087</v>
      </c>
      <c r="M69" s="5" t="s">
        <v>227</v>
      </c>
      <c r="N69" s="5" t="s">
        <v>2537</v>
      </c>
      <c r="O69" s="2" t="s">
        <v>228</v>
      </c>
      <c r="P69" s="5" t="s">
        <v>229</v>
      </c>
      <c r="Q69" s="2" t="s">
        <v>209</v>
      </c>
    </row>
    <row r="70" spans="1:17" ht="24" x14ac:dyDescent="0.15">
      <c r="A70">
        <v>64</v>
      </c>
      <c r="B70">
        <v>3</v>
      </c>
      <c r="C70" t="s">
        <v>105</v>
      </c>
      <c r="D70">
        <v>64</v>
      </c>
      <c r="E70" t="s">
        <v>7</v>
      </c>
      <c r="F70" s="2" t="s">
        <v>230</v>
      </c>
      <c r="G70" s="3">
        <v>44480</v>
      </c>
      <c r="H70" s="3">
        <f t="shared" si="2"/>
        <v>46305</v>
      </c>
      <c r="I70" s="4">
        <f t="shared" ca="1" si="0"/>
        <v>61</v>
      </c>
      <c r="J70" t="s">
        <v>5</v>
      </c>
      <c r="K70" t="str">
        <f t="shared" ca="1" si="1"/>
        <v xml:space="preserve"> </v>
      </c>
      <c r="L70" s="72" t="s">
        <v>68</v>
      </c>
      <c r="M70" s="5" t="s">
        <v>231</v>
      </c>
      <c r="N70" s="5" t="s">
        <v>2538</v>
      </c>
      <c r="O70" s="2" t="s">
        <v>230</v>
      </c>
      <c r="P70" s="5" t="s">
        <v>231</v>
      </c>
      <c r="Q70" s="2" t="s">
        <v>3084</v>
      </c>
    </row>
    <row r="71" spans="1:17" ht="24" x14ac:dyDescent="0.15">
      <c r="A71">
        <v>65</v>
      </c>
      <c r="C71" t="s">
        <v>105</v>
      </c>
      <c r="D71">
        <v>65</v>
      </c>
      <c r="E71" t="s">
        <v>7</v>
      </c>
      <c r="F71" s="2" t="s">
        <v>232</v>
      </c>
      <c r="H71" s="3" t="str">
        <f t="shared" si="2"/>
        <v/>
      </c>
      <c r="I71" s="4" t="str">
        <f t="shared" ref="I71:I134" ca="1" si="3">IF(H71="","",H71-TODAY())</f>
        <v/>
      </c>
      <c r="J71" t="s">
        <v>5</v>
      </c>
      <c r="K71" t="str">
        <f t="shared" ref="K71:K134" ca="1" si="4">IF(F71="","",IF(I71="","無効",IF(I71&lt;0,"無効"," ")))</f>
        <v>無効</v>
      </c>
      <c r="L71" s="72" t="s">
        <v>3085</v>
      </c>
      <c r="M71" s="5" t="s">
        <v>233</v>
      </c>
      <c r="N71" s="5"/>
      <c r="O71" s="2" t="s">
        <v>232</v>
      </c>
      <c r="P71" s="5"/>
    </row>
    <row r="72" spans="1:17" ht="24" x14ac:dyDescent="0.15">
      <c r="A72">
        <v>66</v>
      </c>
      <c r="C72" t="s">
        <v>105</v>
      </c>
      <c r="D72">
        <v>66</v>
      </c>
      <c r="E72" t="s">
        <v>7</v>
      </c>
      <c r="F72" s="2" t="s">
        <v>234</v>
      </c>
      <c r="H72" s="3" t="str">
        <f t="shared" si="2"/>
        <v/>
      </c>
      <c r="I72" s="4" t="str">
        <f t="shared" ca="1" si="3"/>
        <v/>
      </c>
      <c r="J72" t="s">
        <v>5</v>
      </c>
      <c r="K72" t="str">
        <f t="shared" ca="1" si="4"/>
        <v>無効</v>
      </c>
      <c r="L72" s="72" t="s">
        <v>3085</v>
      </c>
      <c r="M72" s="5" t="s">
        <v>235</v>
      </c>
      <c r="N72" s="5"/>
      <c r="O72" s="2" t="s">
        <v>234</v>
      </c>
      <c r="P72" s="5"/>
    </row>
    <row r="73" spans="1:17" x14ac:dyDescent="0.15">
      <c r="A73">
        <v>67</v>
      </c>
      <c r="B73">
        <v>23</v>
      </c>
      <c r="C73" t="s">
        <v>105</v>
      </c>
      <c r="D73">
        <v>67</v>
      </c>
      <c r="E73" t="s">
        <v>7</v>
      </c>
      <c r="F73" s="2" t="s">
        <v>236</v>
      </c>
      <c r="G73" s="3">
        <v>40843</v>
      </c>
      <c r="H73" s="3">
        <f t="shared" si="2"/>
        <v>42669</v>
      </c>
      <c r="I73" s="4">
        <f t="shared" ca="1" si="3"/>
        <v>-3575</v>
      </c>
      <c r="J73" t="s">
        <v>5</v>
      </c>
      <c r="K73" t="str">
        <f t="shared" ca="1" si="4"/>
        <v>無効</v>
      </c>
      <c r="L73" s="72" t="s">
        <v>3087</v>
      </c>
      <c r="M73" s="5" t="s">
        <v>237</v>
      </c>
      <c r="N73" s="5" t="s">
        <v>2539</v>
      </c>
      <c r="O73" s="2" t="s">
        <v>2517</v>
      </c>
      <c r="P73" s="5" t="s">
        <v>237</v>
      </c>
      <c r="Q73" s="2" t="s">
        <v>93</v>
      </c>
    </row>
    <row r="74" spans="1:17" ht="24" x14ac:dyDescent="0.15">
      <c r="A74">
        <v>68</v>
      </c>
      <c r="C74" t="s">
        <v>105</v>
      </c>
      <c r="D74">
        <v>68</v>
      </c>
      <c r="E74" t="s">
        <v>7</v>
      </c>
      <c r="F74" s="2" t="s">
        <v>238</v>
      </c>
      <c r="H74" s="3" t="str">
        <f t="shared" ref="H74:H137" si="5">IF(G74="","",EDATE(G74,60)-1)</f>
        <v/>
      </c>
      <c r="I74" s="4" t="str">
        <f t="shared" ca="1" si="3"/>
        <v/>
      </c>
      <c r="J74" t="s">
        <v>5</v>
      </c>
      <c r="K74" t="str">
        <f t="shared" ca="1" si="4"/>
        <v>無効</v>
      </c>
      <c r="L74" s="72" t="s">
        <v>3085</v>
      </c>
      <c r="M74" s="5" t="s">
        <v>239</v>
      </c>
      <c r="N74" s="5"/>
      <c r="O74" s="2" t="s">
        <v>240</v>
      </c>
      <c r="P74" s="5"/>
    </row>
    <row r="75" spans="1:17" ht="24" x14ac:dyDescent="0.15">
      <c r="A75">
        <v>69</v>
      </c>
      <c r="B75">
        <v>3</v>
      </c>
      <c r="C75" t="s">
        <v>105</v>
      </c>
      <c r="D75">
        <v>69</v>
      </c>
      <c r="E75" t="s">
        <v>7</v>
      </c>
      <c r="F75" s="2" t="s">
        <v>3944</v>
      </c>
      <c r="G75" s="3">
        <v>44510</v>
      </c>
      <c r="H75" s="3">
        <f t="shared" si="5"/>
        <v>46335</v>
      </c>
      <c r="I75" s="4">
        <f t="shared" ca="1" si="3"/>
        <v>91</v>
      </c>
      <c r="J75" t="s">
        <v>5</v>
      </c>
      <c r="K75" t="str">
        <f t="shared" ca="1" si="4"/>
        <v xml:space="preserve"> </v>
      </c>
      <c r="L75" s="72">
        <v>3</v>
      </c>
      <c r="M75" s="5" t="s">
        <v>2499</v>
      </c>
      <c r="N75" s="5" t="s">
        <v>2536</v>
      </c>
      <c r="O75" s="2" t="s">
        <v>3943</v>
      </c>
      <c r="P75" s="5" t="s">
        <v>242</v>
      </c>
      <c r="Q75" s="2" t="s">
        <v>4038</v>
      </c>
    </row>
    <row r="76" spans="1:17" ht="24" x14ac:dyDescent="0.15">
      <c r="A76">
        <v>70</v>
      </c>
      <c r="B76">
        <v>23</v>
      </c>
      <c r="C76" t="s">
        <v>105</v>
      </c>
      <c r="D76">
        <v>70</v>
      </c>
      <c r="E76" t="s">
        <v>7</v>
      </c>
      <c r="F76" s="2" t="s">
        <v>243</v>
      </c>
      <c r="G76" s="3">
        <v>40891</v>
      </c>
      <c r="H76" s="3">
        <f t="shared" si="5"/>
        <v>42717</v>
      </c>
      <c r="I76" s="4">
        <f t="shared" ca="1" si="3"/>
        <v>-3527</v>
      </c>
      <c r="J76" t="s">
        <v>5</v>
      </c>
      <c r="K76" t="str">
        <f t="shared" ca="1" si="4"/>
        <v>無効</v>
      </c>
      <c r="L76" s="72" t="s">
        <v>3087</v>
      </c>
      <c r="M76" s="5" t="s">
        <v>244</v>
      </c>
      <c r="N76" s="5" t="s">
        <v>2524</v>
      </c>
      <c r="O76" s="2" t="s">
        <v>243</v>
      </c>
      <c r="P76" s="5" t="s">
        <v>244</v>
      </c>
      <c r="Q76" s="2" t="s">
        <v>51</v>
      </c>
    </row>
    <row r="77" spans="1:17" ht="24" x14ac:dyDescent="0.15">
      <c r="A77">
        <v>71</v>
      </c>
      <c r="B77">
        <v>23</v>
      </c>
      <c r="C77" t="s">
        <v>105</v>
      </c>
      <c r="D77">
        <v>71</v>
      </c>
      <c r="E77" t="s">
        <v>7</v>
      </c>
      <c r="F77" s="2" t="s">
        <v>245</v>
      </c>
      <c r="G77" s="3">
        <v>40894</v>
      </c>
      <c r="H77" s="3">
        <f t="shared" si="5"/>
        <v>42720</v>
      </c>
      <c r="I77" s="4">
        <f t="shared" ca="1" si="3"/>
        <v>-3524</v>
      </c>
      <c r="J77" t="s">
        <v>5</v>
      </c>
      <c r="K77" t="str">
        <f t="shared" ca="1" si="4"/>
        <v>無効</v>
      </c>
      <c r="L77" s="72" t="s">
        <v>3089</v>
      </c>
      <c r="M77" s="5" t="s">
        <v>246</v>
      </c>
      <c r="N77" s="5" t="s">
        <v>2535</v>
      </c>
      <c r="O77" s="2" t="s">
        <v>247</v>
      </c>
      <c r="P77" s="5" t="s">
        <v>248</v>
      </c>
      <c r="Q77" s="2" t="s">
        <v>52</v>
      </c>
    </row>
    <row r="78" spans="1:17" ht="24" x14ac:dyDescent="0.15">
      <c r="A78">
        <v>72</v>
      </c>
      <c r="B78">
        <v>23</v>
      </c>
      <c r="C78" t="s">
        <v>105</v>
      </c>
      <c r="D78">
        <v>72</v>
      </c>
      <c r="E78" t="s">
        <v>7</v>
      </c>
      <c r="F78" s="2" t="s">
        <v>249</v>
      </c>
      <c r="G78" s="3">
        <v>40894</v>
      </c>
      <c r="H78" s="3">
        <f t="shared" si="5"/>
        <v>42720</v>
      </c>
      <c r="I78" s="4">
        <f t="shared" ca="1" si="3"/>
        <v>-3524</v>
      </c>
      <c r="J78" t="s">
        <v>5</v>
      </c>
      <c r="K78" t="str">
        <f t="shared" ca="1" si="4"/>
        <v>無効</v>
      </c>
      <c r="L78" s="72" t="s">
        <v>3086</v>
      </c>
      <c r="M78" s="5" t="s">
        <v>250</v>
      </c>
      <c r="N78" s="5" t="s">
        <v>2535</v>
      </c>
      <c r="O78" s="2" t="s">
        <v>247</v>
      </c>
      <c r="P78" s="5" t="s">
        <v>248</v>
      </c>
      <c r="Q78" s="2" t="s">
        <v>251</v>
      </c>
    </row>
    <row r="79" spans="1:17" ht="24" x14ac:dyDescent="0.15">
      <c r="A79">
        <v>73</v>
      </c>
      <c r="C79" t="s">
        <v>105</v>
      </c>
      <c r="D79">
        <v>73</v>
      </c>
      <c r="E79" t="s">
        <v>7</v>
      </c>
      <c r="F79" s="2" t="s">
        <v>252</v>
      </c>
      <c r="H79" s="3" t="str">
        <f t="shared" si="5"/>
        <v/>
      </c>
      <c r="I79" s="4" t="str">
        <f t="shared" ca="1" si="3"/>
        <v/>
      </c>
      <c r="J79" t="s">
        <v>5</v>
      </c>
      <c r="K79" t="str">
        <f t="shared" ca="1" si="4"/>
        <v>無効</v>
      </c>
      <c r="L79" s="72" t="s">
        <v>3085</v>
      </c>
      <c r="M79" s="5" t="s">
        <v>253</v>
      </c>
      <c r="N79" s="5"/>
      <c r="O79" s="2" t="s">
        <v>254</v>
      </c>
      <c r="P79" s="5"/>
    </row>
    <row r="80" spans="1:17" ht="24" x14ac:dyDescent="0.15">
      <c r="A80">
        <v>74</v>
      </c>
      <c r="C80" t="s">
        <v>105</v>
      </c>
      <c r="D80">
        <v>74</v>
      </c>
      <c r="E80" t="s">
        <v>7</v>
      </c>
      <c r="F80" s="2" t="s">
        <v>255</v>
      </c>
      <c r="H80" s="3" t="str">
        <f t="shared" si="5"/>
        <v/>
      </c>
      <c r="I80" s="4" t="str">
        <f t="shared" ca="1" si="3"/>
        <v/>
      </c>
      <c r="J80" t="s">
        <v>5</v>
      </c>
      <c r="K80" t="str">
        <f t="shared" ca="1" si="4"/>
        <v>無効</v>
      </c>
      <c r="L80" s="72" t="s">
        <v>3085</v>
      </c>
      <c r="M80" s="5" t="s">
        <v>256</v>
      </c>
      <c r="N80" s="5"/>
      <c r="O80" s="2" t="s">
        <v>255</v>
      </c>
      <c r="P80" s="5"/>
    </row>
    <row r="81" spans="1:17" ht="24" x14ac:dyDescent="0.15">
      <c r="A81">
        <v>75</v>
      </c>
      <c r="B81">
        <v>23</v>
      </c>
      <c r="C81" t="s">
        <v>105</v>
      </c>
      <c r="D81">
        <v>75</v>
      </c>
      <c r="E81" t="s">
        <v>7</v>
      </c>
      <c r="F81" s="2" t="s">
        <v>257</v>
      </c>
      <c r="G81" s="3">
        <v>40900</v>
      </c>
      <c r="H81" s="3">
        <f t="shared" si="5"/>
        <v>42726</v>
      </c>
      <c r="I81" s="4">
        <f t="shared" ca="1" si="3"/>
        <v>-3518</v>
      </c>
      <c r="J81" t="s">
        <v>5</v>
      </c>
      <c r="K81" t="str">
        <f t="shared" ca="1" si="4"/>
        <v>無効</v>
      </c>
      <c r="L81" s="72" t="s">
        <v>3088</v>
      </c>
      <c r="M81" s="5" t="s">
        <v>258</v>
      </c>
      <c r="N81" s="5"/>
      <c r="O81" s="2" t="s">
        <v>259</v>
      </c>
      <c r="P81" s="5" t="s">
        <v>258</v>
      </c>
      <c r="Q81" s="2" t="s">
        <v>372</v>
      </c>
    </row>
    <row r="82" spans="1:17" ht="36" x14ac:dyDescent="0.15">
      <c r="A82">
        <v>76</v>
      </c>
      <c r="B82">
        <v>23</v>
      </c>
      <c r="C82" t="s">
        <v>105</v>
      </c>
      <c r="D82">
        <v>76</v>
      </c>
      <c r="E82" t="s">
        <v>7</v>
      </c>
      <c r="F82" s="2" t="s">
        <v>261</v>
      </c>
      <c r="G82" s="3">
        <v>40900</v>
      </c>
      <c r="H82" s="3">
        <f t="shared" si="5"/>
        <v>42726</v>
      </c>
      <c r="I82" s="4">
        <f t="shared" ca="1" si="3"/>
        <v>-3518</v>
      </c>
      <c r="J82" t="s">
        <v>5</v>
      </c>
      <c r="K82" t="str">
        <f t="shared" ca="1" si="4"/>
        <v>無効</v>
      </c>
      <c r="L82" s="72">
        <v>2</v>
      </c>
      <c r="M82" s="5" t="s">
        <v>262</v>
      </c>
      <c r="N82" s="5" t="s">
        <v>2540</v>
      </c>
      <c r="O82" s="2" t="s">
        <v>263</v>
      </c>
      <c r="P82" s="5" t="s">
        <v>262</v>
      </c>
      <c r="Q82" s="2" t="s">
        <v>372</v>
      </c>
    </row>
    <row r="83" spans="1:17" x14ac:dyDescent="0.15">
      <c r="A83">
        <v>77</v>
      </c>
      <c r="C83" t="s">
        <v>105</v>
      </c>
      <c r="D83">
        <v>77</v>
      </c>
      <c r="E83" t="s">
        <v>7</v>
      </c>
      <c r="F83" s="2" t="s">
        <v>264</v>
      </c>
      <c r="H83" s="3" t="str">
        <f t="shared" si="5"/>
        <v/>
      </c>
      <c r="I83" s="4" t="str">
        <f t="shared" ca="1" si="3"/>
        <v/>
      </c>
      <c r="J83" t="s">
        <v>5</v>
      </c>
      <c r="K83" t="str">
        <f t="shared" ca="1" si="4"/>
        <v>無効</v>
      </c>
      <c r="L83" s="72" t="s">
        <v>3085</v>
      </c>
      <c r="M83" s="5" t="s">
        <v>265</v>
      </c>
      <c r="N83" s="5"/>
      <c r="O83" s="2" t="s">
        <v>264</v>
      </c>
      <c r="P83" s="5"/>
    </row>
    <row r="84" spans="1:17" ht="24" x14ac:dyDescent="0.15">
      <c r="A84">
        <v>78</v>
      </c>
      <c r="C84" t="s">
        <v>105</v>
      </c>
      <c r="D84">
        <v>78</v>
      </c>
      <c r="E84" t="s">
        <v>7</v>
      </c>
      <c r="F84" s="2" t="s">
        <v>266</v>
      </c>
      <c r="H84" s="3" t="str">
        <f t="shared" si="5"/>
        <v/>
      </c>
      <c r="I84" s="4" t="str">
        <f t="shared" ca="1" si="3"/>
        <v/>
      </c>
      <c r="J84" t="s">
        <v>5</v>
      </c>
      <c r="K84" t="str">
        <f t="shared" ca="1" si="4"/>
        <v>無効</v>
      </c>
      <c r="L84" s="72" t="s">
        <v>3085</v>
      </c>
      <c r="M84" s="5" t="s">
        <v>267</v>
      </c>
      <c r="N84" s="5"/>
      <c r="O84" s="2" t="s">
        <v>266</v>
      </c>
      <c r="P84" s="5"/>
    </row>
    <row r="85" spans="1:17" ht="24" x14ac:dyDescent="0.15">
      <c r="A85">
        <v>79</v>
      </c>
      <c r="C85" t="s">
        <v>105</v>
      </c>
      <c r="D85">
        <v>79</v>
      </c>
      <c r="E85" t="s">
        <v>7</v>
      </c>
      <c r="F85" s="2" t="s">
        <v>268</v>
      </c>
      <c r="H85" s="3" t="str">
        <f t="shared" si="5"/>
        <v/>
      </c>
      <c r="I85" s="4" t="str">
        <f t="shared" ca="1" si="3"/>
        <v/>
      </c>
      <c r="J85" t="s">
        <v>5</v>
      </c>
      <c r="K85" t="str">
        <f t="shared" ca="1" si="4"/>
        <v>無効</v>
      </c>
      <c r="L85" s="72" t="s">
        <v>3085</v>
      </c>
      <c r="M85" s="5" t="s">
        <v>269</v>
      </c>
      <c r="N85" s="5"/>
      <c r="O85" s="2" t="s">
        <v>268</v>
      </c>
      <c r="P85" s="5"/>
    </row>
    <row r="86" spans="1:17" x14ac:dyDescent="0.15">
      <c r="A86">
        <v>80</v>
      </c>
      <c r="C86" t="s">
        <v>105</v>
      </c>
      <c r="D86">
        <v>80</v>
      </c>
      <c r="E86" t="s">
        <v>7</v>
      </c>
      <c r="F86" s="2" t="s">
        <v>270</v>
      </c>
      <c r="H86" s="3" t="str">
        <f t="shared" si="5"/>
        <v/>
      </c>
      <c r="I86" s="4" t="str">
        <f t="shared" ca="1" si="3"/>
        <v/>
      </c>
      <c r="J86" t="s">
        <v>5</v>
      </c>
      <c r="K86" t="str">
        <f t="shared" ca="1" si="4"/>
        <v>無効</v>
      </c>
      <c r="L86" s="72" t="s">
        <v>3085</v>
      </c>
      <c r="M86" s="5" t="s">
        <v>271</v>
      </c>
      <c r="N86" s="5"/>
      <c r="O86" s="2" t="s">
        <v>270</v>
      </c>
      <c r="P86" s="5"/>
    </row>
    <row r="87" spans="1:17" x14ac:dyDescent="0.15">
      <c r="A87">
        <v>81</v>
      </c>
      <c r="C87" t="s">
        <v>105</v>
      </c>
      <c r="D87">
        <v>81</v>
      </c>
      <c r="E87" t="s">
        <v>7</v>
      </c>
      <c r="F87" s="2" t="s">
        <v>272</v>
      </c>
      <c r="H87" s="3" t="str">
        <f t="shared" si="5"/>
        <v/>
      </c>
      <c r="I87" s="4" t="str">
        <f t="shared" ca="1" si="3"/>
        <v/>
      </c>
      <c r="J87" t="s">
        <v>5</v>
      </c>
      <c r="K87" t="str">
        <f t="shared" ca="1" si="4"/>
        <v>無効</v>
      </c>
      <c r="L87" s="72" t="s">
        <v>3085</v>
      </c>
      <c r="M87" s="5" t="s">
        <v>273</v>
      </c>
      <c r="N87" s="5"/>
      <c r="O87" s="2" t="s">
        <v>272</v>
      </c>
      <c r="P87" s="5"/>
    </row>
    <row r="88" spans="1:17" x14ac:dyDescent="0.15">
      <c r="A88">
        <v>82</v>
      </c>
      <c r="B88">
        <v>28</v>
      </c>
      <c r="C88" t="s">
        <v>105</v>
      </c>
      <c r="D88">
        <v>82</v>
      </c>
      <c r="E88" t="s">
        <v>7</v>
      </c>
      <c r="F88" s="2" t="s">
        <v>274</v>
      </c>
      <c r="G88" s="3">
        <v>42727</v>
      </c>
      <c r="H88" s="3">
        <f t="shared" si="5"/>
        <v>44552</v>
      </c>
      <c r="I88" s="4">
        <f t="shared" ca="1" si="3"/>
        <v>-1692</v>
      </c>
      <c r="J88" t="s">
        <v>5</v>
      </c>
      <c r="K88" t="str">
        <f t="shared" ca="1" si="4"/>
        <v>無効</v>
      </c>
      <c r="L88" s="72">
        <v>2</v>
      </c>
      <c r="M88" s="5" t="s">
        <v>2476</v>
      </c>
      <c r="N88" s="5" t="s">
        <v>2541</v>
      </c>
      <c r="O88" s="2" t="s">
        <v>2472</v>
      </c>
      <c r="P88" s="5" t="s">
        <v>275</v>
      </c>
      <c r="Q88" s="2" t="s">
        <v>372</v>
      </c>
    </row>
    <row r="89" spans="1:17" ht="24" x14ac:dyDescent="0.15">
      <c r="A89">
        <v>83</v>
      </c>
      <c r="C89" t="s">
        <v>105</v>
      </c>
      <c r="D89">
        <v>83</v>
      </c>
      <c r="E89" t="s">
        <v>7</v>
      </c>
      <c r="F89" s="2" t="s">
        <v>276</v>
      </c>
      <c r="H89" s="3" t="str">
        <f t="shared" si="5"/>
        <v/>
      </c>
      <c r="I89" s="4" t="str">
        <f t="shared" ca="1" si="3"/>
        <v/>
      </c>
      <c r="J89" t="s">
        <v>5</v>
      </c>
      <c r="K89" t="str">
        <f t="shared" ca="1" si="4"/>
        <v>無効</v>
      </c>
      <c r="L89" s="72" t="s">
        <v>3085</v>
      </c>
      <c r="M89" s="5" t="s">
        <v>277</v>
      </c>
      <c r="O89" s="2" t="s">
        <v>276</v>
      </c>
      <c r="P89" s="5"/>
    </row>
    <row r="90" spans="1:17" ht="24" x14ac:dyDescent="0.15">
      <c r="A90">
        <v>84</v>
      </c>
      <c r="C90" t="s">
        <v>105</v>
      </c>
      <c r="D90">
        <v>84</v>
      </c>
      <c r="E90" t="s">
        <v>7</v>
      </c>
      <c r="F90" s="2" t="s">
        <v>278</v>
      </c>
      <c r="H90" s="3" t="str">
        <f t="shared" si="5"/>
        <v/>
      </c>
      <c r="I90" s="4" t="str">
        <f t="shared" ca="1" si="3"/>
        <v/>
      </c>
      <c r="J90" t="s">
        <v>5</v>
      </c>
      <c r="K90" t="str">
        <f t="shared" ca="1" si="4"/>
        <v>無効</v>
      </c>
      <c r="L90" s="72" t="s">
        <v>3085</v>
      </c>
      <c r="M90" s="5" t="s">
        <v>279</v>
      </c>
      <c r="N90" s="5"/>
      <c r="O90" s="2" t="s">
        <v>278</v>
      </c>
      <c r="P90" s="5"/>
    </row>
    <row r="91" spans="1:17" ht="24" x14ac:dyDescent="0.15">
      <c r="A91">
        <v>85</v>
      </c>
      <c r="B91">
        <v>3</v>
      </c>
      <c r="C91" t="s">
        <v>105</v>
      </c>
      <c r="D91">
        <v>85</v>
      </c>
      <c r="E91" t="s">
        <v>7</v>
      </c>
      <c r="F91" s="2" t="s">
        <v>3144</v>
      </c>
      <c r="G91" s="3">
        <v>44553</v>
      </c>
      <c r="H91" s="3">
        <f t="shared" si="5"/>
        <v>46378</v>
      </c>
      <c r="I91" s="4">
        <f t="shared" ca="1" si="3"/>
        <v>134</v>
      </c>
      <c r="J91" t="s">
        <v>5</v>
      </c>
      <c r="K91" t="str">
        <f t="shared" ca="1" si="4"/>
        <v xml:space="preserve"> </v>
      </c>
      <c r="L91" s="72" t="s">
        <v>2512</v>
      </c>
      <c r="M91" s="5" t="s">
        <v>280</v>
      </c>
      <c r="N91" s="5" t="s">
        <v>2524</v>
      </c>
      <c r="O91" s="2" t="s">
        <v>3145</v>
      </c>
      <c r="P91" s="5" t="s">
        <v>280</v>
      </c>
      <c r="Q91" s="2" t="s">
        <v>372</v>
      </c>
    </row>
    <row r="92" spans="1:17" ht="24" x14ac:dyDescent="0.15">
      <c r="A92">
        <v>86</v>
      </c>
      <c r="C92" t="s">
        <v>105</v>
      </c>
      <c r="D92">
        <v>86</v>
      </c>
      <c r="E92" t="s">
        <v>7</v>
      </c>
      <c r="F92" s="2" t="s">
        <v>264</v>
      </c>
      <c r="H92" s="3" t="str">
        <f t="shared" si="5"/>
        <v/>
      </c>
      <c r="I92" s="4" t="str">
        <f t="shared" ca="1" si="3"/>
        <v/>
      </c>
      <c r="J92" t="s">
        <v>5</v>
      </c>
      <c r="K92" t="str">
        <f t="shared" ca="1" si="4"/>
        <v>無効</v>
      </c>
      <c r="L92" s="72" t="s">
        <v>3085</v>
      </c>
      <c r="M92" s="5" t="s">
        <v>281</v>
      </c>
      <c r="N92" s="5"/>
      <c r="O92" s="2" t="s">
        <v>264</v>
      </c>
      <c r="P92" s="5"/>
    </row>
    <row r="93" spans="1:17" x14ac:dyDescent="0.15">
      <c r="A93">
        <v>87</v>
      </c>
      <c r="C93" t="s">
        <v>105</v>
      </c>
      <c r="D93">
        <v>87</v>
      </c>
      <c r="E93" t="s">
        <v>7</v>
      </c>
      <c r="F93" s="2" t="s">
        <v>4542</v>
      </c>
      <c r="I93" s="4" t="str">
        <f t="shared" ca="1" si="3"/>
        <v/>
      </c>
      <c r="J93" t="s">
        <v>5</v>
      </c>
      <c r="K93" t="str">
        <f t="shared" ca="1" si="4"/>
        <v>無効</v>
      </c>
      <c r="L93" s="72">
        <v>3</v>
      </c>
      <c r="M93" s="5" t="s">
        <v>2471</v>
      </c>
      <c r="N93" s="5" t="s">
        <v>2542</v>
      </c>
      <c r="O93" s="2" t="s">
        <v>2480</v>
      </c>
      <c r="P93" s="5" t="s">
        <v>2479</v>
      </c>
      <c r="Q93" s="2" t="s">
        <v>372</v>
      </c>
    </row>
    <row r="94" spans="1:17" ht="24" x14ac:dyDescent="0.15">
      <c r="A94">
        <v>88</v>
      </c>
      <c r="B94">
        <v>3</v>
      </c>
      <c r="C94" t="s">
        <v>105</v>
      </c>
      <c r="D94">
        <v>88</v>
      </c>
      <c r="E94" t="s">
        <v>7</v>
      </c>
      <c r="F94" s="2" t="s">
        <v>2666</v>
      </c>
      <c r="G94" s="3">
        <v>44553</v>
      </c>
      <c r="H94" s="3">
        <f t="shared" si="5"/>
        <v>46378</v>
      </c>
      <c r="I94" s="4">
        <f t="shared" ca="1" si="3"/>
        <v>134</v>
      </c>
      <c r="J94" t="s">
        <v>5</v>
      </c>
      <c r="K94" t="str">
        <f t="shared" ca="1" si="4"/>
        <v xml:space="preserve"> </v>
      </c>
      <c r="L94" s="72">
        <v>3</v>
      </c>
      <c r="M94" s="5" t="s">
        <v>2478</v>
      </c>
      <c r="N94" s="5" t="s">
        <v>2527</v>
      </c>
      <c r="O94" s="2" t="s">
        <v>2667</v>
      </c>
      <c r="P94" s="5" t="s">
        <v>282</v>
      </c>
      <c r="Q94" s="2" t="s">
        <v>372</v>
      </c>
    </row>
    <row r="95" spans="1:17" ht="24" x14ac:dyDescent="0.15">
      <c r="A95">
        <v>89</v>
      </c>
      <c r="B95">
        <v>23</v>
      </c>
      <c r="C95" t="s">
        <v>105</v>
      </c>
      <c r="D95">
        <v>89</v>
      </c>
      <c r="E95" t="s">
        <v>7</v>
      </c>
      <c r="F95" s="2" t="s">
        <v>283</v>
      </c>
      <c r="G95" s="3">
        <v>40900</v>
      </c>
      <c r="H95" s="3">
        <f t="shared" si="5"/>
        <v>42726</v>
      </c>
      <c r="I95" s="4">
        <f t="shared" ca="1" si="3"/>
        <v>-3518</v>
      </c>
      <c r="J95" t="s">
        <v>5</v>
      </c>
      <c r="K95" t="str">
        <f t="shared" ca="1" si="4"/>
        <v>無効</v>
      </c>
      <c r="L95" s="72" t="s">
        <v>3087</v>
      </c>
      <c r="M95" s="5" t="s">
        <v>284</v>
      </c>
      <c r="N95" s="5" t="s">
        <v>2532</v>
      </c>
      <c r="O95" s="2" t="s">
        <v>283</v>
      </c>
      <c r="P95" s="5" t="s">
        <v>284</v>
      </c>
      <c r="Q95" s="2" t="s">
        <v>372</v>
      </c>
    </row>
    <row r="96" spans="1:17" ht="24" x14ac:dyDescent="0.15">
      <c r="A96">
        <v>90</v>
      </c>
      <c r="C96" t="s">
        <v>105</v>
      </c>
      <c r="D96">
        <v>90</v>
      </c>
      <c r="E96" t="s">
        <v>7</v>
      </c>
      <c r="F96" s="2" t="s">
        <v>285</v>
      </c>
      <c r="H96" s="3" t="str">
        <f t="shared" si="5"/>
        <v/>
      </c>
      <c r="I96" s="4" t="str">
        <f t="shared" ca="1" si="3"/>
        <v/>
      </c>
      <c r="J96" t="s">
        <v>5</v>
      </c>
      <c r="K96" t="str">
        <f t="shared" ca="1" si="4"/>
        <v>無効</v>
      </c>
      <c r="L96" s="72" t="s">
        <v>3085</v>
      </c>
      <c r="M96" s="5" t="s">
        <v>286</v>
      </c>
      <c r="N96" s="5"/>
      <c r="O96" s="2" t="s">
        <v>285</v>
      </c>
      <c r="P96" s="5"/>
    </row>
    <row r="97" spans="1:17" x14ac:dyDescent="0.15">
      <c r="A97">
        <v>91</v>
      </c>
      <c r="C97" t="s">
        <v>105</v>
      </c>
      <c r="D97">
        <v>91</v>
      </c>
      <c r="E97" t="s">
        <v>7</v>
      </c>
      <c r="F97" s="2" t="s">
        <v>287</v>
      </c>
      <c r="H97" s="3" t="str">
        <f t="shared" si="5"/>
        <v/>
      </c>
      <c r="I97" s="4" t="str">
        <f t="shared" ca="1" si="3"/>
        <v/>
      </c>
      <c r="J97" t="s">
        <v>5</v>
      </c>
      <c r="K97" t="str">
        <f t="shared" ca="1" si="4"/>
        <v>無効</v>
      </c>
      <c r="L97" s="72" t="s">
        <v>3085</v>
      </c>
      <c r="M97" s="5" t="s">
        <v>288</v>
      </c>
      <c r="N97" s="5"/>
      <c r="O97" s="2" t="s">
        <v>287</v>
      </c>
      <c r="P97" s="5"/>
    </row>
    <row r="98" spans="1:17" ht="24" x14ac:dyDescent="0.15">
      <c r="A98">
        <v>92</v>
      </c>
      <c r="B98">
        <v>23</v>
      </c>
      <c r="C98" t="s">
        <v>105</v>
      </c>
      <c r="D98">
        <v>92</v>
      </c>
      <c r="E98" t="s">
        <v>7</v>
      </c>
      <c r="F98" s="2" t="s">
        <v>289</v>
      </c>
      <c r="G98" s="3">
        <v>40900</v>
      </c>
      <c r="H98" s="3">
        <f t="shared" si="5"/>
        <v>42726</v>
      </c>
      <c r="I98" s="4">
        <f t="shared" ca="1" si="3"/>
        <v>-3518</v>
      </c>
      <c r="J98" t="s">
        <v>5</v>
      </c>
      <c r="K98" t="str">
        <f t="shared" ca="1" si="4"/>
        <v>無効</v>
      </c>
      <c r="L98" s="72" t="s">
        <v>3087</v>
      </c>
      <c r="M98" s="5" t="s">
        <v>290</v>
      </c>
      <c r="N98" s="5" t="s">
        <v>2532</v>
      </c>
      <c r="O98" s="2" t="s">
        <v>289</v>
      </c>
      <c r="P98" s="5" t="s">
        <v>290</v>
      </c>
      <c r="Q98" s="2" t="s">
        <v>372</v>
      </c>
    </row>
    <row r="99" spans="1:17" ht="26.25" x14ac:dyDescent="0.15">
      <c r="A99">
        <v>93</v>
      </c>
      <c r="B99">
        <v>28</v>
      </c>
      <c r="C99" t="s">
        <v>105</v>
      </c>
      <c r="D99">
        <v>93</v>
      </c>
      <c r="E99" t="s">
        <v>7</v>
      </c>
      <c r="F99" s="2" t="s">
        <v>2473</v>
      </c>
      <c r="G99" s="3">
        <v>42727</v>
      </c>
      <c r="H99" s="3">
        <f t="shared" si="5"/>
        <v>44552</v>
      </c>
      <c r="I99" s="4">
        <f t="shared" ca="1" si="3"/>
        <v>-1692</v>
      </c>
      <c r="J99" t="s">
        <v>5</v>
      </c>
      <c r="K99" t="str">
        <f t="shared" ca="1" si="4"/>
        <v>無効</v>
      </c>
      <c r="L99" s="72">
        <v>3</v>
      </c>
      <c r="M99" s="1" t="s">
        <v>2665</v>
      </c>
      <c r="N99" s="5" t="s">
        <v>2543</v>
      </c>
      <c r="O99" s="2" t="s">
        <v>2473</v>
      </c>
      <c r="P99" s="1" t="s">
        <v>2665</v>
      </c>
      <c r="Q99" s="2" t="s">
        <v>372</v>
      </c>
    </row>
    <row r="100" spans="1:17" x14ac:dyDescent="0.15">
      <c r="A100">
        <v>94</v>
      </c>
      <c r="B100">
        <v>3</v>
      </c>
      <c r="C100" t="s">
        <v>105</v>
      </c>
      <c r="D100">
        <v>94</v>
      </c>
      <c r="E100" t="s">
        <v>7</v>
      </c>
      <c r="F100" s="2" t="s">
        <v>5611</v>
      </c>
      <c r="G100" s="3">
        <v>44553</v>
      </c>
      <c r="H100" s="3">
        <f t="shared" si="5"/>
        <v>46378</v>
      </c>
      <c r="I100" s="4">
        <f t="shared" ca="1" si="3"/>
        <v>134</v>
      </c>
      <c r="J100" t="s">
        <v>5</v>
      </c>
      <c r="K100" t="str">
        <f t="shared" ca="1" si="4"/>
        <v xml:space="preserve"> </v>
      </c>
      <c r="L100" s="72">
        <v>3</v>
      </c>
      <c r="M100" s="1" t="s">
        <v>2477</v>
      </c>
      <c r="N100" s="5" t="s">
        <v>2544</v>
      </c>
      <c r="O100" s="2" t="s">
        <v>2474</v>
      </c>
      <c r="P100" s="1" t="s">
        <v>291</v>
      </c>
      <c r="Q100" s="2" t="s">
        <v>372</v>
      </c>
    </row>
    <row r="101" spans="1:17" ht="24" x14ac:dyDescent="0.15">
      <c r="A101">
        <v>95</v>
      </c>
      <c r="C101" t="s">
        <v>105</v>
      </c>
      <c r="D101">
        <v>95</v>
      </c>
      <c r="E101" t="s">
        <v>7</v>
      </c>
      <c r="F101" s="2" t="s">
        <v>292</v>
      </c>
      <c r="H101" s="3" t="str">
        <f t="shared" si="5"/>
        <v/>
      </c>
      <c r="I101" s="4" t="str">
        <f t="shared" ca="1" si="3"/>
        <v/>
      </c>
      <c r="J101" t="s">
        <v>5</v>
      </c>
      <c r="K101" t="str">
        <f t="shared" ca="1" si="4"/>
        <v>無効</v>
      </c>
      <c r="L101" s="72" t="s">
        <v>3085</v>
      </c>
      <c r="M101" s="1" t="s">
        <v>293</v>
      </c>
      <c r="N101" s="5"/>
      <c r="O101" s="2" t="s">
        <v>292</v>
      </c>
    </row>
    <row r="102" spans="1:17" x14ac:dyDescent="0.15">
      <c r="A102">
        <v>96</v>
      </c>
      <c r="C102" t="s">
        <v>105</v>
      </c>
      <c r="D102">
        <v>96</v>
      </c>
      <c r="E102" t="s">
        <v>7</v>
      </c>
      <c r="F102" s="2" t="s">
        <v>294</v>
      </c>
      <c r="H102" s="3" t="str">
        <f t="shared" si="5"/>
        <v/>
      </c>
      <c r="I102" s="4" t="str">
        <f t="shared" ca="1" si="3"/>
        <v/>
      </c>
      <c r="J102" t="s">
        <v>5</v>
      </c>
      <c r="K102" t="str">
        <f t="shared" ca="1" si="4"/>
        <v>無効</v>
      </c>
      <c r="L102" s="72" t="s">
        <v>3085</v>
      </c>
      <c r="M102" s="1" t="s">
        <v>295</v>
      </c>
      <c r="N102" s="5"/>
      <c r="O102" s="2" t="s">
        <v>296</v>
      </c>
    </row>
    <row r="103" spans="1:17" ht="24" x14ac:dyDescent="0.15">
      <c r="A103">
        <v>97</v>
      </c>
      <c r="B103">
        <v>3</v>
      </c>
      <c r="C103" t="s">
        <v>105</v>
      </c>
      <c r="D103">
        <v>97</v>
      </c>
      <c r="E103" t="s">
        <v>7</v>
      </c>
      <c r="F103" s="2" t="s">
        <v>297</v>
      </c>
      <c r="G103" s="3">
        <v>44553</v>
      </c>
      <c r="H103" s="3">
        <f t="shared" si="5"/>
        <v>46378</v>
      </c>
      <c r="I103" s="4">
        <f t="shared" ca="1" si="3"/>
        <v>134</v>
      </c>
      <c r="J103" t="s">
        <v>5</v>
      </c>
      <c r="K103" t="str">
        <f t="shared" ca="1" si="4"/>
        <v xml:space="preserve"> </v>
      </c>
      <c r="L103" s="72">
        <v>3</v>
      </c>
      <c r="M103" s="1" t="s">
        <v>2475</v>
      </c>
      <c r="N103" s="5" t="s">
        <v>2543</v>
      </c>
      <c r="O103" s="2" t="s">
        <v>297</v>
      </c>
      <c r="P103" s="1" t="s">
        <v>298</v>
      </c>
      <c r="Q103" s="2" t="s">
        <v>372</v>
      </c>
    </row>
    <row r="104" spans="1:17" x14ac:dyDescent="0.15">
      <c r="A104">
        <v>98</v>
      </c>
      <c r="C104" t="s">
        <v>105</v>
      </c>
      <c r="D104">
        <v>98</v>
      </c>
      <c r="E104" t="s">
        <v>7</v>
      </c>
      <c r="F104" s="2" t="s">
        <v>299</v>
      </c>
      <c r="H104" s="3" t="str">
        <f t="shared" si="5"/>
        <v/>
      </c>
      <c r="I104" s="4" t="str">
        <f t="shared" ca="1" si="3"/>
        <v/>
      </c>
      <c r="J104" t="s">
        <v>5</v>
      </c>
      <c r="K104" t="str">
        <f t="shared" ca="1" si="4"/>
        <v>無効</v>
      </c>
      <c r="L104" s="72" t="s">
        <v>3085</v>
      </c>
      <c r="M104" s="1" t="s">
        <v>300</v>
      </c>
      <c r="N104" s="5"/>
      <c r="O104" s="2" t="s">
        <v>299</v>
      </c>
    </row>
    <row r="105" spans="1:17" ht="24" x14ac:dyDescent="0.15">
      <c r="A105">
        <v>99</v>
      </c>
      <c r="C105" t="s">
        <v>105</v>
      </c>
      <c r="D105">
        <v>99</v>
      </c>
      <c r="E105" t="s">
        <v>7</v>
      </c>
      <c r="F105" s="2" t="s">
        <v>301</v>
      </c>
      <c r="H105" s="3" t="str">
        <f t="shared" si="5"/>
        <v/>
      </c>
      <c r="I105" s="4" t="str">
        <f t="shared" ca="1" si="3"/>
        <v/>
      </c>
      <c r="J105" t="s">
        <v>5</v>
      </c>
      <c r="K105" t="str">
        <f t="shared" ca="1" si="4"/>
        <v>無効</v>
      </c>
      <c r="L105" s="72" t="s">
        <v>3085</v>
      </c>
      <c r="M105" s="1" t="s">
        <v>302</v>
      </c>
      <c r="N105" s="5"/>
      <c r="O105" s="2" t="s">
        <v>303</v>
      </c>
    </row>
    <row r="106" spans="1:17" ht="24" x14ac:dyDescent="0.15">
      <c r="A106">
        <v>100</v>
      </c>
      <c r="C106" t="s">
        <v>105</v>
      </c>
      <c r="D106">
        <v>100</v>
      </c>
      <c r="E106" t="s">
        <v>7</v>
      </c>
      <c r="F106" s="2" t="s">
        <v>304</v>
      </c>
      <c r="H106" s="3" t="str">
        <f t="shared" si="5"/>
        <v/>
      </c>
      <c r="I106" s="4" t="str">
        <f t="shared" ca="1" si="3"/>
        <v/>
      </c>
      <c r="J106" t="s">
        <v>5</v>
      </c>
      <c r="K106" t="str">
        <f t="shared" ca="1" si="4"/>
        <v>無効</v>
      </c>
      <c r="L106" s="72" t="s">
        <v>3085</v>
      </c>
      <c r="M106" s="1" t="s">
        <v>305</v>
      </c>
      <c r="N106" s="5"/>
      <c r="O106" s="2" t="s">
        <v>304</v>
      </c>
    </row>
    <row r="107" spans="1:17" x14ac:dyDescent="0.15">
      <c r="A107">
        <v>101</v>
      </c>
      <c r="C107" t="s">
        <v>105</v>
      </c>
      <c r="D107">
        <v>101</v>
      </c>
      <c r="E107" t="s">
        <v>7</v>
      </c>
      <c r="F107" s="2" t="s">
        <v>306</v>
      </c>
      <c r="H107" s="3" t="str">
        <f t="shared" si="5"/>
        <v/>
      </c>
      <c r="I107" s="4" t="str">
        <f t="shared" ca="1" si="3"/>
        <v/>
      </c>
      <c r="J107" t="s">
        <v>5</v>
      </c>
      <c r="K107" t="str">
        <f t="shared" ca="1" si="4"/>
        <v>無効</v>
      </c>
      <c r="L107" s="72" t="s">
        <v>3085</v>
      </c>
      <c r="N107" s="5"/>
      <c r="O107" s="2" t="s">
        <v>306</v>
      </c>
    </row>
    <row r="108" spans="1:17" x14ac:dyDescent="0.15">
      <c r="A108">
        <v>102</v>
      </c>
      <c r="C108" t="s">
        <v>105</v>
      </c>
      <c r="D108">
        <v>102</v>
      </c>
      <c r="E108" t="s">
        <v>7</v>
      </c>
      <c r="F108" s="2" t="s">
        <v>306</v>
      </c>
      <c r="H108" s="3" t="str">
        <f t="shared" si="5"/>
        <v/>
      </c>
      <c r="I108" s="4" t="str">
        <f t="shared" ca="1" si="3"/>
        <v/>
      </c>
      <c r="J108" t="s">
        <v>5</v>
      </c>
      <c r="K108" t="str">
        <f t="shared" ca="1" si="4"/>
        <v>無効</v>
      </c>
      <c r="L108" s="72" t="s">
        <v>3085</v>
      </c>
      <c r="N108" s="5"/>
      <c r="O108" s="2" t="s">
        <v>306</v>
      </c>
    </row>
    <row r="109" spans="1:17" x14ac:dyDescent="0.15">
      <c r="A109">
        <v>103</v>
      </c>
      <c r="C109" t="s">
        <v>105</v>
      </c>
      <c r="D109">
        <v>103</v>
      </c>
      <c r="E109" t="s">
        <v>7</v>
      </c>
      <c r="F109" s="2" t="s">
        <v>307</v>
      </c>
      <c r="H109" s="3" t="str">
        <f t="shared" si="5"/>
        <v/>
      </c>
      <c r="I109" s="4" t="str">
        <f t="shared" ca="1" si="3"/>
        <v/>
      </c>
      <c r="J109" t="s">
        <v>5</v>
      </c>
      <c r="K109" t="str">
        <f t="shared" ca="1" si="4"/>
        <v>無効</v>
      </c>
      <c r="L109" s="72" t="s">
        <v>3085</v>
      </c>
      <c r="N109" s="5"/>
      <c r="O109" s="2" t="s">
        <v>307</v>
      </c>
    </row>
    <row r="110" spans="1:17" x14ac:dyDescent="0.15">
      <c r="A110">
        <v>104</v>
      </c>
      <c r="C110" t="s">
        <v>105</v>
      </c>
      <c r="D110">
        <v>104</v>
      </c>
      <c r="E110" t="s">
        <v>7</v>
      </c>
      <c r="F110" s="2" t="s">
        <v>306</v>
      </c>
      <c r="H110" s="3" t="str">
        <f t="shared" si="5"/>
        <v/>
      </c>
      <c r="I110" s="4" t="str">
        <f t="shared" ca="1" si="3"/>
        <v/>
      </c>
      <c r="J110" t="s">
        <v>5</v>
      </c>
      <c r="K110" t="str">
        <f t="shared" ca="1" si="4"/>
        <v>無効</v>
      </c>
      <c r="L110" s="72" t="s">
        <v>3085</v>
      </c>
      <c r="N110" s="5"/>
      <c r="O110" s="2" t="s">
        <v>306</v>
      </c>
    </row>
    <row r="111" spans="1:17" x14ac:dyDescent="0.15">
      <c r="A111">
        <v>105</v>
      </c>
      <c r="C111" t="s">
        <v>105</v>
      </c>
      <c r="D111">
        <v>105</v>
      </c>
      <c r="E111" t="s">
        <v>7</v>
      </c>
      <c r="F111" s="2" t="s">
        <v>308</v>
      </c>
      <c r="H111" s="3" t="str">
        <f t="shared" si="5"/>
        <v/>
      </c>
      <c r="I111" s="4" t="str">
        <f t="shared" ca="1" si="3"/>
        <v/>
      </c>
      <c r="J111" t="s">
        <v>5</v>
      </c>
      <c r="K111" t="str">
        <f t="shared" ca="1" si="4"/>
        <v>無効</v>
      </c>
      <c r="L111" s="72" t="s">
        <v>3085</v>
      </c>
      <c r="N111" s="5"/>
      <c r="O111" s="2" t="s">
        <v>308</v>
      </c>
    </row>
    <row r="112" spans="1:17" x14ac:dyDescent="0.15">
      <c r="A112">
        <v>106</v>
      </c>
      <c r="C112" t="s">
        <v>105</v>
      </c>
      <c r="D112">
        <v>106</v>
      </c>
      <c r="E112" t="s">
        <v>7</v>
      </c>
      <c r="F112" s="2" t="s">
        <v>309</v>
      </c>
      <c r="H112" s="3" t="str">
        <f t="shared" si="5"/>
        <v/>
      </c>
      <c r="I112" s="4" t="str">
        <f t="shared" ca="1" si="3"/>
        <v/>
      </c>
      <c r="J112" t="s">
        <v>5</v>
      </c>
      <c r="K112" t="str">
        <f t="shared" ca="1" si="4"/>
        <v>無効</v>
      </c>
      <c r="L112" s="72" t="s">
        <v>3085</v>
      </c>
      <c r="N112" s="5"/>
      <c r="O112" s="2" t="s">
        <v>309</v>
      </c>
    </row>
    <row r="113" spans="1:17" ht="24" x14ac:dyDescent="0.15">
      <c r="A113">
        <v>107</v>
      </c>
      <c r="B113">
        <v>23</v>
      </c>
      <c r="C113" t="s">
        <v>105</v>
      </c>
      <c r="D113">
        <v>107</v>
      </c>
      <c r="E113" t="s">
        <v>7</v>
      </c>
      <c r="F113" s="2" t="s">
        <v>2642</v>
      </c>
      <c r="G113" s="3">
        <v>40904</v>
      </c>
      <c r="H113" s="3">
        <f t="shared" si="5"/>
        <v>42730</v>
      </c>
      <c r="I113" s="4">
        <f t="shared" ca="1" si="3"/>
        <v>-3514</v>
      </c>
      <c r="J113" t="s">
        <v>5</v>
      </c>
      <c r="K113" t="str">
        <f t="shared" ca="1" si="4"/>
        <v>無効</v>
      </c>
      <c r="L113" s="72" t="s">
        <v>3087</v>
      </c>
      <c r="M113" s="1" t="s">
        <v>311</v>
      </c>
      <c r="N113" s="5" t="s">
        <v>2532</v>
      </c>
      <c r="O113" s="2" t="s">
        <v>310</v>
      </c>
      <c r="P113" s="1" t="s">
        <v>311</v>
      </c>
      <c r="Q113" s="2" t="s">
        <v>53</v>
      </c>
    </row>
    <row r="114" spans="1:17" ht="36" x14ac:dyDescent="0.15">
      <c r="A114">
        <v>108</v>
      </c>
      <c r="B114">
        <v>3</v>
      </c>
      <c r="C114" t="s">
        <v>105</v>
      </c>
      <c r="D114">
        <v>108</v>
      </c>
      <c r="E114" t="s">
        <v>7</v>
      </c>
      <c r="F114" s="2" t="s">
        <v>4843</v>
      </c>
      <c r="G114" s="3">
        <v>44557</v>
      </c>
      <c r="H114" s="3">
        <f t="shared" si="5"/>
        <v>46382</v>
      </c>
      <c r="I114" s="4">
        <f t="shared" ca="1" si="3"/>
        <v>138</v>
      </c>
      <c r="J114" t="s">
        <v>5</v>
      </c>
      <c r="K114" t="str">
        <f t="shared" ca="1" si="4"/>
        <v xml:space="preserve"> </v>
      </c>
      <c r="L114" s="72">
        <v>3</v>
      </c>
      <c r="M114" s="1" t="s">
        <v>4844</v>
      </c>
      <c r="N114" s="5" t="s">
        <v>2537</v>
      </c>
      <c r="O114" s="2" t="s">
        <v>4842</v>
      </c>
      <c r="P114" s="1" t="s">
        <v>4845</v>
      </c>
      <c r="Q114" s="2" t="s">
        <v>4165</v>
      </c>
    </row>
    <row r="115" spans="1:17" ht="24" x14ac:dyDescent="0.15">
      <c r="A115">
        <v>109</v>
      </c>
      <c r="B115">
        <v>23</v>
      </c>
      <c r="C115" t="s">
        <v>105</v>
      </c>
      <c r="D115">
        <v>109</v>
      </c>
      <c r="E115" t="s">
        <v>7</v>
      </c>
      <c r="F115" s="2" t="s">
        <v>313</v>
      </c>
      <c r="G115" s="3">
        <v>40904</v>
      </c>
      <c r="H115" s="3">
        <f t="shared" si="5"/>
        <v>42730</v>
      </c>
      <c r="I115" s="4">
        <f t="shared" ca="1" si="3"/>
        <v>-3514</v>
      </c>
      <c r="J115" t="s">
        <v>5</v>
      </c>
      <c r="K115" t="str">
        <f t="shared" ca="1" si="4"/>
        <v>無効</v>
      </c>
      <c r="L115" s="72" t="s">
        <v>3087</v>
      </c>
      <c r="M115" s="1" t="s">
        <v>314</v>
      </c>
      <c r="N115" s="5" t="s">
        <v>2532</v>
      </c>
      <c r="O115" s="2" t="s">
        <v>313</v>
      </c>
      <c r="P115" s="1" t="s">
        <v>314</v>
      </c>
      <c r="Q115" s="2" t="s">
        <v>53</v>
      </c>
    </row>
    <row r="116" spans="1:17" x14ac:dyDescent="0.15">
      <c r="A116">
        <v>110</v>
      </c>
      <c r="B116">
        <v>23</v>
      </c>
      <c r="C116" t="s">
        <v>105</v>
      </c>
      <c r="D116">
        <v>110</v>
      </c>
      <c r="E116" t="s">
        <v>7</v>
      </c>
      <c r="F116" s="2" t="s">
        <v>315</v>
      </c>
      <c r="G116" s="3">
        <v>40909</v>
      </c>
      <c r="H116" s="3">
        <f t="shared" si="5"/>
        <v>42735</v>
      </c>
      <c r="I116" s="4">
        <f t="shared" ca="1" si="3"/>
        <v>-3509</v>
      </c>
      <c r="J116" t="s">
        <v>5</v>
      </c>
      <c r="K116" t="str">
        <f t="shared" ca="1" si="4"/>
        <v>無効</v>
      </c>
      <c r="L116" s="72" t="s">
        <v>3087</v>
      </c>
      <c r="M116" s="1" t="s">
        <v>316</v>
      </c>
      <c r="N116" s="5" t="s">
        <v>2532</v>
      </c>
      <c r="O116" s="2" t="s">
        <v>315</v>
      </c>
      <c r="P116" s="1" t="s">
        <v>316</v>
      </c>
      <c r="Q116" s="2" t="s">
        <v>93</v>
      </c>
    </row>
    <row r="117" spans="1:17" x14ac:dyDescent="0.15">
      <c r="A117">
        <v>111</v>
      </c>
      <c r="B117">
        <v>3</v>
      </c>
      <c r="C117" t="s">
        <v>105</v>
      </c>
      <c r="D117">
        <v>111</v>
      </c>
      <c r="E117" t="s">
        <v>7</v>
      </c>
      <c r="F117" s="2" t="s">
        <v>2498</v>
      </c>
      <c r="G117" s="3">
        <v>44580</v>
      </c>
      <c r="H117" s="3">
        <f t="shared" si="5"/>
        <v>46405</v>
      </c>
      <c r="I117" s="4">
        <f t="shared" ca="1" si="3"/>
        <v>161</v>
      </c>
      <c r="J117" t="s">
        <v>5</v>
      </c>
      <c r="K117" t="str">
        <f t="shared" ca="1" si="4"/>
        <v xml:space="preserve"> </v>
      </c>
      <c r="L117" s="72">
        <v>3</v>
      </c>
      <c r="M117" s="1" t="s">
        <v>2625</v>
      </c>
      <c r="N117" s="5" t="s">
        <v>2545</v>
      </c>
      <c r="O117" s="2" t="s">
        <v>318</v>
      </c>
      <c r="P117" s="1" t="s">
        <v>317</v>
      </c>
      <c r="Q117" s="2" t="s">
        <v>319</v>
      </c>
    </row>
    <row r="118" spans="1:17" x14ac:dyDescent="0.15">
      <c r="A118">
        <v>112</v>
      </c>
      <c r="B118">
        <v>3</v>
      </c>
      <c r="C118" t="s">
        <v>105</v>
      </c>
      <c r="D118">
        <v>112</v>
      </c>
      <c r="E118" t="s">
        <v>7</v>
      </c>
      <c r="F118" s="2" t="s">
        <v>2846</v>
      </c>
      <c r="G118" s="3">
        <v>44594</v>
      </c>
      <c r="H118" s="3">
        <f t="shared" si="5"/>
        <v>46419</v>
      </c>
      <c r="I118" s="4">
        <f t="shared" ca="1" si="3"/>
        <v>175</v>
      </c>
      <c r="J118" t="s">
        <v>5</v>
      </c>
      <c r="K118" t="str">
        <f t="shared" ca="1" si="4"/>
        <v xml:space="preserve"> </v>
      </c>
      <c r="L118" s="72">
        <v>3</v>
      </c>
      <c r="M118" s="1" t="s">
        <v>2674</v>
      </c>
      <c r="N118" s="5" t="s">
        <v>2543</v>
      </c>
      <c r="O118" s="2" t="s">
        <v>2846</v>
      </c>
      <c r="P118" s="1" t="s">
        <v>2674</v>
      </c>
      <c r="Q118" s="2" t="s">
        <v>2453</v>
      </c>
    </row>
    <row r="119" spans="1:17" ht="24" x14ac:dyDescent="0.15">
      <c r="A119">
        <v>113</v>
      </c>
      <c r="B119">
        <v>3</v>
      </c>
      <c r="C119" t="s">
        <v>105</v>
      </c>
      <c r="D119">
        <v>113</v>
      </c>
      <c r="E119" t="s">
        <v>7</v>
      </c>
      <c r="F119" s="2" t="s">
        <v>2845</v>
      </c>
      <c r="G119" s="3">
        <v>44594</v>
      </c>
      <c r="H119" s="3">
        <f t="shared" si="5"/>
        <v>46419</v>
      </c>
      <c r="I119" s="4">
        <f t="shared" ca="1" si="3"/>
        <v>175</v>
      </c>
      <c r="J119" t="s">
        <v>5</v>
      </c>
      <c r="K119" t="str">
        <f t="shared" ca="1" si="4"/>
        <v xml:space="preserve"> </v>
      </c>
      <c r="L119" s="72">
        <v>3</v>
      </c>
      <c r="M119" s="1" t="s">
        <v>2754</v>
      </c>
      <c r="N119" s="5" t="s">
        <v>2538</v>
      </c>
      <c r="O119" s="2" t="s">
        <v>2844</v>
      </c>
      <c r="P119" s="1" t="s">
        <v>320</v>
      </c>
      <c r="Q119" s="2" t="s">
        <v>4159</v>
      </c>
    </row>
    <row r="120" spans="1:17" ht="24" x14ac:dyDescent="0.15">
      <c r="A120">
        <v>114</v>
      </c>
      <c r="B120">
        <v>29</v>
      </c>
      <c r="C120" t="s">
        <v>105</v>
      </c>
      <c r="D120">
        <v>114</v>
      </c>
      <c r="E120" t="s">
        <v>7</v>
      </c>
      <c r="F120" s="2" t="s">
        <v>3711</v>
      </c>
      <c r="G120" s="3">
        <v>42768</v>
      </c>
      <c r="H120" s="3">
        <f t="shared" si="5"/>
        <v>44593</v>
      </c>
      <c r="I120" s="4">
        <f t="shared" ca="1" si="3"/>
        <v>-1651</v>
      </c>
      <c r="J120" t="s">
        <v>5</v>
      </c>
      <c r="K120" t="str">
        <f t="shared" ca="1" si="4"/>
        <v>無効</v>
      </c>
      <c r="L120" s="72">
        <v>3</v>
      </c>
      <c r="M120" s="1" t="s">
        <v>3710</v>
      </c>
      <c r="N120" s="5" t="s">
        <v>2532</v>
      </c>
      <c r="O120" s="2" t="s">
        <v>3711</v>
      </c>
      <c r="P120" s="1" t="s">
        <v>322</v>
      </c>
      <c r="Q120" s="2" t="s">
        <v>209</v>
      </c>
    </row>
    <row r="121" spans="1:17" ht="24" x14ac:dyDescent="0.15">
      <c r="A121">
        <v>115</v>
      </c>
      <c r="B121">
        <v>3</v>
      </c>
      <c r="C121" t="s">
        <v>105</v>
      </c>
      <c r="D121">
        <v>115</v>
      </c>
      <c r="E121" t="s">
        <v>7</v>
      </c>
      <c r="F121" s="2" t="s">
        <v>323</v>
      </c>
      <c r="G121" s="3">
        <v>44594</v>
      </c>
      <c r="H121" s="3">
        <f t="shared" si="5"/>
        <v>46419</v>
      </c>
      <c r="I121" s="4">
        <f t="shared" ca="1" si="3"/>
        <v>175</v>
      </c>
      <c r="J121" t="s">
        <v>5</v>
      </c>
      <c r="K121" t="str">
        <f t="shared" ca="1" si="4"/>
        <v xml:space="preserve"> </v>
      </c>
      <c r="L121" s="72">
        <v>3</v>
      </c>
      <c r="M121" s="1" t="s">
        <v>2746</v>
      </c>
      <c r="N121" s="5" t="s">
        <v>2546</v>
      </c>
      <c r="O121" s="2" t="s">
        <v>2648</v>
      </c>
      <c r="P121" s="1" t="s">
        <v>4158</v>
      </c>
      <c r="Q121" s="2" t="s">
        <v>2453</v>
      </c>
    </row>
    <row r="122" spans="1:17" ht="24" x14ac:dyDescent="0.15">
      <c r="A122">
        <v>116</v>
      </c>
      <c r="B122">
        <v>3</v>
      </c>
      <c r="C122" t="s">
        <v>105</v>
      </c>
      <c r="D122">
        <v>116</v>
      </c>
      <c r="E122" t="s">
        <v>7</v>
      </c>
      <c r="F122" s="2" t="s">
        <v>2670</v>
      </c>
      <c r="G122" s="3">
        <v>44601</v>
      </c>
      <c r="H122" s="3">
        <f t="shared" si="5"/>
        <v>46426</v>
      </c>
      <c r="I122" s="4">
        <f t="shared" ca="1" si="3"/>
        <v>182</v>
      </c>
      <c r="J122" t="s">
        <v>5</v>
      </c>
      <c r="K122" t="str">
        <f t="shared" ca="1" si="4"/>
        <v xml:space="preserve"> </v>
      </c>
      <c r="L122" s="72">
        <v>1</v>
      </c>
      <c r="M122" s="1" t="s">
        <v>4088</v>
      </c>
      <c r="N122" s="5" t="s">
        <v>2527</v>
      </c>
      <c r="O122" s="2" t="s">
        <v>324</v>
      </c>
      <c r="P122" s="1" t="s">
        <v>4088</v>
      </c>
      <c r="Q122" s="2" t="s">
        <v>4089</v>
      </c>
    </row>
    <row r="123" spans="1:17" x14ac:dyDescent="0.15">
      <c r="A123">
        <v>117</v>
      </c>
      <c r="C123" t="s">
        <v>105</v>
      </c>
      <c r="D123">
        <v>117</v>
      </c>
      <c r="E123" t="s">
        <v>7</v>
      </c>
      <c r="F123" s="2" t="s">
        <v>4481</v>
      </c>
      <c r="H123" s="3" t="str">
        <f t="shared" si="5"/>
        <v/>
      </c>
      <c r="I123" s="4" t="str">
        <f t="shared" ca="1" si="3"/>
        <v/>
      </c>
      <c r="J123" t="s">
        <v>5</v>
      </c>
      <c r="K123" t="str">
        <f t="shared" ca="1" si="4"/>
        <v>無効</v>
      </c>
      <c r="L123" s="72" t="s">
        <v>3085</v>
      </c>
      <c r="N123" s="5"/>
    </row>
    <row r="124" spans="1:17" ht="24" x14ac:dyDescent="0.15">
      <c r="A124">
        <v>118</v>
      </c>
      <c r="B124">
        <v>29</v>
      </c>
      <c r="C124" t="s">
        <v>105</v>
      </c>
      <c r="D124">
        <v>118</v>
      </c>
      <c r="E124" t="s">
        <v>7</v>
      </c>
      <c r="F124" s="2" t="s">
        <v>2668</v>
      </c>
      <c r="G124" s="3">
        <v>42775</v>
      </c>
      <c r="H124" s="3">
        <f t="shared" si="5"/>
        <v>44600</v>
      </c>
      <c r="I124" s="4">
        <f t="shared" ca="1" si="3"/>
        <v>-1644</v>
      </c>
      <c r="J124" t="s">
        <v>5</v>
      </c>
      <c r="K124" t="str">
        <f t="shared" ca="1" si="4"/>
        <v>無効</v>
      </c>
      <c r="L124" s="72">
        <v>1</v>
      </c>
      <c r="M124" s="1" t="s">
        <v>2669</v>
      </c>
      <c r="N124" s="5" t="s">
        <v>2527</v>
      </c>
      <c r="O124" s="2" t="s">
        <v>325</v>
      </c>
      <c r="P124" s="1" t="s">
        <v>326</v>
      </c>
      <c r="Q124" s="2" t="s">
        <v>93</v>
      </c>
    </row>
    <row r="125" spans="1:17" x14ac:dyDescent="0.15">
      <c r="A125">
        <v>119</v>
      </c>
      <c r="C125" t="s">
        <v>105</v>
      </c>
      <c r="D125">
        <v>119</v>
      </c>
      <c r="E125" t="s">
        <v>7</v>
      </c>
      <c r="F125" s="2" t="s">
        <v>4481</v>
      </c>
      <c r="H125" s="3" t="str">
        <f t="shared" si="5"/>
        <v/>
      </c>
      <c r="I125" s="4" t="str">
        <f t="shared" ca="1" si="3"/>
        <v/>
      </c>
      <c r="J125" t="s">
        <v>5</v>
      </c>
      <c r="K125" t="str">
        <f t="shared" ca="1" si="4"/>
        <v>無効</v>
      </c>
      <c r="L125" s="72" t="s">
        <v>3085</v>
      </c>
      <c r="N125" s="5"/>
    </row>
    <row r="126" spans="1:17" x14ac:dyDescent="0.15">
      <c r="A126">
        <v>120</v>
      </c>
      <c r="B126">
        <v>3</v>
      </c>
      <c r="C126" t="s">
        <v>105</v>
      </c>
      <c r="D126">
        <v>120</v>
      </c>
      <c r="E126" t="s">
        <v>7</v>
      </c>
      <c r="F126" s="2" t="s">
        <v>2682</v>
      </c>
      <c r="G126" s="3">
        <v>44628</v>
      </c>
      <c r="H126" s="3">
        <f t="shared" si="5"/>
        <v>46453</v>
      </c>
      <c r="I126" s="4">
        <f t="shared" ca="1" si="3"/>
        <v>209</v>
      </c>
      <c r="J126" t="s">
        <v>5</v>
      </c>
      <c r="K126" t="str">
        <f t="shared" ca="1" si="4"/>
        <v xml:space="preserve"> </v>
      </c>
      <c r="L126" s="72">
        <v>3</v>
      </c>
      <c r="M126" s="1" t="s">
        <v>2683</v>
      </c>
      <c r="N126" s="5" t="s">
        <v>2541</v>
      </c>
      <c r="O126" s="2" t="s">
        <v>5242</v>
      </c>
      <c r="P126" s="1" t="s">
        <v>2683</v>
      </c>
      <c r="Q126" s="2" t="s">
        <v>2501</v>
      </c>
    </row>
    <row r="127" spans="1:17" ht="24" x14ac:dyDescent="0.15">
      <c r="A127">
        <v>121</v>
      </c>
      <c r="B127">
        <v>29</v>
      </c>
      <c r="C127" t="s">
        <v>105</v>
      </c>
      <c r="D127">
        <v>121</v>
      </c>
      <c r="E127" t="s">
        <v>7</v>
      </c>
      <c r="F127" s="2" t="s">
        <v>3452</v>
      </c>
      <c r="G127" s="3">
        <v>42802</v>
      </c>
      <c r="H127" s="3">
        <f t="shared" si="5"/>
        <v>44627</v>
      </c>
      <c r="I127" s="4">
        <f t="shared" ca="1" si="3"/>
        <v>-1617</v>
      </c>
      <c r="J127" t="s">
        <v>5</v>
      </c>
      <c r="K127" t="str">
        <f t="shared" ca="1" si="4"/>
        <v>無効</v>
      </c>
      <c r="L127" s="72" t="s">
        <v>75</v>
      </c>
      <c r="M127" s="1" t="s">
        <v>3455</v>
      </c>
      <c r="N127" s="5" t="s">
        <v>2524</v>
      </c>
      <c r="O127" s="2" t="s">
        <v>3452</v>
      </c>
      <c r="P127" s="1" t="s">
        <v>3455</v>
      </c>
      <c r="Q127" s="2" t="s">
        <v>321</v>
      </c>
    </row>
    <row r="128" spans="1:17" x14ac:dyDescent="0.15">
      <c r="A128">
        <v>122</v>
      </c>
      <c r="C128" t="s">
        <v>105</v>
      </c>
      <c r="D128">
        <v>122</v>
      </c>
      <c r="E128" t="s">
        <v>7</v>
      </c>
      <c r="F128" s="2" t="s">
        <v>4481</v>
      </c>
      <c r="H128" s="3" t="str">
        <f t="shared" si="5"/>
        <v/>
      </c>
      <c r="I128" s="4" t="str">
        <f t="shared" ca="1" si="3"/>
        <v/>
      </c>
      <c r="J128" t="s">
        <v>5</v>
      </c>
      <c r="K128" t="str">
        <f t="shared" ca="1" si="4"/>
        <v>無効</v>
      </c>
      <c r="L128" s="72" t="s">
        <v>3085</v>
      </c>
      <c r="N128" s="5"/>
    </row>
    <row r="129" spans="1:17" x14ac:dyDescent="0.15">
      <c r="A129">
        <v>123</v>
      </c>
      <c r="C129" t="s">
        <v>105</v>
      </c>
      <c r="D129">
        <v>123</v>
      </c>
      <c r="E129" t="s">
        <v>7</v>
      </c>
      <c r="F129" s="2" t="s">
        <v>4481</v>
      </c>
      <c r="H129" s="3" t="str">
        <f t="shared" si="5"/>
        <v/>
      </c>
      <c r="I129" s="4" t="str">
        <f t="shared" ca="1" si="3"/>
        <v/>
      </c>
      <c r="J129" t="s">
        <v>5</v>
      </c>
      <c r="K129" t="str">
        <f t="shared" ca="1" si="4"/>
        <v>無効</v>
      </c>
      <c r="L129" s="72" t="s">
        <v>3085</v>
      </c>
      <c r="N129" s="5"/>
    </row>
    <row r="130" spans="1:17" ht="26.25" x14ac:dyDescent="0.15">
      <c r="A130">
        <v>124</v>
      </c>
      <c r="B130">
        <v>29</v>
      </c>
      <c r="C130" t="s">
        <v>105</v>
      </c>
      <c r="D130">
        <v>124</v>
      </c>
      <c r="E130" t="s">
        <v>7</v>
      </c>
      <c r="F130" s="2" t="s">
        <v>2713</v>
      </c>
      <c r="G130" s="3">
        <v>42835</v>
      </c>
      <c r="H130" s="3">
        <f t="shared" si="5"/>
        <v>44660</v>
      </c>
      <c r="I130" s="4">
        <f t="shared" ca="1" si="3"/>
        <v>-1584</v>
      </c>
      <c r="J130" t="s">
        <v>5</v>
      </c>
      <c r="K130" t="str">
        <f t="shared" ca="1" si="4"/>
        <v>無効</v>
      </c>
      <c r="L130" s="72">
        <v>3</v>
      </c>
      <c r="M130" s="1" t="s">
        <v>2729</v>
      </c>
      <c r="N130" s="5" t="s">
        <v>2535</v>
      </c>
      <c r="O130" s="2" t="s">
        <v>327</v>
      </c>
      <c r="P130" s="1" t="s">
        <v>328</v>
      </c>
      <c r="Q130" s="2" t="s">
        <v>329</v>
      </c>
    </row>
    <row r="131" spans="1:17" ht="24" x14ac:dyDescent="0.15">
      <c r="A131">
        <v>125</v>
      </c>
      <c r="B131">
        <v>3</v>
      </c>
      <c r="C131" t="s">
        <v>105</v>
      </c>
      <c r="D131">
        <v>125</v>
      </c>
      <c r="E131" t="s">
        <v>7</v>
      </c>
      <c r="F131" s="2" t="s">
        <v>327</v>
      </c>
      <c r="G131" s="3">
        <v>44661</v>
      </c>
      <c r="H131" s="3">
        <f t="shared" si="5"/>
        <v>46486</v>
      </c>
      <c r="I131" s="4">
        <f t="shared" ca="1" si="3"/>
        <v>242</v>
      </c>
      <c r="J131" t="s">
        <v>5</v>
      </c>
      <c r="K131" t="str">
        <f t="shared" ca="1" si="4"/>
        <v xml:space="preserve"> </v>
      </c>
      <c r="L131" s="72" t="s">
        <v>75</v>
      </c>
      <c r="M131" s="1" t="s">
        <v>2727</v>
      </c>
      <c r="N131" s="5" t="s">
        <v>2535</v>
      </c>
      <c r="O131" s="2" t="s">
        <v>327</v>
      </c>
      <c r="P131" s="1" t="s">
        <v>2727</v>
      </c>
      <c r="Q131" s="2" t="s">
        <v>329</v>
      </c>
    </row>
    <row r="132" spans="1:17" ht="24" x14ac:dyDescent="0.15">
      <c r="A132">
        <v>126</v>
      </c>
      <c r="B132">
        <v>3</v>
      </c>
      <c r="C132" t="s">
        <v>105</v>
      </c>
      <c r="D132">
        <v>126</v>
      </c>
      <c r="E132" t="s">
        <v>7</v>
      </c>
      <c r="F132" s="2" t="s">
        <v>2730</v>
      </c>
      <c r="G132" s="3">
        <v>44661</v>
      </c>
      <c r="H132" s="3">
        <f t="shared" si="5"/>
        <v>46486</v>
      </c>
      <c r="I132" s="4">
        <f t="shared" ca="1" si="3"/>
        <v>242</v>
      </c>
      <c r="J132" t="s">
        <v>5</v>
      </c>
      <c r="K132" t="str">
        <f t="shared" ca="1" si="4"/>
        <v xml:space="preserve"> </v>
      </c>
      <c r="L132" s="72">
        <v>3</v>
      </c>
      <c r="M132" s="1" t="s">
        <v>4370</v>
      </c>
      <c r="N132" s="5" t="s">
        <v>2547</v>
      </c>
      <c r="O132" s="2" t="s">
        <v>2731</v>
      </c>
      <c r="P132" s="1" t="s">
        <v>331</v>
      </c>
      <c r="Q132" s="2" t="s">
        <v>329</v>
      </c>
    </row>
    <row r="133" spans="1:17" ht="24" x14ac:dyDescent="0.15">
      <c r="A133">
        <v>127</v>
      </c>
      <c r="B133">
        <v>3</v>
      </c>
      <c r="C133" t="s">
        <v>105</v>
      </c>
      <c r="D133">
        <v>127</v>
      </c>
      <c r="E133" t="s">
        <v>7</v>
      </c>
      <c r="F133" s="2" t="s">
        <v>2714</v>
      </c>
      <c r="G133" s="3">
        <v>44669</v>
      </c>
      <c r="H133" s="3">
        <f t="shared" si="5"/>
        <v>46494</v>
      </c>
      <c r="I133" s="4">
        <f t="shared" ca="1" si="3"/>
        <v>250</v>
      </c>
      <c r="J133" t="s">
        <v>5</v>
      </c>
      <c r="K133" t="str">
        <f t="shared" ca="1" si="4"/>
        <v xml:space="preserve"> </v>
      </c>
      <c r="L133" s="72">
        <v>3</v>
      </c>
      <c r="M133" s="1" t="s">
        <v>2747</v>
      </c>
      <c r="N133" s="5" t="s">
        <v>2532</v>
      </c>
      <c r="O133" s="2" t="s">
        <v>332</v>
      </c>
      <c r="P133" s="1" t="s">
        <v>333</v>
      </c>
      <c r="Q133" s="2" t="s">
        <v>3802</v>
      </c>
    </row>
    <row r="134" spans="1:17" x14ac:dyDescent="0.15">
      <c r="A134">
        <v>128</v>
      </c>
      <c r="B134">
        <v>29</v>
      </c>
      <c r="C134" t="s">
        <v>105</v>
      </c>
      <c r="D134">
        <v>128</v>
      </c>
      <c r="E134" t="s">
        <v>7</v>
      </c>
      <c r="F134" s="2" t="s">
        <v>334</v>
      </c>
      <c r="G134" s="3">
        <v>42849</v>
      </c>
      <c r="H134" s="3">
        <f t="shared" si="5"/>
        <v>44674</v>
      </c>
      <c r="I134" s="4">
        <f t="shared" ca="1" si="3"/>
        <v>-1570</v>
      </c>
      <c r="J134" t="s">
        <v>5</v>
      </c>
      <c r="K134" t="str">
        <f t="shared" ca="1" si="4"/>
        <v>無効</v>
      </c>
      <c r="L134" s="72">
        <v>3</v>
      </c>
      <c r="M134" s="1" t="s">
        <v>2748</v>
      </c>
      <c r="N134" s="5" t="s">
        <v>2548</v>
      </c>
      <c r="O134" s="2" t="s">
        <v>336</v>
      </c>
      <c r="P134" s="1" t="s">
        <v>335</v>
      </c>
      <c r="Q134" s="2" t="s">
        <v>337</v>
      </c>
    </row>
    <row r="135" spans="1:17" ht="24" x14ac:dyDescent="0.15">
      <c r="A135">
        <v>129</v>
      </c>
      <c r="B135">
        <v>24</v>
      </c>
      <c r="C135" t="s">
        <v>105</v>
      </c>
      <c r="D135">
        <v>129</v>
      </c>
      <c r="E135" t="s">
        <v>7</v>
      </c>
      <c r="F135" s="2" t="s">
        <v>338</v>
      </c>
      <c r="G135" s="3">
        <v>41023</v>
      </c>
      <c r="H135" s="3">
        <f t="shared" si="5"/>
        <v>42848</v>
      </c>
      <c r="I135" s="4">
        <f t="shared" ref="I135:I198" ca="1" si="6">IF(H135="","",H135-TODAY())</f>
        <v>-3396</v>
      </c>
      <c r="J135" t="s">
        <v>5</v>
      </c>
      <c r="K135" t="str">
        <f t="shared" ref="K135:K198" ca="1" si="7">IF(F135="","",IF(I135="","無効",IF(I135&lt;0,"無効"," ")))</f>
        <v>無効</v>
      </c>
      <c r="L135" s="72">
        <v>1</v>
      </c>
      <c r="M135" s="1" t="s">
        <v>339</v>
      </c>
      <c r="N135" s="5" t="s">
        <v>2538</v>
      </c>
      <c r="O135" s="2" t="s">
        <v>338</v>
      </c>
      <c r="P135" s="1" t="s">
        <v>339</v>
      </c>
      <c r="Q135" s="2" t="s">
        <v>2681</v>
      </c>
    </row>
    <row r="136" spans="1:17" ht="24" x14ac:dyDescent="0.15">
      <c r="A136" s="60">
        <v>130</v>
      </c>
      <c r="B136" s="60">
        <v>4</v>
      </c>
      <c r="C136" s="60" t="s">
        <v>105</v>
      </c>
      <c r="D136" s="60">
        <v>130</v>
      </c>
      <c r="E136" s="60" t="s">
        <v>7</v>
      </c>
      <c r="F136" s="61" t="s">
        <v>2745</v>
      </c>
      <c r="G136" s="62">
        <v>44675</v>
      </c>
      <c r="H136" s="62">
        <f t="shared" si="5"/>
        <v>46500</v>
      </c>
      <c r="I136" s="154">
        <f t="shared" ca="1" si="6"/>
        <v>256</v>
      </c>
      <c r="J136" s="60" t="s">
        <v>5</v>
      </c>
      <c r="K136" s="60" t="str">
        <f t="shared" ca="1" si="7"/>
        <v xml:space="preserve"> </v>
      </c>
      <c r="L136" s="155">
        <v>3</v>
      </c>
      <c r="M136" s="63" t="s">
        <v>341</v>
      </c>
      <c r="N136" s="156" t="s">
        <v>2538</v>
      </c>
      <c r="O136" s="61" t="s">
        <v>340</v>
      </c>
      <c r="P136" s="63" t="s">
        <v>341</v>
      </c>
      <c r="Q136" s="61" t="s">
        <v>4264</v>
      </c>
    </row>
    <row r="137" spans="1:17" ht="36" x14ac:dyDescent="0.15">
      <c r="A137" s="60">
        <v>131</v>
      </c>
      <c r="B137" s="60">
        <v>3</v>
      </c>
      <c r="C137" s="60" t="s">
        <v>105</v>
      </c>
      <c r="D137" s="60">
        <v>131</v>
      </c>
      <c r="E137" s="60" t="s">
        <v>7</v>
      </c>
      <c r="F137" s="61" t="s">
        <v>2744</v>
      </c>
      <c r="G137" s="62">
        <v>44675</v>
      </c>
      <c r="H137" s="62">
        <f t="shared" si="5"/>
        <v>46500</v>
      </c>
      <c r="I137" s="154">
        <f t="shared" ca="1" si="6"/>
        <v>256</v>
      </c>
      <c r="J137" s="60" t="s">
        <v>5</v>
      </c>
      <c r="K137" s="60" t="str">
        <f t="shared" ca="1" si="7"/>
        <v xml:space="preserve"> </v>
      </c>
      <c r="L137" s="155">
        <v>3</v>
      </c>
      <c r="M137" s="63" t="s">
        <v>343</v>
      </c>
      <c r="N137" s="156" t="s">
        <v>2549</v>
      </c>
      <c r="O137" s="61" t="s">
        <v>342</v>
      </c>
      <c r="P137" s="63" t="s">
        <v>343</v>
      </c>
      <c r="Q137" s="61" t="s">
        <v>4244</v>
      </c>
    </row>
    <row r="138" spans="1:17" ht="24" x14ac:dyDescent="0.15">
      <c r="A138">
        <v>132</v>
      </c>
      <c r="B138">
        <v>3</v>
      </c>
      <c r="C138" t="s">
        <v>105</v>
      </c>
      <c r="D138">
        <v>132</v>
      </c>
      <c r="E138" t="s">
        <v>7</v>
      </c>
      <c r="F138" s="2" t="s">
        <v>345</v>
      </c>
      <c r="G138" s="3">
        <v>44675</v>
      </c>
      <c r="H138" s="3">
        <f t="shared" ref="H138:H201" si="8">IF(G138="","",EDATE(G138,60)-1)</f>
        <v>46500</v>
      </c>
      <c r="I138" s="4">
        <f t="shared" ca="1" si="6"/>
        <v>256</v>
      </c>
      <c r="J138" t="s">
        <v>5</v>
      </c>
      <c r="K138" t="str">
        <f t="shared" ca="1" si="7"/>
        <v xml:space="preserve"> </v>
      </c>
      <c r="L138" s="72">
        <v>3</v>
      </c>
      <c r="M138" s="1" t="s">
        <v>2749</v>
      </c>
      <c r="N138" s="5" t="s">
        <v>2527</v>
      </c>
      <c r="O138" s="2" t="s">
        <v>345</v>
      </c>
      <c r="P138" s="1" t="s">
        <v>346</v>
      </c>
      <c r="Q138" s="2" t="s">
        <v>4159</v>
      </c>
    </row>
    <row r="139" spans="1:17" x14ac:dyDescent="0.15">
      <c r="A139">
        <v>133</v>
      </c>
      <c r="C139" t="s">
        <v>105</v>
      </c>
      <c r="D139">
        <v>133</v>
      </c>
      <c r="E139" t="s">
        <v>7</v>
      </c>
      <c r="F139" s="2" t="s">
        <v>4481</v>
      </c>
      <c r="H139" s="3" t="str">
        <f t="shared" si="8"/>
        <v/>
      </c>
      <c r="I139" s="4" t="str">
        <f t="shared" ca="1" si="6"/>
        <v/>
      </c>
      <c r="J139" t="s">
        <v>5</v>
      </c>
      <c r="K139" t="str">
        <f t="shared" ca="1" si="7"/>
        <v>無効</v>
      </c>
      <c r="L139" s="72" t="s">
        <v>3085</v>
      </c>
      <c r="N139" s="5"/>
    </row>
    <row r="140" spans="1:17" ht="24" x14ac:dyDescent="0.15">
      <c r="A140">
        <v>134</v>
      </c>
      <c r="B140">
        <v>3</v>
      </c>
      <c r="C140" t="s">
        <v>105</v>
      </c>
      <c r="D140">
        <v>134</v>
      </c>
      <c r="E140" t="s">
        <v>7</v>
      </c>
      <c r="F140" s="2" t="s">
        <v>2752</v>
      </c>
      <c r="G140" s="3">
        <v>44678</v>
      </c>
      <c r="H140" s="3">
        <f t="shared" si="8"/>
        <v>46503</v>
      </c>
      <c r="I140" s="4">
        <f t="shared" ca="1" si="6"/>
        <v>259</v>
      </c>
      <c r="J140" t="s">
        <v>5</v>
      </c>
      <c r="K140" t="str">
        <f t="shared" ca="1" si="7"/>
        <v xml:space="preserve"> </v>
      </c>
      <c r="L140" s="72">
        <v>3</v>
      </c>
      <c r="M140" s="1" t="s">
        <v>2751</v>
      </c>
      <c r="N140" s="5" t="s">
        <v>2532</v>
      </c>
      <c r="O140" s="2" t="s">
        <v>347</v>
      </c>
      <c r="P140" s="1" t="s">
        <v>348</v>
      </c>
      <c r="Q140" s="2" t="s">
        <v>4194</v>
      </c>
    </row>
    <row r="141" spans="1:17" ht="24" x14ac:dyDescent="0.15">
      <c r="A141">
        <v>135</v>
      </c>
      <c r="B141">
        <v>29</v>
      </c>
      <c r="C141" t="s">
        <v>105</v>
      </c>
      <c r="D141">
        <v>135</v>
      </c>
      <c r="E141" t="s">
        <v>7</v>
      </c>
      <c r="F141" s="2" t="s">
        <v>349</v>
      </c>
      <c r="G141" s="3">
        <v>42852</v>
      </c>
      <c r="H141" s="3">
        <f t="shared" si="8"/>
        <v>44677</v>
      </c>
      <c r="I141" s="4">
        <f t="shared" ca="1" si="6"/>
        <v>-1567</v>
      </c>
      <c r="J141" t="s">
        <v>5</v>
      </c>
      <c r="K141" t="str">
        <f t="shared" ca="1" si="7"/>
        <v>無効</v>
      </c>
      <c r="L141" s="72">
        <v>3</v>
      </c>
      <c r="M141" s="1" t="s">
        <v>2750</v>
      </c>
      <c r="N141" s="5" t="s">
        <v>2532</v>
      </c>
      <c r="O141" s="2" t="s">
        <v>349</v>
      </c>
      <c r="P141" s="1" t="s">
        <v>350</v>
      </c>
      <c r="Q141" s="2" t="s">
        <v>150</v>
      </c>
    </row>
    <row r="142" spans="1:17" x14ac:dyDescent="0.15">
      <c r="A142">
        <v>136</v>
      </c>
      <c r="C142" t="s">
        <v>105</v>
      </c>
      <c r="D142">
        <v>136</v>
      </c>
      <c r="E142" t="s">
        <v>7</v>
      </c>
      <c r="F142" s="2" t="s">
        <v>4481</v>
      </c>
      <c r="H142" s="3" t="str">
        <f t="shared" si="8"/>
        <v/>
      </c>
      <c r="I142" s="4" t="str">
        <f t="shared" ca="1" si="6"/>
        <v/>
      </c>
      <c r="J142" t="s">
        <v>5</v>
      </c>
      <c r="K142" t="str">
        <f t="shared" ca="1" si="7"/>
        <v>無効</v>
      </c>
      <c r="L142" s="72" t="s">
        <v>3085</v>
      </c>
      <c r="N142" s="5"/>
    </row>
    <row r="143" spans="1:17" ht="24" x14ac:dyDescent="0.15">
      <c r="A143">
        <v>137</v>
      </c>
      <c r="B143">
        <v>24</v>
      </c>
      <c r="C143" t="s">
        <v>105</v>
      </c>
      <c r="D143">
        <v>137</v>
      </c>
      <c r="E143" t="s">
        <v>7</v>
      </c>
      <c r="F143" s="2" t="s">
        <v>351</v>
      </c>
      <c r="G143" s="3">
        <v>41026</v>
      </c>
      <c r="H143" s="3">
        <f t="shared" si="8"/>
        <v>42851</v>
      </c>
      <c r="I143" s="4">
        <f t="shared" ca="1" si="6"/>
        <v>-3393</v>
      </c>
      <c r="J143" t="s">
        <v>5</v>
      </c>
      <c r="K143" t="str">
        <f t="shared" ca="1" si="7"/>
        <v>無効</v>
      </c>
      <c r="L143" s="72" t="s">
        <v>3090</v>
      </c>
      <c r="M143" s="1" t="s">
        <v>352</v>
      </c>
      <c r="N143" s="5" t="s">
        <v>2543</v>
      </c>
      <c r="O143" s="2" t="s">
        <v>353</v>
      </c>
      <c r="P143" s="1" t="s">
        <v>352</v>
      </c>
      <c r="Q143" s="2" t="s">
        <v>354</v>
      </c>
    </row>
    <row r="144" spans="1:17" ht="36" x14ac:dyDescent="0.15">
      <c r="A144">
        <v>138</v>
      </c>
      <c r="B144">
        <v>24</v>
      </c>
      <c r="C144" t="s">
        <v>105</v>
      </c>
      <c r="D144">
        <v>138</v>
      </c>
      <c r="E144" t="s">
        <v>7</v>
      </c>
      <c r="F144" s="2" t="s">
        <v>355</v>
      </c>
      <c r="G144" s="3">
        <v>41051</v>
      </c>
      <c r="H144" s="3">
        <f t="shared" si="8"/>
        <v>42876</v>
      </c>
      <c r="I144" s="4">
        <f t="shared" ca="1" si="6"/>
        <v>-3368</v>
      </c>
      <c r="J144" t="s">
        <v>5</v>
      </c>
      <c r="K144" t="str">
        <f t="shared" ca="1" si="7"/>
        <v>無効</v>
      </c>
      <c r="L144" s="72" t="s">
        <v>3087</v>
      </c>
      <c r="M144" s="1" t="s">
        <v>356</v>
      </c>
      <c r="N144" s="5" t="s">
        <v>2532</v>
      </c>
      <c r="O144" s="2" t="s">
        <v>355</v>
      </c>
      <c r="P144" s="1" t="s">
        <v>356</v>
      </c>
      <c r="Q144" s="2" t="s">
        <v>357</v>
      </c>
    </row>
    <row r="145" spans="1:17" x14ac:dyDescent="0.15">
      <c r="A145">
        <v>139</v>
      </c>
      <c r="C145" t="s">
        <v>105</v>
      </c>
      <c r="D145">
        <v>139</v>
      </c>
      <c r="E145" t="s">
        <v>7</v>
      </c>
      <c r="F145" s="2" t="s">
        <v>4481</v>
      </c>
      <c r="H145" s="3" t="str">
        <f t="shared" si="8"/>
        <v/>
      </c>
      <c r="I145" s="4" t="str">
        <f t="shared" ca="1" si="6"/>
        <v/>
      </c>
      <c r="J145" t="s">
        <v>5</v>
      </c>
      <c r="K145" t="str">
        <f t="shared" ca="1" si="7"/>
        <v>無効</v>
      </c>
      <c r="L145" s="72" t="s">
        <v>3085</v>
      </c>
      <c r="N145" s="5"/>
    </row>
    <row r="146" spans="1:17" ht="24" x14ac:dyDescent="0.15">
      <c r="A146">
        <v>140</v>
      </c>
      <c r="B146">
        <v>4</v>
      </c>
      <c r="C146" t="s">
        <v>105</v>
      </c>
      <c r="D146">
        <v>140</v>
      </c>
      <c r="E146" t="s">
        <v>7</v>
      </c>
      <c r="F146" s="2" t="s">
        <v>2808</v>
      </c>
      <c r="G146" s="3">
        <v>44713</v>
      </c>
      <c r="H146" s="3">
        <f t="shared" si="8"/>
        <v>46538</v>
      </c>
      <c r="I146" s="4">
        <f t="shared" ca="1" si="6"/>
        <v>294</v>
      </c>
      <c r="J146" t="s">
        <v>5</v>
      </c>
      <c r="K146" t="str">
        <f t="shared" ca="1" si="7"/>
        <v xml:space="preserve"> </v>
      </c>
      <c r="L146" s="72">
        <v>3</v>
      </c>
      <c r="M146" s="1" t="s">
        <v>358</v>
      </c>
      <c r="N146" s="5" t="s">
        <v>2537</v>
      </c>
      <c r="O146" s="2" t="s">
        <v>2809</v>
      </c>
      <c r="P146" s="1" t="s">
        <v>358</v>
      </c>
      <c r="Q146" s="2" t="s">
        <v>4811</v>
      </c>
    </row>
    <row r="147" spans="1:17" ht="36" x14ac:dyDescent="0.15">
      <c r="A147">
        <v>141</v>
      </c>
      <c r="B147">
        <v>4</v>
      </c>
      <c r="C147" t="s">
        <v>105</v>
      </c>
      <c r="D147">
        <v>141</v>
      </c>
      <c r="E147" t="s">
        <v>7</v>
      </c>
      <c r="F147" s="2" t="s">
        <v>4259</v>
      </c>
      <c r="G147" s="3">
        <v>44717</v>
      </c>
      <c r="H147" s="3">
        <f t="shared" si="8"/>
        <v>46542</v>
      </c>
      <c r="I147" s="4">
        <f t="shared" ca="1" si="6"/>
        <v>298</v>
      </c>
      <c r="J147" t="s">
        <v>5</v>
      </c>
      <c r="K147" t="str">
        <f t="shared" ca="1" si="7"/>
        <v xml:space="preserve"> </v>
      </c>
      <c r="L147" s="72">
        <v>3</v>
      </c>
      <c r="M147" s="1" t="s">
        <v>4260</v>
      </c>
      <c r="N147" s="5" t="s">
        <v>2532</v>
      </c>
      <c r="O147" s="2" t="s">
        <v>4259</v>
      </c>
      <c r="P147" s="1" t="s">
        <v>4260</v>
      </c>
      <c r="Q147" s="2" t="s">
        <v>4263</v>
      </c>
    </row>
    <row r="148" spans="1:17" ht="24" x14ac:dyDescent="0.15">
      <c r="A148">
        <v>142</v>
      </c>
      <c r="B148">
        <v>4</v>
      </c>
      <c r="C148" t="s">
        <v>105</v>
      </c>
      <c r="D148">
        <v>142</v>
      </c>
      <c r="E148" t="s">
        <v>7</v>
      </c>
      <c r="F148" s="2" t="s">
        <v>2828</v>
      </c>
      <c r="G148" s="3">
        <v>44717</v>
      </c>
      <c r="H148" s="3">
        <f t="shared" si="8"/>
        <v>46542</v>
      </c>
      <c r="I148" s="4">
        <f t="shared" ca="1" si="6"/>
        <v>298</v>
      </c>
      <c r="J148" t="s">
        <v>5</v>
      </c>
      <c r="K148" t="str">
        <f t="shared" ca="1" si="7"/>
        <v xml:space="preserve"> </v>
      </c>
      <c r="L148" s="72">
        <v>3</v>
      </c>
      <c r="M148" s="1" t="s">
        <v>2796</v>
      </c>
      <c r="N148" s="5" t="s">
        <v>2527</v>
      </c>
      <c r="O148" s="2" t="s">
        <v>2829</v>
      </c>
      <c r="P148" s="1" t="s">
        <v>360</v>
      </c>
      <c r="Q148" s="2" t="s">
        <v>359</v>
      </c>
    </row>
    <row r="149" spans="1:17" ht="24" x14ac:dyDescent="0.15">
      <c r="A149">
        <v>143</v>
      </c>
      <c r="B149">
        <v>29</v>
      </c>
      <c r="C149" t="s">
        <v>105</v>
      </c>
      <c r="D149">
        <v>143</v>
      </c>
      <c r="E149" t="s">
        <v>7</v>
      </c>
      <c r="F149" s="2" t="s">
        <v>2791</v>
      </c>
      <c r="G149" s="3">
        <v>42891</v>
      </c>
      <c r="H149" s="3">
        <f t="shared" si="8"/>
        <v>44716</v>
      </c>
      <c r="I149" s="4">
        <f t="shared" ca="1" si="6"/>
        <v>-1528</v>
      </c>
      <c r="J149" t="s">
        <v>5</v>
      </c>
      <c r="K149" t="str">
        <f t="shared" ca="1" si="7"/>
        <v>無効</v>
      </c>
      <c r="L149" s="72">
        <v>3</v>
      </c>
      <c r="M149" s="1" t="s">
        <v>2792</v>
      </c>
      <c r="N149" s="5" t="s">
        <v>2527</v>
      </c>
      <c r="O149" s="2" t="s">
        <v>361</v>
      </c>
      <c r="P149" s="1" t="s">
        <v>362</v>
      </c>
      <c r="Q149" s="2" t="s">
        <v>359</v>
      </c>
    </row>
    <row r="150" spans="1:17" ht="24" x14ac:dyDescent="0.15">
      <c r="A150">
        <v>144</v>
      </c>
      <c r="B150">
        <v>4</v>
      </c>
      <c r="C150" t="s">
        <v>105</v>
      </c>
      <c r="D150">
        <v>144</v>
      </c>
      <c r="E150" t="s">
        <v>7</v>
      </c>
      <c r="F150" s="2" t="s">
        <v>2787</v>
      </c>
      <c r="G150" s="3">
        <v>44717</v>
      </c>
      <c r="H150" s="3">
        <f t="shared" si="8"/>
        <v>46542</v>
      </c>
      <c r="I150" s="4">
        <f t="shared" ca="1" si="6"/>
        <v>298</v>
      </c>
      <c r="J150" t="s">
        <v>5</v>
      </c>
      <c r="K150" t="str">
        <f t="shared" ca="1" si="7"/>
        <v xml:space="preserve"> </v>
      </c>
      <c r="L150" s="72" t="s">
        <v>71</v>
      </c>
      <c r="M150" s="1" t="s">
        <v>2788</v>
      </c>
      <c r="N150" s="5" t="s">
        <v>2549</v>
      </c>
      <c r="O150" s="2" t="s">
        <v>363</v>
      </c>
      <c r="P150" s="1" t="s">
        <v>364</v>
      </c>
      <c r="Q150" s="2" t="s">
        <v>4263</v>
      </c>
    </row>
    <row r="151" spans="1:17" ht="24" x14ac:dyDescent="0.15">
      <c r="A151">
        <v>145</v>
      </c>
      <c r="B151">
        <v>4</v>
      </c>
      <c r="C151" t="s">
        <v>105</v>
      </c>
      <c r="D151">
        <v>145</v>
      </c>
      <c r="E151" t="s">
        <v>7</v>
      </c>
      <c r="F151" s="2" t="s">
        <v>4269</v>
      </c>
      <c r="G151" s="3">
        <v>44737</v>
      </c>
      <c r="H151" s="3">
        <f t="shared" si="8"/>
        <v>46562</v>
      </c>
      <c r="I151" s="4">
        <f t="shared" ca="1" si="6"/>
        <v>318</v>
      </c>
      <c r="J151" t="s">
        <v>5</v>
      </c>
      <c r="K151" t="str">
        <f t="shared" ca="1" si="7"/>
        <v xml:space="preserve"> </v>
      </c>
      <c r="L151" s="72">
        <v>3</v>
      </c>
      <c r="M151" s="1" t="s">
        <v>4268</v>
      </c>
      <c r="N151" s="5" t="s">
        <v>2527</v>
      </c>
      <c r="O151" s="2" t="s">
        <v>365</v>
      </c>
      <c r="P151" s="1" t="s">
        <v>4268</v>
      </c>
      <c r="Q151" s="2" t="s">
        <v>2501</v>
      </c>
    </row>
    <row r="152" spans="1:17" x14ac:dyDescent="0.15">
      <c r="A152">
        <v>146</v>
      </c>
      <c r="C152" t="s">
        <v>105</v>
      </c>
      <c r="D152">
        <v>146</v>
      </c>
      <c r="E152" t="s">
        <v>7</v>
      </c>
      <c r="F152" s="2" t="s">
        <v>4481</v>
      </c>
      <c r="H152" s="3" t="str">
        <f t="shared" si="8"/>
        <v/>
      </c>
      <c r="I152" s="4" t="str">
        <f t="shared" ca="1" si="6"/>
        <v/>
      </c>
      <c r="J152" t="s">
        <v>5</v>
      </c>
      <c r="K152" t="str">
        <f t="shared" ca="1" si="7"/>
        <v>無効</v>
      </c>
      <c r="L152" s="72" t="s">
        <v>3085</v>
      </c>
      <c r="N152" s="5"/>
    </row>
    <row r="153" spans="1:17" x14ac:dyDescent="0.15">
      <c r="A153">
        <v>147</v>
      </c>
      <c r="C153" t="s">
        <v>105</v>
      </c>
      <c r="D153">
        <v>147</v>
      </c>
      <c r="E153" t="s">
        <v>7</v>
      </c>
      <c r="F153" s="2" t="s">
        <v>4481</v>
      </c>
      <c r="H153" s="3" t="str">
        <f t="shared" si="8"/>
        <v/>
      </c>
      <c r="I153" s="4" t="str">
        <f t="shared" ca="1" si="6"/>
        <v/>
      </c>
      <c r="J153" t="s">
        <v>5</v>
      </c>
      <c r="K153" t="str">
        <f t="shared" ca="1" si="7"/>
        <v>無効</v>
      </c>
      <c r="L153" s="72" t="s">
        <v>3085</v>
      </c>
      <c r="N153" s="5"/>
    </row>
    <row r="154" spans="1:17" ht="24" x14ac:dyDescent="0.15">
      <c r="A154">
        <v>148</v>
      </c>
      <c r="B154">
        <v>4</v>
      </c>
      <c r="C154" t="s">
        <v>105</v>
      </c>
      <c r="D154">
        <v>148</v>
      </c>
      <c r="E154" t="s">
        <v>7</v>
      </c>
      <c r="F154" s="2" t="s">
        <v>2804</v>
      </c>
      <c r="G154" s="3">
        <v>44741</v>
      </c>
      <c r="H154" s="3">
        <f t="shared" si="8"/>
        <v>46566</v>
      </c>
      <c r="I154" s="4">
        <f t="shared" ca="1" si="6"/>
        <v>322</v>
      </c>
      <c r="J154" t="s">
        <v>5</v>
      </c>
      <c r="K154" t="str">
        <f t="shared" ca="1" si="7"/>
        <v xml:space="preserve"> </v>
      </c>
      <c r="L154" s="72">
        <v>3</v>
      </c>
      <c r="M154" s="1" t="s">
        <v>4283</v>
      </c>
      <c r="N154" s="5" t="s">
        <v>2805</v>
      </c>
      <c r="O154" s="2" t="s">
        <v>2804</v>
      </c>
      <c r="P154" s="1" t="s">
        <v>4283</v>
      </c>
      <c r="Q154" s="2" t="s">
        <v>4309</v>
      </c>
    </row>
    <row r="155" spans="1:17" x14ac:dyDescent="0.15">
      <c r="A155">
        <v>149</v>
      </c>
      <c r="C155" t="s">
        <v>105</v>
      </c>
      <c r="D155">
        <v>149</v>
      </c>
      <c r="E155" t="s">
        <v>7</v>
      </c>
      <c r="F155" s="2" t="s">
        <v>4481</v>
      </c>
      <c r="H155" s="3" t="str">
        <f t="shared" si="8"/>
        <v/>
      </c>
      <c r="I155" s="4" t="str">
        <f t="shared" ca="1" si="6"/>
        <v/>
      </c>
      <c r="J155" t="s">
        <v>5</v>
      </c>
      <c r="K155" t="str">
        <f t="shared" ca="1" si="7"/>
        <v>無効</v>
      </c>
      <c r="L155" s="72" t="s">
        <v>3085</v>
      </c>
      <c r="N155" s="5"/>
    </row>
    <row r="156" spans="1:17" ht="24" x14ac:dyDescent="0.15">
      <c r="A156">
        <v>150</v>
      </c>
      <c r="B156">
        <v>4</v>
      </c>
      <c r="C156" t="s">
        <v>105</v>
      </c>
      <c r="D156">
        <v>150</v>
      </c>
      <c r="E156" t="s">
        <v>7</v>
      </c>
      <c r="F156" s="2" t="s">
        <v>4267</v>
      </c>
      <c r="G156" s="3">
        <v>44746</v>
      </c>
      <c r="H156" s="3">
        <f t="shared" si="8"/>
        <v>46571</v>
      </c>
      <c r="I156" s="4">
        <f t="shared" ca="1" si="6"/>
        <v>327</v>
      </c>
      <c r="J156" t="s">
        <v>5</v>
      </c>
      <c r="K156" t="str">
        <f t="shared" ca="1" si="7"/>
        <v xml:space="preserve"> </v>
      </c>
      <c r="L156" s="72">
        <v>3</v>
      </c>
      <c r="M156" s="1" t="s">
        <v>2806</v>
      </c>
      <c r="N156" s="5" t="s">
        <v>2532</v>
      </c>
      <c r="O156" s="2" t="s">
        <v>4267</v>
      </c>
      <c r="P156" s="1" t="s">
        <v>366</v>
      </c>
      <c r="Q156" s="2" t="s">
        <v>4310</v>
      </c>
    </row>
    <row r="157" spans="1:17" ht="24" x14ac:dyDescent="0.15">
      <c r="A157">
        <v>151</v>
      </c>
      <c r="B157">
        <v>4</v>
      </c>
      <c r="C157" t="s">
        <v>105</v>
      </c>
      <c r="D157">
        <v>151</v>
      </c>
      <c r="E157" t="s">
        <v>7</v>
      </c>
      <c r="F157" s="2" t="s">
        <v>2775</v>
      </c>
      <c r="G157" s="3">
        <v>44746</v>
      </c>
      <c r="H157" s="3">
        <f t="shared" si="8"/>
        <v>46571</v>
      </c>
      <c r="I157" s="4">
        <f t="shared" ca="1" si="6"/>
        <v>327</v>
      </c>
      <c r="J157" t="s">
        <v>5</v>
      </c>
      <c r="K157" t="str">
        <f t="shared" ca="1" si="7"/>
        <v xml:space="preserve"> </v>
      </c>
      <c r="L157" s="72">
        <v>3</v>
      </c>
      <c r="M157" s="1" t="s">
        <v>3676</v>
      </c>
      <c r="N157" s="5" t="s">
        <v>2532</v>
      </c>
      <c r="O157" s="2" t="s">
        <v>367</v>
      </c>
      <c r="P157" s="1" t="s">
        <v>4304</v>
      </c>
      <c r="Q157" s="2" t="s">
        <v>150</v>
      </c>
    </row>
    <row r="158" spans="1:17" ht="24" x14ac:dyDescent="0.15">
      <c r="A158">
        <v>152</v>
      </c>
      <c r="B158">
        <v>4</v>
      </c>
      <c r="C158" t="s">
        <v>105</v>
      </c>
      <c r="D158">
        <v>152</v>
      </c>
      <c r="E158" t="s">
        <v>7</v>
      </c>
      <c r="F158" s="2" t="s">
        <v>368</v>
      </c>
      <c r="G158" s="3">
        <v>44746</v>
      </c>
      <c r="H158" s="3">
        <f t="shared" si="8"/>
        <v>46571</v>
      </c>
      <c r="I158" s="4">
        <f t="shared" ca="1" si="6"/>
        <v>327</v>
      </c>
      <c r="J158" t="s">
        <v>5</v>
      </c>
      <c r="K158" t="str">
        <f t="shared" ca="1" si="7"/>
        <v xml:space="preserve"> </v>
      </c>
      <c r="L158" s="72">
        <v>3</v>
      </c>
      <c r="M158" s="1" t="s">
        <v>4243</v>
      </c>
      <c r="N158" s="5" t="s">
        <v>2537</v>
      </c>
      <c r="O158" s="2" t="s">
        <v>368</v>
      </c>
      <c r="P158" s="1" t="s">
        <v>4243</v>
      </c>
      <c r="Q158" s="2" t="s">
        <v>150</v>
      </c>
    </row>
    <row r="159" spans="1:17" x14ac:dyDescent="0.15">
      <c r="A159">
        <v>153</v>
      </c>
      <c r="B159">
        <v>29</v>
      </c>
      <c r="C159" t="s">
        <v>105</v>
      </c>
      <c r="D159">
        <v>153</v>
      </c>
      <c r="E159" t="s">
        <v>7</v>
      </c>
      <c r="F159" s="2" t="s">
        <v>2721</v>
      </c>
      <c r="G159" s="3">
        <v>42920</v>
      </c>
      <c r="H159" s="3">
        <f t="shared" si="8"/>
        <v>44745</v>
      </c>
      <c r="I159" s="4">
        <f t="shared" ca="1" si="6"/>
        <v>-1499</v>
      </c>
      <c r="J159" t="s">
        <v>5</v>
      </c>
      <c r="K159" t="str">
        <f t="shared" ca="1" si="7"/>
        <v>無効</v>
      </c>
      <c r="L159" s="72">
        <v>3</v>
      </c>
      <c r="M159" s="1" t="s">
        <v>2807</v>
      </c>
      <c r="N159" s="5" t="s">
        <v>2532</v>
      </c>
      <c r="O159" s="2" t="s">
        <v>2722</v>
      </c>
      <c r="P159" s="1" t="s">
        <v>369</v>
      </c>
      <c r="Q159" s="2" t="s">
        <v>370</v>
      </c>
    </row>
    <row r="160" spans="1:17" x14ac:dyDescent="0.15">
      <c r="A160">
        <v>154</v>
      </c>
      <c r="C160" t="s">
        <v>105</v>
      </c>
      <c r="D160">
        <v>154</v>
      </c>
      <c r="E160" t="s">
        <v>7</v>
      </c>
      <c r="F160" s="2" t="s">
        <v>4481</v>
      </c>
      <c r="H160" s="3" t="str">
        <f t="shared" si="8"/>
        <v/>
      </c>
      <c r="I160" s="4" t="str">
        <f t="shared" ca="1" si="6"/>
        <v/>
      </c>
      <c r="J160" t="s">
        <v>5</v>
      </c>
      <c r="K160" t="str">
        <f t="shared" ca="1" si="7"/>
        <v>無効</v>
      </c>
      <c r="L160" s="72" t="s">
        <v>3085</v>
      </c>
    </row>
    <row r="161" spans="1:17" ht="24" x14ac:dyDescent="0.15">
      <c r="A161">
        <v>155</v>
      </c>
      <c r="B161">
        <v>4</v>
      </c>
      <c r="C161" t="s">
        <v>105</v>
      </c>
      <c r="D161">
        <v>155</v>
      </c>
      <c r="E161" t="s">
        <v>7</v>
      </c>
      <c r="F161" s="2" t="s">
        <v>2918</v>
      </c>
      <c r="G161" s="3">
        <v>44789</v>
      </c>
      <c r="H161" s="3">
        <f t="shared" si="8"/>
        <v>46614</v>
      </c>
      <c r="I161" s="4">
        <f t="shared" ca="1" si="6"/>
        <v>370</v>
      </c>
      <c r="J161" t="s">
        <v>5</v>
      </c>
      <c r="K161" t="str">
        <f t="shared" ca="1" si="7"/>
        <v xml:space="preserve"> </v>
      </c>
      <c r="L161" s="72">
        <v>3</v>
      </c>
      <c r="M161" s="1" t="s">
        <v>4282</v>
      </c>
      <c r="N161" s="5" t="s">
        <v>2525</v>
      </c>
      <c r="O161" s="2" t="s">
        <v>2919</v>
      </c>
      <c r="P161" s="1" t="s">
        <v>371</v>
      </c>
      <c r="Q161" s="2" t="s">
        <v>4315</v>
      </c>
    </row>
    <row r="162" spans="1:17" ht="24" x14ac:dyDescent="0.15">
      <c r="A162">
        <v>156</v>
      </c>
      <c r="B162">
        <v>4</v>
      </c>
      <c r="C162" t="s">
        <v>105</v>
      </c>
      <c r="D162">
        <v>156</v>
      </c>
      <c r="E162" t="s">
        <v>7</v>
      </c>
      <c r="F162" s="2" t="s">
        <v>3517</v>
      </c>
      <c r="G162" s="3">
        <v>44793</v>
      </c>
      <c r="H162" s="3">
        <f t="shared" si="8"/>
        <v>46618</v>
      </c>
      <c r="I162" s="4">
        <f t="shared" ca="1" si="6"/>
        <v>374</v>
      </c>
      <c r="J162" t="s">
        <v>5</v>
      </c>
      <c r="K162" t="str">
        <f t="shared" ca="1" si="7"/>
        <v xml:space="preserve"> </v>
      </c>
      <c r="L162" s="72">
        <v>3</v>
      </c>
      <c r="M162" s="1" t="s">
        <v>4311</v>
      </c>
      <c r="N162" s="5" t="s">
        <v>2552</v>
      </c>
      <c r="O162" s="2" t="s">
        <v>3517</v>
      </c>
      <c r="P162" s="1" t="s">
        <v>4311</v>
      </c>
      <c r="Q162" s="2" t="s">
        <v>3067</v>
      </c>
    </row>
    <row r="163" spans="1:17" x14ac:dyDescent="0.15">
      <c r="A163">
        <v>157</v>
      </c>
      <c r="C163" t="s">
        <v>105</v>
      </c>
      <c r="D163">
        <v>157</v>
      </c>
      <c r="E163" t="s">
        <v>7</v>
      </c>
      <c r="F163" s="2" t="s">
        <v>4481</v>
      </c>
      <c r="H163" s="3" t="str">
        <f t="shared" si="8"/>
        <v/>
      </c>
      <c r="I163" s="4" t="str">
        <f t="shared" ca="1" si="6"/>
        <v/>
      </c>
      <c r="J163" t="s">
        <v>5</v>
      </c>
      <c r="K163" t="str">
        <f t="shared" ca="1" si="7"/>
        <v>無効</v>
      </c>
      <c r="L163" s="72" t="s">
        <v>3085</v>
      </c>
      <c r="N163" s="5"/>
    </row>
    <row r="164" spans="1:17" x14ac:dyDescent="0.15">
      <c r="A164">
        <v>158</v>
      </c>
      <c r="B164">
        <v>29</v>
      </c>
      <c r="C164" t="s">
        <v>105</v>
      </c>
      <c r="D164">
        <v>158</v>
      </c>
      <c r="E164" t="s">
        <v>7</v>
      </c>
      <c r="F164" s="2" t="s">
        <v>4318</v>
      </c>
      <c r="G164" s="3">
        <v>42967</v>
      </c>
      <c r="H164" s="3">
        <f t="shared" si="8"/>
        <v>44792</v>
      </c>
      <c r="I164" s="4">
        <f t="shared" ca="1" si="6"/>
        <v>-1452</v>
      </c>
      <c r="J164" t="s">
        <v>5</v>
      </c>
      <c r="K164" t="str">
        <f t="shared" ca="1" si="7"/>
        <v>無効</v>
      </c>
      <c r="L164" s="72">
        <v>3</v>
      </c>
      <c r="M164" s="1" t="s">
        <v>374</v>
      </c>
      <c r="N164" s="5" t="s">
        <v>2529</v>
      </c>
      <c r="O164" s="2" t="s">
        <v>373</v>
      </c>
      <c r="P164" s="1" t="s">
        <v>374</v>
      </c>
      <c r="Q164" s="2" t="s">
        <v>2849</v>
      </c>
    </row>
    <row r="165" spans="1:17" x14ac:dyDescent="0.15">
      <c r="A165">
        <v>159</v>
      </c>
      <c r="C165" t="s">
        <v>105</v>
      </c>
      <c r="D165">
        <v>159</v>
      </c>
      <c r="E165" t="s">
        <v>7</v>
      </c>
      <c r="F165" s="2" t="s">
        <v>4481</v>
      </c>
      <c r="H165" s="3" t="str">
        <f t="shared" si="8"/>
        <v/>
      </c>
      <c r="I165" s="4" t="str">
        <f t="shared" ca="1" si="6"/>
        <v/>
      </c>
      <c r="J165" t="s">
        <v>5</v>
      </c>
      <c r="K165" t="str">
        <f t="shared" ca="1" si="7"/>
        <v>無効</v>
      </c>
      <c r="L165" s="72" t="s">
        <v>3085</v>
      </c>
      <c r="N165" s="5"/>
    </row>
    <row r="166" spans="1:17" ht="24" x14ac:dyDescent="0.15">
      <c r="A166">
        <v>160</v>
      </c>
      <c r="B166">
        <v>4</v>
      </c>
      <c r="C166" t="s">
        <v>105</v>
      </c>
      <c r="D166">
        <v>160</v>
      </c>
      <c r="E166" t="s">
        <v>7</v>
      </c>
      <c r="F166" s="2" t="s">
        <v>3743</v>
      </c>
      <c r="G166" s="3">
        <v>44793</v>
      </c>
      <c r="H166" s="3">
        <f t="shared" si="8"/>
        <v>46618</v>
      </c>
      <c r="I166" s="4">
        <f t="shared" ca="1" si="6"/>
        <v>374</v>
      </c>
      <c r="J166" t="s">
        <v>5</v>
      </c>
      <c r="K166" t="str">
        <f t="shared" ca="1" si="7"/>
        <v xml:space="preserve"> </v>
      </c>
      <c r="L166" s="72">
        <v>3</v>
      </c>
      <c r="M166" s="1" t="s">
        <v>375</v>
      </c>
      <c r="N166" s="5" t="s">
        <v>2524</v>
      </c>
      <c r="O166" s="2" t="s">
        <v>3743</v>
      </c>
      <c r="P166" s="1" t="s">
        <v>375</v>
      </c>
      <c r="Q166" s="2" t="s">
        <v>3067</v>
      </c>
    </row>
    <row r="167" spans="1:17" x14ac:dyDescent="0.15">
      <c r="A167">
        <v>161</v>
      </c>
      <c r="C167" t="s">
        <v>105</v>
      </c>
      <c r="D167">
        <v>161</v>
      </c>
      <c r="E167" t="s">
        <v>7</v>
      </c>
      <c r="F167" s="2" t="s">
        <v>4481</v>
      </c>
      <c r="H167" s="3" t="str">
        <f t="shared" si="8"/>
        <v/>
      </c>
      <c r="I167" s="4" t="str">
        <f t="shared" ca="1" si="6"/>
        <v/>
      </c>
      <c r="J167" t="s">
        <v>5</v>
      </c>
      <c r="K167" t="str">
        <f t="shared" ca="1" si="7"/>
        <v>無効</v>
      </c>
      <c r="L167" s="72" t="s">
        <v>3085</v>
      </c>
      <c r="N167" s="5"/>
    </row>
    <row r="168" spans="1:17" x14ac:dyDescent="0.15">
      <c r="A168">
        <v>162</v>
      </c>
      <c r="C168" t="s">
        <v>105</v>
      </c>
      <c r="D168">
        <v>162</v>
      </c>
      <c r="E168" t="s">
        <v>7</v>
      </c>
      <c r="F168" s="2" t="s">
        <v>4481</v>
      </c>
      <c r="H168" s="3" t="str">
        <f t="shared" si="8"/>
        <v/>
      </c>
      <c r="I168" s="4" t="str">
        <f t="shared" ca="1" si="6"/>
        <v/>
      </c>
      <c r="J168" t="s">
        <v>5</v>
      </c>
      <c r="K168" t="str">
        <f t="shared" ca="1" si="7"/>
        <v>無効</v>
      </c>
      <c r="L168" s="72" t="s">
        <v>3085</v>
      </c>
      <c r="N168" s="5"/>
    </row>
    <row r="169" spans="1:17" ht="36" x14ac:dyDescent="0.15">
      <c r="A169">
        <v>163</v>
      </c>
      <c r="B169">
        <v>4</v>
      </c>
      <c r="C169" t="s">
        <v>105</v>
      </c>
      <c r="D169">
        <v>163</v>
      </c>
      <c r="E169" t="s">
        <v>7</v>
      </c>
      <c r="F169" s="2" t="s">
        <v>4325</v>
      </c>
      <c r="G169" s="3">
        <v>44793</v>
      </c>
      <c r="H169" s="3">
        <f t="shared" si="8"/>
        <v>46618</v>
      </c>
      <c r="I169" s="4">
        <f t="shared" ca="1" si="6"/>
        <v>374</v>
      </c>
      <c r="J169" t="s">
        <v>5</v>
      </c>
      <c r="K169" t="str">
        <f t="shared" ca="1" si="7"/>
        <v xml:space="preserve"> </v>
      </c>
      <c r="L169" s="72" t="s">
        <v>2920</v>
      </c>
      <c r="M169" s="1" t="s">
        <v>4336</v>
      </c>
      <c r="N169" s="5" t="s">
        <v>2553</v>
      </c>
      <c r="O169" s="2" t="s">
        <v>4326</v>
      </c>
      <c r="P169" s="1" t="s">
        <v>4336</v>
      </c>
      <c r="Q169" s="2" t="s">
        <v>3067</v>
      </c>
    </row>
    <row r="170" spans="1:17" ht="24" x14ac:dyDescent="0.15">
      <c r="A170">
        <v>164</v>
      </c>
      <c r="B170">
        <v>24</v>
      </c>
      <c r="C170" t="s">
        <v>105</v>
      </c>
      <c r="D170">
        <v>164</v>
      </c>
      <c r="E170" t="s">
        <v>7</v>
      </c>
      <c r="F170" s="2" t="s">
        <v>376</v>
      </c>
      <c r="G170" s="3">
        <v>41141</v>
      </c>
      <c r="H170" s="3">
        <f t="shared" si="8"/>
        <v>42966</v>
      </c>
      <c r="I170" s="4">
        <f t="shared" ca="1" si="6"/>
        <v>-3278</v>
      </c>
      <c r="J170" t="s">
        <v>5</v>
      </c>
      <c r="K170" t="str">
        <f t="shared" ca="1" si="7"/>
        <v>無効</v>
      </c>
      <c r="L170" s="72" t="s">
        <v>3087</v>
      </c>
      <c r="M170" s="1" t="s">
        <v>377</v>
      </c>
      <c r="N170" s="5" t="s">
        <v>2554</v>
      </c>
      <c r="O170" s="2" t="s">
        <v>376</v>
      </c>
      <c r="P170" s="1" t="s">
        <v>377</v>
      </c>
      <c r="Q170" s="2" t="s">
        <v>344</v>
      </c>
    </row>
    <row r="171" spans="1:17" x14ac:dyDescent="0.15">
      <c r="A171">
        <v>165</v>
      </c>
      <c r="C171" t="s">
        <v>105</v>
      </c>
      <c r="D171">
        <v>165</v>
      </c>
      <c r="E171" t="s">
        <v>7</v>
      </c>
      <c r="F171" s="2" t="s">
        <v>4481</v>
      </c>
      <c r="H171" s="3" t="str">
        <f t="shared" si="8"/>
        <v/>
      </c>
      <c r="I171" s="4" t="str">
        <f t="shared" ca="1" si="6"/>
        <v/>
      </c>
      <c r="J171" t="s">
        <v>5</v>
      </c>
      <c r="K171" t="str">
        <f t="shared" ca="1" si="7"/>
        <v>無効</v>
      </c>
      <c r="L171" s="72" t="s">
        <v>3085</v>
      </c>
      <c r="N171" s="5"/>
    </row>
    <row r="172" spans="1:17" ht="24" x14ac:dyDescent="0.15">
      <c r="A172">
        <v>166</v>
      </c>
      <c r="B172">
        <v>4</v>
      </c>
      <c r="C172" t="s">
        <v>105</v>
      </c>
      <c r="D172">
        <v>166</v>
      </c>
      <c r="E172" t="s">
        <v>7</v>
      </c>
      <c r="F172" s="2" t="s">
        <v>4319</v>
      </c>
      <c r="G172" s="3">
        <v>44793</v>
      </c>
      <c r="H172" s="3">
        <f t="shared" si="8"/>
        <v>46618</v>
      </c>
      <c r="I172" s="4">
        <f t="shared" ca="1" si="6"/>
        <v>374</v>
      </c>
      <c r="J172" t="s">
        <v>5</v>
      </c>
      <c r="K172" t="str">
        <f t="shared" ca="1" si="7"/>
        <v xml:space="preserve"> </v>
      </c>
      <c r="L172" s="72">
        <v>3</v>
      </c>
      <c r="M172" s="1" t="s">
        <v>379</v>
      </c>
      <c r="N172" s="5" t="s">
        <v>2534</v>
      </c>
      <c r="O172" s="2" t="s">
        <v>378</v>
      </c>
      <c r="P172" s="1" t="s">
        <v>379</v>
      </c>
      <c r="Q172" s="2" t="s">
        <v>4307</v>
      </c>
    </row>
    <row r="173" spans="1:17" ht="24" x14ac:dyDescent="0.15">
      <c r="A173">
        <v>167</v>
      </c>
      <c r="B173">
        <v>4</v>
      </c>
      <c r="C173" t="s">
        <v>105</v>
      </c>
      <c r="D173">
        <v>167</v>
      </c>
      <c r="E173" t="s">
        <v>7</v>
      </c>
      <c r="F173" s="2" t="s">
        <v>4320</v>
      </c>
      <c r="G173" s="3">
        <v>44793</v>
      </c>
      <c r="H173" s="3">
        <f t="shared" si="8"/>
        <v>46618</v>
      </c>
      <c r="I173" s="4">
        <f t="shared" ca="1" si="6"/>
        <v>374</v>
      </c>
      <c r="J173" t="s">
        <v>5</v>
      </c>
      <c r="K173" t="str">
        <f t="shared" ca="1" si="7"/>
        <v xml:space="preserve"> </v>
      </c>
      <c r="L173" s="72">
        <v>3</v>
      </c>
      <c r="M173" s="1" t="s">
        <v>4345</v>
      </c>
      <c r="N173" s="5" t="s">
        <v>2555</v>
      </c>
      <c r="O173" s="2" t="s">
        <v>380</v>
      </c>
      <c r="P173" s="1" t="s">
        <v>4345</v>
      </c>
      <c r="Q173" s="2" t="s">
        <v>4307</v>
      </c>
    </row>
    <row r="174" spans="1:17" ht="24" x14ac:dyDescent="0.15">
      <c r="A174">
        <v>168</v>
      </c>
      <c r="B174">
        <v>29</v>
      </c>
      <c r="C174" t="s">
        <v>105</v>
      </c>
      <c r="D174">
        <v>168</v>
      </c>
      <c r="E174" t="s">
        <v>7</v>
      </c>
      <c r="F174" s="2" t="s">
        <v>2883</v>
      </c>
      <c r="G174" s="3">
        <v>42967</v>
      </c>
      <c r="H174" s="3">
        <f t="shared" si="8"/>
        <v>44792</v>
      </c>
      <c r="I174" s="4">
        <f t="shared" ca="1" si="6"/>
        <v>-1452</v>
      </c>
      <c r="J174" t="s">
        <v>5</v>
      </c>
      <c r="K174" t="str">
        <f t="shared" ca="1" si="7"/>
        <v>無効</v>
      </c>
      <c r="L174" s="72">
        <v>3</v>
      </c>
      <c r="M174" s="1" t="s">
        <v>2884</v>
      </c>
      <c r="N174" s="5" t="s">
        <v>2524</v>
      </c>
      <c r="O174" s="2" t="s">
        <v>381</v>
      </c>
      <c r="P174" s="1" t="s">
        <v>382</v>
      </c>
      <c r="Q174" s="2" t="s">
        <v>2922</v>
      </c>
    </row>
    <row r="175" spans="1:17" x14ac:dyDescent="0.15">
      <c r="A175">
        <v>169</v>
      </c>
      <c r="C175" t="s">
        <v>105</v>
      </c>
      <c r="D175">
        <v>169</v>
      </c>
      <c r="E175" t="s">
        <v>7</v>
      </c>
      <c r="F175" s="2" t="s">
        <v>4481</v>
      </c>
      <c r="H175" s="3" t="str">
        <f t="shared" si="8"/>
        <v/>
      </c>
      <c r="I175" s="4" t="str">
        <f t="shared" ca="1" si="6"/>
        <v/>
      </c>
      <c r="J175" t="s">
        <v>5</v>
      </c>
      <c r="K175" t="str">
        <f t="shared" ca="1" si="7"/>
        <v>無効</v>
      </c>
      <c r="L175" s="72" t="s">
        <v>3085</v>
      </c>
      <c r="N175" s="5"/>
    </row>
    <row r="176" spans="1:17" x14ac:dyDescent="0.15">
      <c r="A176">
        <v>170</v>
      </c>
      <c r="C176" t="s">
        <v>105</v>
      </c>
      <c r="D176">
        <v>170</v>
      </c>
      <c r="E176" t="s">
        <v>7</v>
      </c>
      <c r="F176" s="2" t="s">
        <v>4481</v>
      </c>
      <c r="H176" s="3" t="str">
        <f t="shared" si="8"/>
        <v/>
      </c>
      <c r="I176" s="4" t="str">
        <f t="shared" ca="1" si="6"/>
        <v/>
      </c>
      <c r="J176" t="s">
        <v>5</v>
      </c>
      <c r="K176" t="str">
        <f t="shared" ca="1" si="7"/>
        <v>無効</v>
      </c>
      <c r="L176" s="72" t="s">
        <v>3085</v>
      </c>
      <c r="N176" s="5"/>
    </row>
    <row r="177" spans="1:17" x14ac:dyDescent="0.15">
      <c r="A177">
        <v>171</v>
      </c>
      <c r="B177">
        <v>24</v>
      </c>
      <c r="C177" t="s">
        <v>105</v>
      </c>
      <c r="D177">
        <v>171</v>
      </c>
      <c r="E177" t="s">
        <v>7</v>
      </c>
      <c r="F177" s="2" t="s">
        <v>2921</v>
      </c>
      <c r="G177" s="3">
        <v>41141</v>
      </c>
      <c r="H177" s="3">
        <f t="shared" si="8"/>
        <v>42966</v>
      </c>
      <c r="I177" s="4">
        <f t="shared" ca="1" si="6"/>
        <v>-3278</v>
      </c>
      <c r="J177" t="s">
        <v>5</v>
      </c>
      <c r="K177" t="str">
        <f t="shared" ca="1" si="7"/>
        <v>無効</v>
      </c>
      <c r="L177" s="72">
        <v>2</v>
      </c>
      <c r="M177" s="1" t="s">
        <v>384</v>
      </c>
      <c r="N177" s="5" t="s">
        <v>2524</v>
      </c>
      <c r="O177" s="2" t="s">
        <v>383</v>
      </c>
      <c r="P177" s="1" t="s">
        <v>384</v>
      </c>
      <c r="Q177" s="2" t="s">
        <v>344</v>
      </c>
    </row>
    <row r="178" spans="1:17" ht="24" x14ac:dyDescent="0.15">
      <c r="A178">
        <v>172</v>
      </c>
      <c r="B178">
        <v>4</v>
      </c>
      <c r="C178" t="s">
        <v>105</v>
      </c>
      <c r="D178">
        <v>172</v>
      </c>
      <c r="E178" t="s">
        <v>7</v>
      </c>
      <c r="F178" s="2" t="s">
        <v>2834</v>
      </c>
      <c r="G178" s="3">
        <v>44834</v>
      </c>
      <c r="H178" s="3">
        <f t="shared" si="8"/>
        <v>46659</v>
      </c>
      <c r="I178" s="4">
        <f t="shared" ca="1" si="6"/>
        <v>415</v>
      </c>
      <c r="J178" t="s">
        <v>5</v>
      </c>
      <c r="K178" t="str">
        <f t="shared" ca="1" si="7"/>
        <v xml:space="preserve"> </v>
      </c>
      <c r="L178" s="72">
        <v>1</v>
      </c>
      <c r="M178" s="1" t="s">
        <v>4308</v>
      </c>
      <c r="N178" s="5" t="s">
        <v>2524</v>
      </c>
      <c r="O178" s="2" t="s">
        <v>385</v>
      </c>
      <c r="P178" s="1" t="s">
        <v>386</v>
      </c>
      <c r="Q178" s="2" t="s">
        <v>2931</v>
      </c>
    </row>
    <row r="179" spans="1:17" ht="24" x14ac:dyDescent="0.15">
      <c r="A179">
        <v>173</v>
      </c>
      <c r="B179">
        <v>4</v>
      </c>
      <c r="C179" t="s">
        <v>105</v>
      </c>
      <c r="D179">
        <v>173</v>
      </c>
      <c r="E179" t="s">
        <v>7</v>
      </c>
      <c r="F179" s="2" t="s">
        <v>4358</v>
      </c>
      <c r="G179" s="3">
        <v>44835</v>
      </c>
      <c r="H179" s="3">
        <f t="shared" si="8"/>
        <v>46660</v>
      </c>
      <c r="I179" s="4">
        <f t="shared" ca="1" si="6"/>
        <v>416</v>
      </c>
      <c r="J179" t="s">
        <v>5</v>
      </c>
      <c r="K179" t="str">
        <f t="shared" ca="1" si="7"/>
        <v xml:space="preserve"> </v>
      </c>
      <c r="L179" s="72" t="s">
        <v>2932</v>
      </c>
      <c r="M179" s="1" t="s">
        <v>387</v>
      </c>
      <c r="N179" s="5" t="s">
        <v>2524</v>
      </c>
      <c r="O179" s="2" t="s">
        <v>3358</v>
      </c>
      <c r="P179" s="1" t="s">
        <v>2886</v>
      </c>
      <c r="Q179" s="2" t="s">
        <v>388</v>
      </c>
    </row>
    <row r="180" spans="1:17" x14ac:dyDescent="0.15">
      <c r="A180">
        <v>174</v>
      </c>
      <c r="C180" t="s">
        <v>105</v>
      </c>
      <c r="D180">
        <v>174</v>
      </c>
      <c r="E180" t="s">
        <v>7</v>
      </c>
      <c r="F180" s="2" t="s">
        <v>4481</v>
      </c>
      <c r="H180" s="3" t="str">
        <f t="shared" si="8"/>
        <v/>
      </c>
      <c r="I180" s="4" t="str">
        <f t="shared" ca="1" si="6"/>
        <v/>
      </c>
      <c r="J180" t="s">
        <v>5</v>
      </c>
      <c r="K180" t="str">
        <f t="shared" ca="1" si="7"/>
        <v>無効</v>
      </c>
      <c r="L180" s="72" t="s">
        <v>3085</v>
      </c>
      <c r="N180" s="5"/>
    </row>
    <row r="181" spans="1:17" ht="24" x14ac:dyDescent="0.15">
      <c r="A181">
        <v>175</v>
      </c>
      <c r="B181">
        <v>4</v>
      </c>
      <c r="C181" t="s">
        <v>105</v>
      </c>
      <c r="D181">
        <v>175</v>
      </c>
      <c r="E181" t="s">
        <v>7</v>
      </c>
      <c r="F181" s="2" t="s">
        <v>389</v>
      </c>
      <c r="G181" s="3">
        <v>44835</v>
      </c>
      <c r="H181" s="3">
        <f t="shared" si="8"/>
        <v>46660</v>
      </c>
      <c r="I181" s="4">
        <f t="shared" ca="1" si="6"/>
        <v>416</v>
      </c>
      <c r="J181" t="s">
        <v>5</v>
      </c>
      <c r="K181" t="str">
        <f t="shared" ca="1" si="7"/>
        <v xml:space="preserve"> </v>
      </c>
      <c r="L181" s="72" t="s">
        <v>3373</v>
      </c>
      <c r="M181" s="1" t="s">
        <v>2885</v>
      </c>
      <c r="N181" s="5" t="s">
        <v>2528</v>
      </c>
      <c r="O181" s="2" t="s">
        <v>391</v>
      </c>
      <c r="P181" s="1" t="s">
        <v>390</v>
      </c>
      <c r="Q181" s="2" t="s">
        <v>388</v>
      </c>
    </row>
    <row r="182" spans="1:17" ht="24" x14ac:dyDescent="0.15">
      <c r="A182">
        <v>176</v>
      </c>
      <c r="B182">
        <v>29</v>
      </c>
      <c r="C182" t="s">
        <v>105</v>
      </c>
      <c r="D182">
        <v>176</v>
      </c>
      <c r="E182" t="s">
        <v>7</v>
      </c>
      <c r="F182" s="2" t="s">
        <v>392</v>
      </c>
      <c r="G182" s="3">
        <v>43024</v>
      </c>
      <c r="H182" s="3">
        <f t="shared" si="8"/>
        <v>44849</v>
      </c>
      <c r="I182" s="4">
        <f t="shared" ca="1" si="6"/>
        <v>-1395</v>
      </c>
      <c r="J182" t="s">
        <v>5</v>
      </c>
      <c r="K182" t="str">
        <f t="shared" ca="1" si="7"/>
        <v>無効</v>
      </c>
      <c r="L182" s="72" t="s">
        <v>2893</v>
      </c>
      <c r="M182" s="1" t="s">
        <v>393</v>
      </c>
      <c r="N182" s="5" t="s">
        <v>2532</v>
      </c>
      <c r="O182" s="2" t="s">
        <v>394</v>
      </c>
      <c r="P182" s="1" t="s">
        <v>2970</v>
      </c>
      <c r="Q182" s="2" t="s">
        <v>101</v>
      </c>
    </row>
    <row r="183" spans="1:17" ht="24" x14ac:dyDescent="0.15">
      <c r="A183">
        <v>177</v>
      </c>
      <c r="B183">
        <v>4</v>
      </c>
      <c r="C183" t="s">
        <v>105</v>
      </c>
      <c r="D183">
        <v>177</v>
      </c>
      <c r="E183" t="s">
        <v>7</v>
      </c>
      <c r="F183" s="2" t="s">
        <v>2948</v>
      </c>
      <c r="G183" s="3">
        <v>44871</v>
      </c>
      <c r="H183" s="3">
        <f t="shared" si="8"/>
        <v>46696</v>
      </c>
      <c r="I183" s="4">
        <f t="shared" ca="1" si="6"/>
        <v>452</v>
      </c>
      <c r="J183" t="s">
        <v>5</v>
      </c>
      <c r="K183" t="str">
        <f t="shared" ca="1" si="7"/>
        <v xml:space="preserve"> </v>
      </c>
      <c r="L183" s="72">
        <v>3</v>
      </c>
      <c r="M183" s="1" t="s">
        <v>395</v>
      </c>
      <c r="N183" s="5" t="s">
        <v>2556</v>
      </c>
      <c r="O183" s="2" t="s">
        <v>2949</v>
      </c>
      <c r="P183" s="1" t="s">
        <v>395</v>
      </c>
      <c r="Q183" s="2" t="s">
        <v>4271</v>
      </c>
    </row>
    <row r="184" spans="1:17" x14ac:dyDescent="0.15">
      <c r="A184">
        <v>178</v>
      </c>
      <c r="C184" t="s">
        <v>105</v>
      </c>
      <c r="D184">
        <v>178</v>
      </c>
      <c r="E184" t="s">
        <v>7</v>
      </c>
      <c r="F184" s="2" t="s">
        <v>4481</v>
      </c>
      <c r="H184" s="3" t="str">
        <f t="shared" si="8"/>
        <v/>
      </c>
      <c r="I184" s="4" t="str">
        <f t="shared" ca="1" si="6"/>
        <v/>
      </c>
      <c r="J184" t="s">
        <v>5</v>
      </c>
      <c r="K184" t="str">
        <f t="shared" ca="1" si="7"/>
        <v>無効</v>
      </c>
      <c r="L184" s="72" t="s">
        <v>3085</v>
      </c>
      <c r="N184" s="5"/>
    </row>
    <row r="185" spans="1:17" x14ac:dyDescent="0.15">
      <c r="A185">
        <v>179</v>
      </c>
      <c r="C185" t="s">
        <v>105</v>
      </c>
      <c r="D185">
        <v>179</v>
      </c>
      <c r="E185" t="s">
        <v>7</v>
      </c>
      <c r="F185" s="2" t="s">
        <v>4481</v>
      </c>
      <c r="H185" s="3" t="str">
        <f t="shared" si="8"/>
        <v/>
      </c>
      <c r="I185" s="4" t="str">
        <f t="shared" ca="1" si="6"/>
        <v/>
      </c>
      <c r="J185" t="s">
        <v>5</v>
      </c>
      <c r="K185" t="str">
        <f t="shared" ca="1" si="7"/>
        <v>無効</v>
      </c>
      <c r="L185" s="72" t="s">
        <v>3085</v>
      </c>
      <c r="N185" s="5"/>
    </row>
    <row r="186" spans="1:17" x14ac:dyDescent="0.15">
      <c r="A186">
        <v>180</v>
      </c>
      <c r="C186" t="s">
        <v>105</v>
      </c>
      <c r="D186">
        <v>180</v>
      </c>
      <c r="E186" t="s">
        <v>7</v>
      </c>
      <c r="F186" s="2" t="s">
        <v>4481</v>
      </c>
      <c r="H186" s="3" t="str">
        <f t="shared" si="8"/>
        <v/>
      </c>
      <c r="I186" s="4" t="str">
        <f t="shared" ca="1" si="6"/>
        <v/>
      </c>
      <c r="J186" t="s">
        <v>5</v>
      </c>
      <c r="K186" t="str">
        <f t="shared" ca="1" si="7"/>
        <v>無効</v>
      </c>
      <c r="L186" s="72" t="s">
        <v>3085</v>
      </c>
      <c r="N186" s="5"/>
    </row>
    <row r="187" spans="1:17" x14ac:dyDescent="0.15">
      <c r="A187">
        <v>181</v>
      </c>
      <c r="B187">
        <v>29</v>
      </c>
      <c r="C187" t="s">
        <v>105</v>
      </c>
      <c r="D187">
        <v>181</v>
      </c>
      <c r="E187" t="s">
        <v>7</v>
      </c>
      <c r="F187" s="2" t="s">
        <v>2405</v>
      </c>
      <c r="G187" s="3">
        <v>43086</v>
      </c>
      <c r="H187" s="3">
        <f t="shared" si="8"/>
        <v>44911</v>
      </c>
      <c r="I187" s="4">
        <f t="shared" ca="1" si="6"/>
        <v>-1333</v>
      </c>
      <c r="J187" t="s">
        <v>5</v>
      </c>
      <c r="K187" t="str">
        <f t="shared" ca="1" si="7"/>
        <v>無効</v>
      </c>
      <c r="L187" s="72" t="s">
        <v>2893</v>
      </c>
      <c r="M187" s="1" t="s">
        <v>396</v>
      </c>
      <c r="N187" s="5" t="s">
        <v>2532</v>
      </c>
      <c r="O187" s="2" t="s">
        <v>397</v>
      </c>
      <c r="P187" s="1" t="s">
        <v>398</v>
      </c>
      <c r="Q187" s="2" t="s">
        <v>2955</v>
      </c>
    </row>
    <row r="188" spans="1:17" ht="36" x14ac:dyDescent="0.15">
      <c r="A188">
        <v>182</v>
      </c>
      <c r="B188">
        <v>4</v>
      </c>
      <c r="C188" t="s">
        <v>105</v>
      </c>
      <c r="D188">
        <v>182</v>
      </c>
      <c r="E188" t="s">
        <v>7</v>
      </c>
      <c r="F188" s="2" t="s">
        <v>4401</v>
      </c>
      <c r="G188" s="3">
        <v>44912</v>
      </c>
      <c r="H188" s="3">
        <f t="shared" si="8"/>
        <v>46737</v>
      </c>
      <c r="I188" s="4">
        <f t="shared" ca="1" si="6"/>
        <v>493</v>
      </c>
      <c r="J188" t="s">
        <v>5</v>
      </c>
      <c r="K188" t="str">
        <f t="shared" ca="1" si="7"/>
        <v xml:space="preserve"> </v>
      </c>
      <c r="L188" s="72" t="s">
        <v>46</v>
      </c>
      <c r="M188" s="1" t="s">
        <v>5541</v>
      </c>
      <c r="N188" s="5" t="s">
        <v>2532</v>
      </c>
      <c r="O188" s="2" t="s">
        <v>4414</v>
      </c>
      <c r="P188" s="1" t="s">
        <v>5541</v>
      </c>
      <c r="Q188" s="2" t="s">
        <v>44</v>
      </c>
    </row>
    <row r="189" spans="1:17" x14ac:dyDescent="0.15">
      <c r="A189">
        <v>183</v>
      </c>
      <c r="B189">
        <v>24</v>
      </c>
      <c r="C189" t="s">
        <v>105</v>
      </c>
      <c r="D189">
        <v>183</v>
      </c>
      <c r="E189" t="s">
        <v>7</v>
      </c>
      <c r="F189" s="2" t="s">
        <v>399</v>
      </c>
      <c r="G189" s="3">
        <v>41260</v>
      </c>
      <c r="H189" s="3">
        <f t="shared" si="8"/>
        <v>43085</v>
      </c>
      <c r="I189" s="4">
        <f t="shared" ca="1" si="6"/>
        <v>-3159</v>
      </c>
      <c r="J189" t="s">
        <v>5</v>
      </c>
      <c r="K189" t="str">
        <f t="shared" ca="1" si="7"/>
        <v>無効</v>
      </c>
      <c r="L189" s="72">
        <v>2</v>
      </c>
      <c r="M189" s="1" t="s">
        <v>400</v>
      </c>
      <c r="N189" s="5" t="s">
        <v>2532</v>
      </c>
      <c r="O189" s="2" t="s">
        <v>399</v>
      </c>
      <c r="P189" s="1" t="s">
        <v>400</v>
      </c>
      <c r="Q189" s="2" t="s">
        <v>370</v>
      </c>
    </row>
    <row r="190" spans="1:17" ht="24" x14ac:dyDescent="0.15">
      <c r="A190">
        <v>184</v>
      </c>
      <c r="B190">
        <v>24</v>
      </c>
      <c r="C190" t="s">
        <v>105</v>
      </c>
      <c r="D190">
        <v>184</v>
      </c>
      <c r="E190" t="s">
        <v>7</v>
      </c>
      <c r="F190" s="2" t="s">
        <v>401</v>
      </c>
      <c r="G190" s="3">
        <v>41260</v>
      </c>
      <c r="H190" s="3">
        <f t="shared" si="8"/>
        <v>43085</v>
      </c>
      <c r="I190" s="4">
        <f t="shared" ca="1" si="6"/>
        <v>-3159</v>
      </c>
      <c r="J190" t="s">
        <v>5</v>
      </c>
      <c r="K190" t="str">
        <f t="shared" ca="1" si="7"/>
        <v>無効</v>
      </c>
      <c r="L190" s="72" t="s">
        <v>3087</v>
      </c>
      <c r="M190" s="1" t="s">
        <v>402</v>
      </c>
      <c r="N190" s="5" t="s">
        <v>2532</v>
      </c>
      <c r="O190" s="2" t="s">
        <v>3033</v>
      </c>
      <c r="P190" s="1" t="s">
        <v>403</v>
      </c>
      <c r="Q190" s="2" t="s">
        <v>344</v>
      </c>
    </row>
    <row r="191" spans="1:17" ht="24" x14ac:dyDescent="0.15">
      <c r="A191">
        <v>185</v>
      </c>
      <c r="B191">
        <v>4</v>
      </c>
      <c r="C191" t="s">
        <v>105</v>
      </c>
      <c r="D191">
        <v>185</v>
      </c>
      <c r="E191" t="s">
        <v>7</v>
      </c>
      <c r="F191" s="2" t="s">
        <v>4388</v>
      </c>
      <c r="G191" s="3">
        <v>44912</v>
      </c>
      <c r="H191" s="3">
        <f t="shared" si="8"/>
        <v>46737</v>
      </c>
      <c r="I191" s="4">
        <f t="shared" ca="1" si="6"/>
        <v>493</v>
      </c>
      <c r="J191" t="s">
        <v>5</v>
      </c>
      <c r="K191" t="str">
        <f t="shared" ca="1" si="7"/>
        <v xml:space="preserve"> </v>
      </c>
      <c r="L191" s="72">
        <v>3</v>
      </c>
      <c r="M191" s="1" t="s">
        <v>3792</v>
      </c>
      <c r="N191" s="5" t="s">
        <v>2556</v>
      </c>
      <c r="O191" s="2" t="s">
        <v>404</v>
      </c>
      <c r="P191" s="1" t="s">
        <v>3792</v>
      </c>
      <c r="Q191" s="2" t="s">
        <v>3034</v>
      </c>
    </row>
    <row r="192" spans="1:17" ht="38.25" x14ac:dyDescent="0.15">
      <c r="A192">
        <v>186</v>
      </c>
      <c r="B192">
        <v>29</v>
      </c>
      <c r="C192" t="s">
        <v>105</v>
      </c>
      <c r="D192">
        <v>186</v>
      </c>
      <c r="E192" t="s">
        <v>7</v>
      </c>
      <c r="F192" s="2" t="s">
        <v>405</v>
      </c>
      <c r="G192" s="3">
        <v>43087</v>
      </c>
      <c r="H192" s="3">
        <f t="shared" si="8"/>
        <v>44912</v>
      </c>
      <c r="I192" s="4">
        <f t="shared" ca="1" si="6"/>
        <v>-1332</v>
      </c>
      <c r="J192" t="s">
        <v>5</v>
      </c>
      <c r="K192" t="str">
        <f t="shared" ca="1" si="7"/>
        <v>無効</v>
      </c>
      <c r="L192" s="72">
        <v>3</v>
      </c>
      <c r="M192" s="1" t="s">
        <v>406</v>
      </c>
      <c r="N192" s="5" t="s">
        <v>2532</v>
      </c>
      <c r="O192" s="2" t="s">
        <v>3006</v>
      </c>
      <c r="P192" s="1" t="s">
        <v>407</v>
      </c>
      <c r="Q192" s="2" t="s">
        <v>370</v>
      </c>
    </row>
    <row r="193" spans="1:17" ht="24" x14ac:dyDescent="0.15">
      <c r="A193">
        <v>187</v>
      </c>
      <c r="B193">
        <v>4</v>
      </c>
      <c r="C193" t="s">
        <v>105</v>
      </c>
      <c r="D193">
        <v>187</v>
      </c>
      <c r="E193" t="s">
        <v>7</v>
      </c>
      <c r="F193" s="2" t="s">
        <v>1283</v>
      </c>
      <c r="G193" s="3">
        <v>44945</v>
      </c>
      <c r="H193" s="3">
        <f t="shared" si="8"/>
        <v>46770</v>
      </c>
      <c r="I193" s="4">
        <f t="shared" ca="1" si="6"/>
        <v>526</v>
      </c>
      <c r="J193" t="s">
        <v>5</v>
      </c>
      <c r="K193" t="str">
        <f t="shared" ca="1" si="7"/>
        <v xml:space="preserve"> </v>
      </c>
      <c r="L193" s="72">
        <v>1</v>
      </c>
      <c r="M193" s="1" t="s">
        <v>4445</v>
      </c>
      <c r="N193" s="5" t="s">
        <v>2524</v>
      </c>
      <c r="O193" s="2" t="s">
        <v>408</v>
      </c>
      <c r="P193" s="1" t="s">
        <v>409</v>
      </c>
      <c r="Q193" s="2" t="s">
        <v>410</v>
      </c>
    </row>
    <row r="194" spans="1:17" x14ac:dyDescent="0.15">
      <c r="A194">
        <v>188</v>
      </c>
      <c r="C194" t="s">
        <v>105</v>
      </c>
      <c r="D194">
        <v>188</v>
      </c>
      <c r="E194" t="s">
        <v>7</v>
      </c>
      <c r="F194" s="2" t="s">
        <v>411</v>
      </c>
      <c r="H194" s="3" t="str">
        <f t="shared" si="8"/>
        <v/>
      </c>
      <c r="I194" s="4" t="str">
        <f t="shared" ca="1" si="6"/>
        <v/>
      </c>
      <c r="J194" t="s">
        <v>5</v>
      </c>
      <c r="K194" t="str">
        <f t="shared" ca="1" si="7"/>
        <v>無効</v>
      </c>
      <c r="L194" s="72" t="s">
        <v>3085</v>
      </c>
      <c r="N194" s="5"/>
      <c r="O194" s="2" t="s">
        <v>411</v>
      </c>
    </row>
    <row r="195" spans="1:17" x14ac:dyDescent="0.15">
      <c r="A195">
        <v>189</v>
      </c>
      <c r="B195">
        <v>4</v>
      </c>
      <c r="C195" t="s">
        <v>105</v>
      </c>
      <c r="D195">
        <v>189</v>
      </c>
      <c r="E195" t="s">
        <v>7</v>
      </c>
      <c r="F195" s="2" t="s">
        <v>4418</v>
      </c>
      <c r="G195" s="3">
        <v>44998</v>
      </c>
      <c r="H195" s="3">
        <f t="shared" si="8"/>
        <v>46824</v>
      </c>
      <c r="I195" s="4">
        <f t="shared" ca="1" si="6"/>
        <v>580</v>
      </c>
      <c r="J195" t="s">
        <v>5</v>
      </c>
      <c r="K195" t="str">
        <f t="shared" ca="1" si="7"/>
        <v xml:space="preserve"> </v>
      </c>
      <c r="L195" s="72">
        <v>3</v>
      </c>
      <c r="M195" s="1" t="s">
        <v>412</v>
      </c>
      <c r="N195" s="5" t="s">
        <v>2524</v>
      </c>
      <c r="O195" s="2" t="s">
        <v>413</v>
      </c>
      <c r="P195" s="1" t="s">
        <v>412</v>
      </c>
      <c r="Q195" s="2" t="s">
        <v>4493</v>
      </c>
    </row>
    <row r="196" spans="1:17" ht="24" x14ac:dyDescent="0.15">
      <c r="A196">
        <v>190</v>
      </c>
      <c r="B196">
        <v>4</v>
      </c>
      <c r="C196" t="s">
        <v>105</v>
      </c>
      <c r="D196">
        <v>190</v>
      </c>
      <c r="E196" t="s">
        <v>7</v>
      </c>
      <c r="F196" s="2" t="s">
        <v>4465</v>
      </c>
      <c r="G196" s="3">
        <v>45012</v>
      </c>
      <c r="H196" s="3">
        <f t="shared" si="8"/>
        <v>46838</v>
      </c>
      <c r="I196" s="4">
        <f t="shared" ca="1" si="6"/>
        <v>594</v>
      </c>
      <c r="J196" t="s">
        <v>5</v>
      </c>
      <c r="K196" t="str">
        <f t="shared" ca="1" si="7"/>
        <v xml:space="preserve"> </v>
      </c>
      <c r="L196" s="72">
        <v>3</v>
      </c>
      <c r="M196" s="1" t="s">
        <v>4466</v>
      </c>
      <c r="N196" s="5" t="s">
        <v>2557</v>
      </c>
      <c r="O196" s="2" t="s">
        <v>414</v>
      </c>
      <c r="P196" s="1" t="s">
        <v>415</v>
      </c>
      <c r="Q196" s="2" t="s">
        <v>2453</v>
      </c>
    </row>
    <row r="197" spans="1:17" ht="26.25" x14ac:dyDescent="0.15">
      <c r="A197">
        <v>191</v>
      </c>
      <c r="B197">
        <v>29</v>
      </c>
      <c r="C197" t="s">
        <v>105</v>
      </c>
      <c r="D197">
        <v>191</v>
      </c>
      <c r="E197" t="s">
        <v>7</v>
      </c>
      <c r="F197" s="2" t="s">
        <v>416</v>
      </c>
      <c r="G197" s="3">
        <v>43191</v>
      </c>
      <c r="H197" s="3">
        <f t="shared" si="8"/>
        <v>45016</v>
      </c>
      <c r="I197" s="4">
        <f t="shared" ca="1" si="6"/>
        <v>-1228</v>
      </c>
      <c r="J197" t="s">
        <v>5</v>
      </c>
      <c r="K197" t="str">
        <f t="shared" ca="1" si="7"/>
        <v>無効</v>
      </c>
      <c r="L197" s="72">
        <v>3</v>
      </c>
      <c r="M197" s="1" t="s">
        <v>417</v>
      </c>
      <c r="N197" s="5" t="s">
        <v>2534</v>
      </c>
      <c r="O197" s="2" t="s">
        <v>416</v>
      </c>
      <c r="P197" s="1" t="s">
        <v>417</v>
      </c>
      <c r="Q197" s="2" t="s">
        <v>4475</v>
      </c>
    </row>
    <row r="198" spans="1:17" ht="24" x14ac:dyDescent="0.15">
      <c r="A198">
        <v>192</v>
      </c>
      <c r="B198">
        <v>25</v>
      </c>
      <c r="C198" t="s">
        <v>105</v>
      </c>
      <c r="D198">
        <v>192</v>
      </c>
      <c r="E198" t="s">
        <v>7</v>
      </c>
      <c r="F198" s="2" t="s">
        <v>418</v>
      </c>
      <c r="G198" s="3">
        <v>41365</v>
      </c>
      <c r="H198" s="3">
        <f t="shared" si="8"/>
        <v>43190</v>
      </c>
      <c r="I198" s="4">
        <f t="shared" ca="1" si="6"/>
        <v>-3054</v>
      </c>
      <c r="J198" t="s">
        <v>5</v>
      </c>
      <c r="K198" t="str">
        <f t="shared" ca="1" si="7"/>
        <v>無効</v>
      </c>
      <c r="L198" s="72" t="s">
        <v>3087</v>
      </c>
      <c r="M198" s="1" t="s">
        <v>419</v>
      </c>
      <c r="N198" s="5" t="s">
        <v>2531</v>
      </c>
      <c r="O198" s="2" t="s">
        <v>418</v>
      </c>
      <c r="P198" s="1" t="s">
        <v>419</v>
      </c>
      <c r="Q198" s="2" t="s">
        <v>99</v>
      </c>
    </row>
    <row r="199" spans="1:17" x14ac:dyDescent="0.15">
      <c r="A199">
        <v>193</v>
      </c>
      <c r="C199" t="s">
        <v>105</v>
      </c>
      <c r="D199">
        <v>193</v>
      </c>
      <c r="E199" t="s">
        <v>7</v>
      </c>
      <c r="F199" s="2" t="s">
        <v>420</v>
      </c>
      <c r="H199" s="3" t="str">
        <f t="shared" si="8"/>
        <v/>
      </c>
      <c r="I199" s="4" t="str">
        <f t="shared" ref="I199:I262" ca="1" si="9">IF(H199="","",H199-TODAY())</f>
        <v/>
      </c>
      <c r="J199" t="s">
        <v>5</v>
      </c>
      <c r="K199" t="str">
        <f t="shared" ref="K199:K262" ca="1" si="10">IF(F199="","",IF(I199="","無効",IF(I199&lt;0,"無効"," ")))</f>
        <v>無効</v>
      </c>
      <c r="L199" s="72" t="s">
        <v>3085</v>
      </c>
      <c r="N199" s="5"/>
      <c r="O199" s="2" t="s">
        <v>420</v>
      </c>
    </row>
    <row r="200" spans="1:17" ht="24" x14ac:dyDescent="0.15">
      <c r="A200" s="60">
        <v>194</v>
      </c>
      <c r="B200" s="60">
        <v>4</v>
      </c>
      <c r="C200" s="60" t="s">
        <v>105</v>
      </c>
      <c r="D200" s="60">
        <v>194</v>
      </c>
      <c r="E200" s="60" t="s">
        <v>7</v>
      </c>
      <c r="F200" s="61" t="s">
        <v>421</v>
      </c>
      <c r="G200" s="62">
        <v>45025</v>
      </c>
      <c r="H200" s="62">
        <f t="shared" si="8"/>
        <v>46851</v>
      </c>
      <c r="I200" s="154">
        <f t="shared" ca="1" si="9"/>
        <v>607</v>
      </c>
      <c r="J200" s="60" t="s">
        <v>5</v>
      </c>
      <c r="K200" s="60" t="s">
        <v>5516</v>
      </c>
      <c r="L200" s="155">
        <v>3</v>
      </c>
      <c r="M200" s="63" t="s">
        <v>422</v>
      </c>
      <c r="N200" s="156" t="s">
        <v>2527</v>
      </c>
      <c r="O200" s="61" t="s">
        <v>423</v>
      </c>
      <c r="P200" s="63" t="s">
        <v>422</v>
      </c>
      <c r="Q200" s="61" t="s">
        <v>3068</v>
      </c>
    </row>
    <row r="201" spans="1:17" ht="24" x14ac:dyDescent="0.15">
      <c r="A201">
        <v>195</v>
      </c>
      <c r="B201">
        <v>4</v>
      </c>
      <c r="C201" t="s">
        <v>105</v>
      </c>
      <c r="D201">
        <v>195</v>
      </c>
      <c r="E201" t="s">
        <v>7</v>
      </c>
      <c r="F201" s="2" t="s">
        <v>4476</v>
      </c>
      <c r="G201" s="3">
        <v>45025</v>
      </c>
      <c r="H201" s="3">
        <f t="shared" si="8"/>
        <v>46851</v>
      </c>
      <c r="I201" s="4">
        <f t="shared" ca="1" si="9"/>
        <v>607</v>
      </c>
      <c r="J201" t="s">
        <v>5</v>
      </c>
      <c r="K201" t="str">
        <f t="shared" ca="1" si="10"/>
        <v xml:space="preserve"> </v>
      </c>
      <c r="L201" s="72">
        <v>3</v>
      </c>
      <c r="M201" s="1" t="s">
        <v>426</v>
      </c>
      <c r="N201" s="5" t="s">
        <v>2558</v>
      </c>
      <c r="O201" s="2" t="s">
        <v>425</v>
      </c>
      <c r="P201" s="1" t="s">
        <v>426</v>
      </c>
      <c r="Q201" s="2" t="s">
        <v>427</v>
      </c>
    </row>
    <row r="202" spans="1:17" ht="24" x14ac:dyDescent="0.15">
      <c r="A202">
        <v>196</v>
      </c>
      <c r="B202">
        <v>29</v>
      </c>
      <c r="C202" t="s">
        <v>105</v>
      </c>
      <c r="D202">
        <v>196</v>
      </c>
      <c r="E202" t="s">
        <v>7</v>
      </c>
      <c r="F202" s="2" t="s">
        <v>4477</v>
      </c>
      <c r="G202" s="3">
        <v>43199</v>
      </c>
      <c r="H202" s="3">
        <f t="shared" ref="H202:H265" si="11">IF(G202="","",EDATE(G202,60)-1)</f>
        <v>45024</v>
      </c>
      <c r="I202" s="4">
        <f t="shared" ca="1" si="9"/>
        <v>-1220</v>
      </c>
      <c r="J202" t="s">
        <v>5</v>
      </c>
      <c r="K202" t="str">
        <f t="shared" ca="1" si="10"/>
        <v>無効</v>
      </c>
      <c r="L202" s="72" t="s">
        <v>37</v>
      </c>
      <c r="M202" s="1" t="s">
        <v>429</v>
      </c>
      <c r="N202" s="5" t="s">
        <v>2558</v>
      </c>
      <c r="O202" s="2" t="s">
        <v>428</v>
      </c>
      <c r="P202" s="1" t="s">
        <v>429</v>
      </c>
      <c r="Q202" s="2" t="s">
        <v>430</v>
      </c>
    </row>
    <row r="203" spans="1:17" x14ac:dyDescent="0.15">
      <c r="A203">
        <v>197</v>
      </c>
      <c r="C203" t="s">
        <v>105</v>
      </c>
      <c r="D203">
        <v>197</v>
      </c>
      <c r="E203" t="s">
        <v>7</v>
      </c>
      <c r="F203" s="2" t="s">
        <v>431</v>
      </c>
      <c r="H203" s="3" t="str">
        <f t="shared" si="11"/>
        <v/>
      </c>
      <c r="I203" s="4" t="str">
        <f t="shared" ca="1" si="9"/>
        <v/>
      </c>
      <c r="J203" t="s">
        <v>5</v>
      </c>
      <c r="K203" t="str">
        <f t="shared" ca="1" si="10"/>
        <v>無効</v>
      </c>
      <c r="L203" s="72" t="s">
        <v>3085</v>
      </c>
      <c r="N203" s="5"/>
      <c r="O203" s="2" t="s">
        <v>431</v>
      </c>
    </row>
    <row r="204" spans="1:17" x14ac:dyDescent="0.15">
      <c r="A204">
        <v>198</v>
      </c>
      <c r="B204">
        <v>25</v>
      </c>
      <c r="C204" t="s">
        <v>105</v>
      </c>
      <c r="D204">
        <v>198</v>
      </c>
      <c r="E204" t="s">
        <v>7</v>
      </c>
      <c r="F204" s="2" t="s">
        <v>432</v>
      </c>
      <c r="G204" s="3">
        <v>41373</v>
      </c>
      <c r="H204" s="3">
        <f t="shared" si="11"/>
        <v>43198</v>
      </c>
      <c r="I204" s="4">
        <f t="shared" ca="1" si="9"/>
        <v>-3046</v>
      </c>
      <c r="J204" t="s">
        <v>5</v>
      </c>
      <c r="K204" t="str">
        <f t="shared" ca="1" si="10"/>
        <v>無効</v>
      </c>
      <c r="L204" s="72" t="s">
        <v>3087</v>
      </c>
      <c r="M204" s="1" t="s">
        <v>433</v>
      </c>
      <c r="N204" s="5" t="s">
        <v>2558</v>
      </c>
      <c r="O204" s="2" t="s">
        <v>432</v>
      </c>
      <c r="P204" s="1" t="s">
        <v>433</v>
      </c>
      <c r="Q204" s="2" t="s">
        <v>424</v>
      </c>
    </row>
    <row r="205" spans="1:17" ht="24" x14ac:dyDescent="0.15">
      <c r="A205">
        <v>199</v>
      </c>
      <c r="B205">
        <v>4</v>
      </c>
      <c r="C205" t="s">
        <v>105</v>
      </c>
      <c r="D205">
        <v>199</v>
      </c>
      <c r="E205" t="s">
        <v>7</v>
      </c>
      <c r="F205" s="2" t="s">
        <v>4478</v>
      </c>
      <c r="G205" s="3">
        <v>45025</v>
      </c>
      <c r="H205" s="3">
        <f t="shared" si="11"/>
        <v>46851</v>
      </c>
      <c r="I205" s="4">
        <f t="shared" ca="1" si="9"/>
        <v>607</v>
      </c>
      <c r="J205" t="s">
        <v>5</v>
      </c>
      <c r="K205" t="str">
        <f t="shared" ca="1" si="10"/>
        <v xml:space="preserve"> </v>
      </c>
      <c r="L205" s="72">
        <v>3</v>
      </c>
      <c r="M205" s="1" t="s">
        <v>435</v>
      </c>
      <c r="N205" s="5" t="s">
        <v>2530</v>
      </c>
      <c r="O205" s="2" t="s">
        <v>434</v>
      </c>
      <c r="P205" s="1" t="s">
        <v>435</v>
      </c>
      <c r="Q205" s="2" t="s">
        <v>4795</v>
      </c>
    </row>
    <row r="206" spans="1:17" x14ac:dyDescent="0.15">
      <c r="A206">
        <v>200</v>
      </c>
      <c r="C206" t="s">
        <v>105</v>
      </c>
      <c r="D206">
        <v>200</v>
      </c>
      <c r="E206" t="s">
        <v>7</v>
      </c>
      <c r="F206" s="2" t="s">
        <v>436</v>
      </c>
      <c r="H206" s="3" t="str">
        <f t="shared" si="11"/>
        <v/>
      </c>
      <c r="I206" s="4" t="str">
        <f t="shared" ca="1" si="9"/>
        <v/>
      </c>
      <c r="J206" t="s">
        <v>5</v>
      </c>
      <c r="K206" t="str">
        <f t="shared" ca="1" si="10"/>
        <v>無効</v>
      </c>
      <c r="L206" s="72" t="s">
        <v>3085</v>
      </c>
      <c r="N206" s="5"/>
      <c r="O206" s="2" t="s">
        <v>436</v>
      </c>
    </row>
    <row r="207" spans="1:17" x14ac:dyDescent="0.15">
      <c r="A207">
        <v>201</v>
      </c>
      <c r="C207" t="s">
        <v>105</v>
      </c>
      <c r="D207">
        <v>201</v>
      </c>
      <c r="E207" t="s">
        <v>7</v>
      </c>
      <c r="F207" s="2" t="s">
        <v>437</v>
      </c>
      <c r="H207" s="3" t="str">
        <f t="shared" si="11"/>
        <v/>
      </c>
      <c r="I207" s="4" t="str">
        <f t="shared" ca="1" si="9"/>
        <v/>
      </c>
      <c r="J207" t="s">
        <v>5</v>
      </c>
      <c r="K207" t="str">
        <f t="shared" ca="1" si="10"/>
        <v>無効</v>
      </c>
      <c r="L207" s="72" t="s">
        <v>3085</v>
      </c>
      <c r="M207" s="1" t="s">
        <v>438</v>
      </c>
      <c r="N207" s="5"/>
      <c r="O207" s="2" t="s">
        <v>439</v>
      </c>
    </row>
    <row r="208" spans="1:17" ht="36" x14ac:dyDescent="0.15">
      <c r="A208">
        <v>202</v>
      </c>
      <c r="B208">
        <v>25</v>
      </c>
      <c r="C208" t="s">
        <v>105</v>
      </c>
      <c r="D208">
        <v>202</v>
      </c>
      <c r="E208" t="s">
        <v>7</v>
      </c>
      <c r="F208" s="2" t="s">
        <v>2763</v>
      </c>
      <c r="G208" s="3">
        <v>41403</v>
      </c>
      <c r="H208" s="3">
        <f t="shared" si="11"/>
        <v>43228</v>
      </c>
      <c r="I208" s="4">
        <f t="shared" ca="1" si="9"/>
        <v>-3016</v>
      </c>
      <c r="J208" t="s">
        <v>5</v>
      </c>
      <c r="K208" t="str">
        <f t="shared" ca="1" si="10"/>
        <v>無効</v>
      </c>
      <c r="L208" s="72" t="s">
        <v>3087</v>
      </c>
      <c r="M208" s="1" t="s">
        <v>2762</v>
      </c>
      <c r="N208" s="5" t="s">
        <v>2532</v>
      </c>
      <c r="O208" s="2" t="s">
        <v>440</v>
      </c>
      <c r="P208" s="1" t="s">
        <v>441</v>
      </c>
      <c r="Q208" s="2" t="s">
        <v>140</v>
      </c>
    </row>
    <row r="209" spans="1:17" ht="24" x14ac:dyDescent="0.15">
      <c r="A209">
        <v>203</v>
      </c>
      <c r="C209" t="s">
        <v>105</v>
      </c>
      <c r="D209">
        <v>203</v>
      </c>
      <c r="E209" t="s">
        <v>7</v>
      </c>
      <c r="F209" s="2" t="s">
        <v>442</v>
      </c>
      <c r="H209" s="3" t="str">
        <f t="shared" si="11"/>
        <v/>
      </c>
      <c r="I209" s="4" t="str">
        <f t="shared" ca="1" si="9"/>
        <v/>
      </c>
      <c r="J209" t="s">
        <v>5</v>
      </c>
      <c r="K209" t="str">
        <f t="shared" ca="1" si="10"/>
        <v>無効</v>
      </c>
      <c r="L209" s="72" t="s">
        <v>3085</v>
      </c>
      <c r="M209" s="1" t="s">
        <v>443</v>
      </c>
      <c r="N209" s="5"/>
      <c r="O209" s="2" t="s">
        <v>442</v>
      </c>
    </row>
    <row r="210" spans="1:17" ht="24" x14ac:dyDescent="0.15">
      <c r="A210">
        <v>204</v>
      </c>
      <c r="B210">
        <v>25</v>
      </c>
      <c r="C210" t="s">
        <v>105</v>
      </c>
      <c r="D210">
        <v>204</v>
      </c>
      <c r="E210" t="s">
        <v>7</v>
      </c>
      <c r="F210" s="2" t="s">
        <v>444</v>
      </c>
      <c r="G210" s="3">
        <v>41407</v>
      </c>
      <c r="H210" s="3">
        <f t="shared" si="11"/>
        <v>43232</v>
      </c>
      <c r="I210" s="4">
        <f t="shared" ca="1" si="9"/>
        <v>-3012</v>
      </c>
      <c r="J210" t="s">
        <v>5</v>
      </c>
      <c r="K210" t="str">
        <f t="shared" ca="1" si="10"/>
        <v>無効</v>
      </c>
      <c r="L210" s="72" t="s">
        <v>2896</v>
      </c>
      <c r="M210" s="1" t="s">
        <v>445</v>
      </c>
      <c r="N210" s="5" t="s">
        <v>2534</v>
      </c>
      <c r="O210" s="2" t="s">
        <v>446</v>
      </c>
      <c r="P210" s="1" t="s">
        <v>445</v>
      </c>
      <c r="Q210" s="2" t="s">
        <v>98</v>
      </c>
    </row>
    <row r="211" spans="1:17" ht="24" x14ac:dyDescent="0.15">
      <c r="A211">
        <v>205</v>
      </c>
      <c r="C211" t="s">
        <v>105</v>
      </c>
      <c r="D211">
        <v>205</v>
      </c>
      <c r="E211" t="s">
        <v>7</v>
      </c>
      <c r="F211" s="2" t="s">
        <v>447</v>
      </c>
      <c r="H211" s="3" t="str">
        <f t="shared" si="11"/>
        <v/>
      </c>
      <c r="I211" s="4" t="str">
        <f t="shared" ca="1" si="9"/>
        <v/>
      </c>
      <c r="J211" t="s">
        <v>5</v>
      </c>
      <c r="K211" t="str">
        <f t="shared" ca="1" si="10"/>
        <v>無効</v>
      </c>
      <c r="L211" s="72" t="s">
        <v>3085</v>
      </c>
      <c r="M211" s="1" t="s">
        <v>448</v>
      </c>
      <c r="N211" s="5"/>
      <c r="O211" s="2" t="s">
        <v>447</v>
      </c>
    </row>
    <row r="212" spans="1:17" ht="24" x14ac:dyDescent="0.15">
      <c r="A212">
        <v>206</v>
      </c>
      <c r="B212">
        <v>25</v>
      </c>
      <c r="C212" t="s">
        <v>105</v>
      </c>
      <c r="D212">
        <v>206</v>
      </c>
      <c r="E212" t="s">
        <v>7</v>
      </c>
      <c r="F212" s="2" t="s">
        <v>449</v>
      </c>
      <c r="G212" s="3">
        <v>41420</v>
      </c>
      <c r="H212" s="3">
        <f t="shared" si="11"/>
        <v>43245</v>
      </c>
      <c r="I212" s="4">
        <f t="shared" ca="1" si="9"/>
        <v>-2999</v>
      </c>
      <c r="J212" t="s">
        <v>5</v>
      </c>
      <c r="K212" t="str">
        <f t="shared" ca="1" si="10"/>
        <v>無効</v>
      </c>
      <c r="L212" s="72" t="s">
        <v>3087</v>
      </c>
      <c r="M212" s="1" t="s">
        <v>450</v>
      </c>
      <c r="N212" s="5" t="s">
        <v>2532</v>
      </c>
      <c r="O212" s="2" t="s">
        <v>449</v>
      </c>
      <c r="P212" s="1" t="s">
        <v>450</v>
      </c>
      <c r="Q212" s="2" t="s">
        <v>370</v>
      </c>
    </row>
    <row r="213" spans="1:17" ht="24" x14ac:dyDescent="0.15">
      <c r="A213">
        <v>207</v>
      </c>
      <c r="B213">
        <v>30</v>
      </c>
      <c r="C213" t="s">
        <v>105</v>
      </c>
      <c r="D213">
        <v>207</v>
      </c>
      <c r="E213" t="s">
        <v>7</v>
      </c>
      <c r="F213" s="2" t="s">
        <v>4525</v>
      </c>
      <c r="G213" s="3">
        <v>43246</v>
      </c>
      <c r="H213" s="3">
        <f t="shared" si="11"/>
        <v>45071</v>
      </c>
      <c r="I213" s="4">
        <f t="shared" ca="1" si="9"/>
        <v>-1173</v>
      </c>
      <c r="J213" t="s">
        <v>5</v>
      </c>
      <c r="K213" t="str">
        <f t="shared" ca="1" si="10"/>
        <v>無効</v>
      </c>
      <c r="L213" s="72">
        <v>2</v>
      </c>
      <c r="M213" s="1" t="s">
        <v>452</v>
      </c>
      <c r="N213" s="5" t="s">
        <v>2524</v>
      </c>
      <c r="O213" s="2" t="s">
        <v>451</v>
      </c>
      <c r="P213" s="1" t="s">
        <v>452</v>
      </c>
      <c r="Q213" s="2" t="s">
        <v>4475</v>
      </c>
    </row>
    <row r="214" spans="1:17" x14ac:dyDescent="0.15">
      <c r="A214">
        <v>208</v>
      </c>
      <c r="B214">
        <v>5</v>
      </c>
      <c r="C214" t="s">
        <v>105</v>
      </c>
      <c r="D214">
        <v>208</v>
      </c>
      <c r="E214" t="s">
        <v>7</v>
      </c>
      <c r="F214" s="2" t="s">
        <v>3103</v>
      </c>
      <c r="G214" s="3">
        <v>45090</v>
      </c>
      <c r="H214" s="3">
        <f t="shared" si="11"/>
        <v>46916</v>
      </c>
      <c r="I214" s="4">
        <f t="shared" ca="1" si="9"/>
        <v>672</v>
      </c>
      <c r="J214" t="s">
        <v>5</v>
      </c>
      <c r="K214" t="str">
        <f t="shared" ca="1" si="10"/>
        <v xml:space="preserve"> </v>
      </c>
      <c r="L214" s="72">
        <v>3</v>
      </c>
      <c r="M214" s="1" t="s">
        <v>4532</v>
      </c>
      <c r="N214" s="5" t="s">
        <v>2524</v>
      </c>
      <c r="O214" s="2" t="s">
        <v>4529</v>
      </c>
      <c r="P214" s="1" t="s">
        <v>4533</v>
      </c>
      <c r="Q214" s="2" t="s">
        <v>4519</v>
      </c>
    </row>
    <row r="215" spans="1:17" ht="24" x14ac:dyDescent="0.15">
      <c r="A215">
        <v>209</v>
      </c>
      <c r="C215" t="s">
        <v>105</v>
      </c>
      <c r="D215">
        <v>209</v>
      </c>
      <c r="E215" t="s">
        <v>7</v>
      </c>
      <c r="F215" s="2" t="s">
        <v>453</v>
      </c>
      <c r="H215" s="3" t="str">
        <f t="shared" si="11"/>
        <v/>
      </c>
      <c r="I215" s="4" t="str">
        <f t="shared" ca="1" si="9"/>
        <v/>
      </c>
      <c r="J215" t="s">
        <v>5</v>
      </c>
      <c r="K215" t="str">
        <f t="shared" ca="1" si="10"/>
        <v>無効</v>
      </c>
      <c r="L215" s="72" t="s">
        <v>3085</v>
      </c>
      <c r="M215" s="1" t="s">
        <v>454</v>
      </c>
      <c r="N215" s="5"/>
      <c r="O215" s="2" t="s">
        <v>453</v>
      </c>
    </row>
    <row r="216" spans="1:17" ht="24" x14ac:dyDescent="0.15">
      <c r="A216">
        <v>210</v>
      </c>
      <c r="C216" t="s">
        <v>105</v>
      </c>
      <c r="D216">
        <v>210</v>
      </c>
      <c r="E216" t="s">
        <v>7</v>
      </c>
      <c r="F216" s="2" t="s">
        <v>455</v>
      </c>
      <c r="H216" s="3" t="str">
        <f t="shared" si="11"/>
        <v/>
      </c>
      <c r="I216" s="4" t="str">
        <f t="shared" ca="1" si="9"/>
        <v/>
      </c>
      <c r="J216" t="s">
        <v>5</v>
      </c>
      <c r="K216" t="str">
        <f t="shared" ca="1" si="10"/>
        <v>無効</v>
      </c>
      <c r="L216" s="72" t="s">
        <v>3085</v>
      </c>
      <c r="M216" s="1" t="s">
        <v>456</v>
      </c>
      <c r="N216" s="5"/>
      <c r="O216" s="2" t="s">
        <v>455</v>
      </c>
    </row>
    <row r="217" spans="1:17" ht="24" x14ac:dyDescent="0.15">
      <c r="A217">
        <v>211</v>
      </c>
      <c r="C217" t="s">
        <v>105</v>
      </c>
      <c r="D217">
        <v>211</v>
      </c>
      <c r="E217" t="s">
        <v>7</v>
      </c>
      <c r="F217" s="2" t="s">
        <v>457</v>
      </c>
      <c r="H217" s="3" t="str">
        <f t="shared" si="11"/>
        <v/>
      </c>
      <c r="I217" s="4" t="str">
        <f t="shared" ca="1" si="9"/>
        <v/>
      </c>
      <c r="J217" t="s">
        <v>5</v>
      </c>
      <c r="K217" t="str">
        <f t="shared" ca="1" si="10"/>
        <v>無効</v>
      </c>
      <c r="L217" s="72" t="s">
        <v>3085</v>
      </c>
      <c r="M217" s="1" t="s">
        <v>458</v>
      </c>
      <c r="N217" s="5"/>
      <c r="O217" s="2" t="s">
        <v>457</v>
      </c>
    </row>
    <row r="218" spans="1:17" ht="24" x14ac:dyDescent="0.15">
      <c r="A218">
        <v>212</v>
      </c>
      <c r="C218" t="s">
        <v>105</v>
      </c>
      <c r="D218">
        <v>212</v>
      </c>
      <c r="E218" t="s">
        <v>7</v>
      </c>
      <c r="F218" s="2" t="s">
        <v>459</v>
      </c>
      <c r="H218" s="3" t="str">
        <f t="shared" si="11"/>
        <v/>
      </c>
      <c r="I218" s="4" t="str">
        <f t="shared" ca="1" si="9"/>
        <v/>
      </c>
      <c r="J218" t="s">
        <v>5</v>
      </c>
      <c r="K218" t="str">
        <f t="shared" ca="1" si="10"/>
        <v>無効</v>
      </c>
      <c r="L218" s="72" t="s">
        <v>3085</v>
      </c>
      <c r="M218" s="1" t="s">
        <v>460</v>
      </c>
      <c r="N218" s="5"/>
      <c r="O218" s="2" t="s">
        <v>459</v>
      </c>
    </row>
    <row r="219" spans="1:17" x14ac:dyDescent="0.15">
      <c r="A219">
        <v>213</v>
      </c>
      <c r="C219" t="s">
        <v>105</v>
      </c>
      <c r="D219">
        <v>213</v>
      </c>
      <c r="E219" t="s">
        <v>7</v>
      </c>
      <c r="F219" s="2" t="s">
        <v>461</v>
      </c>
      <c r="H219" s="3" t="str">
        <f t="shared" si="11"/>
        <v/>
      </c>
      <c r="I219" s="4" t="str">
        <f t="shared" ca="1" si="9"/>
        <v/>
      </c>
      <c r="J219" t="s">
        <v>5</v>
      </c>
      <c r="K219" t="str">
        <f t="shared" ca="1" si="10"/>
        <v>無効</v>
      </c>
      <c r="L219" s="72" t="s">
        <v>3085</v>
      </c>
      <c r="M219" s="1" t="s">
        <v>462</v>
      </c>
      <c r="N219" s="5"/>
      <c r="O219" s="2" t="s">
        <v>461</v>
      </c>
    </row>
    <row r="220" spans="1:17" ht="24" x14ac:dyDescent="0.15">
      <c r="A220">
        <v>214</v>
      </c>
      <c r="C220" t="s">
        <v>105</v>
      </c>
      <c r="D220">
        <v>214</v>
      </c>
      <c r="E220" t="s">
        <v>7</v>
      </c>
      <c r="F220" s="2" t="s">
        <v>463</v>
      </c>
      <c r="H220" s="3" t="str">
        <f t="shared" si="11"/>
        <v/>
      </c>
      <c r="I220" s="4" t="str">
        <f t="shared" ca="1" si="9"/>
        <v/>
      </c>
      <c r="J220" t="s">
        <v>5</v>
      </c>
      <c r="K220" t="str">
        <f t="shared" ca="1" si="10"/>
        <v>無効</v>
      </c>
      <c r="L220" s="72" t="s">
        <v>3085</v>
      </c>
      <c r="M220" s="1" t="s">
        <v>464</v>
      </c>
      <c r="N220" s="5"/>
      <c r="O220" s="2" t="s">
        <v>463</v>
      </c>
    </row>
    <row r="221" spans="1:17" ht="24" x14ac:dyDescent="0.15">
      <c r="A221">
        <v>215</v>
      </c>
      <c r="B221">
        <v>30</v>
      </c>
      <c r="C221" t="s">
        <v>105</v>
      </c>
      <c r="D221">
        <v>215</v>
      </c>
      <c r="E221" t="s">
        <v>7</v>
      </c>
      <c r="F221" s="2" t="s">
        <v>465</v>
      </c>
      <c r="G221" s="3">
        <v>43264</v>
      </c>
      <c r="H221" s="3">
        <f t="shared" si="11"/>
        <v>45089</v>
      </c>
      <c r="I221" s="4">
        <f t="shared" ca="1" si="9"/>
        <v>-1155</v>
      </c>
      <c r="J221" t="s">
        <v>5</v>
      </c>
      <c r="K221" t="str">
        <f t="shared" ca="1" si="10"/>
        <v>無効</v>
      </c>
      <c r="L221" s="72">
        <v>3</v>
      </c>
      <c r="M221" s="1" t="s">
        <v>466</v>
      </c>
      <c r="N221" s="5" t="s">
        <v>2524</v>
      </c>
      <c r="O221" s="2" t="s">
        <v>465</v>
      </c>
      <c r="P221" s="1" t="s">
        <v>466</v>
      </c>
      <c r="Q221" s="2" t="s">
        <v>467</v>
      </c>
    </row>
    <row r="222" spans="1:17" ht="24" x14ac:dyDescent="0.15">
      <c r="A222">
        <v>216</v>
      </c>
      <c r="C222" t="s">
        <v>105</v>
      </c>
      <c r="D222">
        <v>216</v>
      </c>
      <c r="E222" t="s">
        <v>7</v>
      </c>
      <c r="F222" s="2" t="s">
        <v>465</v>
      </c>
      <c r="H222" s="3" t="str">
        <f t="shared" si="11"/>
        <v/>
      </c>
      <c r="I222" s="4" t="str">
        <f t="shared" ca="1" si="9"/>
        <v/>
      </c>
      <c r="J222" t="s">
        <v>5</v>
      </c>
      <c r="K222" t="str">
        <f t="shared" ca="1" si="10"/>
        <v>無効</v>
      </c>
      <c r="L222" s="72" t="s">
        <v>3085</v>
      </c>
      <c r="M222" s="1" t="s">
        <v>468</v>
      </c>
      <c r="N222" s="5"/>
      <c r="O222" s="2" t="s">
        <v>465</v>
      </c>
    </row>
    <row r="223" spans="1:17" ht="24" x14ac:dyDescent="0.15">
      <c r="A223">
        <v>217</v>
      </c>
      <c r="C223" t="s">
        <v>105</v>
      </c>
      <c r="D223">
        <v>217</v>
      </c>
      <c r="E223" t="s">
        <v>7</v>
      </c>
      <c r="F223" s="2" t="s">
        <v>469</v>
      </c>
      <c r="H223" s="3" t="str">
        <f t="shared" si="11"/>
        <v/>
      </c>
      <c r="I223" s="4" t="str">
        <f t="shared" ca="1" si="9"/>
        <v/>
      </c>
      <c r="J223" t="s">
        <v>5</v>
      </c>
      <c r="K223" t="str">
        <f t="shared" ca="1" si="10"/>
        <v>無効</v>
      </c>
      <c r="L223" s="72" t="s">
        <v>3085</v>
      </c>
      <c r="M223" s="1" t="s">
        <v>470</v>
      </c>
      <c r="N223" s="5"/>
      <c r="O223" s="2" t="s">
        <v>469</v>
      </c>
    </row>
    <row r="224" spans="1:17" ht="24" x14ac:dyDescent="0.15">
      <c r="A224">
        <v>218</v>
      </c>
      <c r="C224" t="s">
        <v>105</v>
      </c>
      <c r="D224">
        <v>218</v>
      </c>
      <c r="E224" t="s">
        <v>7</v>
      </c>
      <c r="F224" s="2" t="s">
        <v>471</v>
      </c>
      <c r="H224" s="3" t="str">
        <f t="shared" si="11"/>
        <v/>
      </c>
      <c r="I224" s="4" t="str">
        <f t="shared" ca="1" si="9"/>
        <v/>
      </c>
      <c r="J224" t="s">
        <v>5</v>
      </c>
      <c r="K224" t="str">
        <f t="shared" ca="1" si="10"/>
        <v>無効</v>
      </c>
      <c r="L224" s="72" t="s">
        <v>3085</v>
      </c>
      <c r="M224" s="1" t="s">
        <v>472</v>
      </c>
      <c r="N224" s="5"/>
      <c r="O224" s="2" t="s">
        <v>471</v>
      </c>
    </row>
    <row r="225" spans="1:17" ht="24" x14ac:dyDescent="0.15">
      <c r="A225">
        <v>219</v>
      </c>
      <c r="C225" t="s">
        <v>105</v>
      </c>
      <c r="D225">
        <v>219</v>
      </c>
      <c r="E225" t="s">
        <v>7</v>
      </c>
      <c r="F225" s="2" t="s">
        <v>473</v>
      </c>
      <c r="H225" s="3" t="str">
        <f t="shared" si="11"/>
        <v/>
      </c>
      <c r="I225" s="4" t="str">
        <f t="shared" ca="1" si="9"/>
        <v/>
      </c>
      <c r="J225" t="s">
        <v>5</v>
      </c>
      <c r="K225" t="str">
        <f t="shared" ca="1" si="10"/>
        <v>無効</v>
      </c>
      <c r="L225" s="72" t="s">
        <v>3085</v>
      </c>
      <c r="M225" s="1" t="s">
        <v>474</v>
      </c>
      <c r="N225" s="5"/>
      <c r="O225" s="2" t="s">
        <v>473</v>
      </c>
    </row>
    <row r="226" spans="1:17" ht="24" x14ac:dyDescent="0.15">
      <c r="A226">
        <v>220</v>
      </c>
      <c r="C226" t="s">
        <v>105</v>
      </c>
      <c r="D226">
        <v>220</v>
      </c>
      <c r="E226" t="s">
        <v>7</v>
      </c>
      <c r="F226" s="2" t="s">
        <v>475</v>
      </c>
      <c r="H226" s="3" t="str">
        <f t="shared" si="11"/>
        <v/>
      </c>
      <c r="I226" s="4" t="str">
        <f t="shared" ca="1" si="9"/>
        <v/>
      </c>
      <c r="J226" t="s">
        <v>5</v>
      </c>
      <c r="K226" t="str">
        <f t="shared" ca="1" si="10"/>
        <v>無効</v>
      </c>
      <c r="L226" s="72" t="s">
        <v>3085</v>
      </c>
      <c r="M226" s="1" t="s">
        <v>476</v>
      </c>
      <c r="N226" s="5"/>
      <c r="O226" s="2" t="s">
        <v>475</v>
      </c>
    </row>
    <row r="227" spans="1:17" ht="24" x14ac:dyDescent="0.15">
      <c r="A227">
        <v>221</v>
      </c>
      <c r="B227">
        <v>5</v>
      </c>
      <c r="C227" t="s">
        <v>105</v>
      </c>
      <c r="D227">
        <v>221</v>
      </c>
      <c r="E227" t="s">
        <v>7</v>
      </c>
      <c r="F227" s="2" t="s">
        <v>477</v>
      </c>
      <c r="G227" s="3">
        <v>45097</v>
      </c>
      <c r="H227" s="3">
        <f t="shared" si="11"/>
        <v>46923</v>
      </c>
      <c r="I227" s="4">
        <f t="shared" ca="1" si="9"/>
        <v>679</v>
      </c>
      <c r="J227" t="s">
        <v>5</v>
      </c>
      <c r="K227" t="str">
        <f t="shared" ca="1" si="10"/>
        <v xml:space="preserve"> </v>
      </c>
      <c r="L227" s="72" t="s">
        <v>46</v>
      </c>
      <c r="M227" s="1" t="s">
        <v>4703</v>
      </c>
      <c r="N227" s="5" t="s">
        <v>2530</v>
      </c>
      <c r="O227" s="2" t="s">
        <v>4528</v>
      </c>
      <c r="P227" s="1" t="s">
        <v>4703</v>
      </c>
      <c r="Q227" s="2" t="s">
        <v>4520</v>
      </c>
    </row>
    <row r="228" spans="1:17" x14ac:dyDescent="0.15">
      <c r="A228">
        <v>222</v>
      </c>
      <c r="C228" t="s">
        <v>105</v>
      </c>
      <c r="E228" t="s">
        <v>7</v>
      </c>
      <c r="F228" s="2" t="s">
        <v>4481</v>
      </c>
      <c r="H228" s="3" t="str">
        <f t="shared" si="11"/>
        <v/>
      </c>
      <c r="I228" s="4" t="str">
        <f t="shared" ca="1" si="9"/>
        <v/>
      </c>
      <c r="J228" t="s">
        <v>5</v>
      </c>
      <c r="K228" t="str">
        <f t="shared" ca="1" si="10"/>
        <v>無効</v>
      </c>
      <c r="L228" s="72" t="s">
        <v>3085</v>
      </c>
      <c r="N228" s="5"/>
    </row>
    <row r="229" spans="1:17" x14ac:dyDescent="0.15">
      <c r="A229">
        <v>223</v>
      </c>
      <c r="C229" t="s">
        <v>105</v>
      </c>
      <c r="E229" t="s">
        <v>7</v>
      </c>
      <c r="F229" s="2" t="s">
        <v>4481</v>
      </c>
      <c r="H229" s="3" t="str">
        <f t="shared" si="11"/>
        <v/>
      </c>
      <c r="I229" s="4" t="str">
        <f t="shared" ca="1" si="9"/>
        <v/>
      </c>
      <c r="J229" t="s">
        <v>5</v>
      </c>
      <c r="K229" t="str">
        <f t="shared" ca="1" si="10"/>
        <v>無効</v>
      </c>
      <c r="L229" s="72" t="s">
        <v>3085</v>
      </c>
      <c r="N229" s="5"/>
    </row>
    <row r="230" spans="1:17" ht="41.25" customHeight="1" x14ac:dyDescent="0.15">
      <c r="A230">
        <v>224</v>
      </c>
      <c r="B230">
        <v>5</v>
      </c>
      <c r="C230" t="s">
        <v>105</v>
      </c>
      <c r="D230">
        <v>224</v>
      </c>
      <c r="E230" t="s">
        <v>7</v>
      </c>
      <c r="F230" s="2" t="s">
        <v>478</v>
      </c>
      <c r="G230" s="3">
        <v>45108</v>
      </c>
      <c r="H230" s="3">
        <f t="shared" si="11"/>
        <v>46934</v>
      </c>
      <c r="I230" s="4">
        <f t="shared" ca="1" si="9"/>
        <v>690</v>
      </c>
      <c r="J230" t="s">
        <v>5</v>
      </c>
      <c r="K230" t="str">
        <f t="shared" ca="1" si="10"/>
        <v xml:space="preserve"> </v>
      </c>
      <c r="L230" s="72">
        <v>3</v>
      </c>
      <c r="M230" s="1" t="s">
        <v>4546</v>
      </c>
      <c r="N230" s="5" t="s">
        <v>2532</v>
      </c>
      <c r="O230" s="2" t="s">
        <v>479</v>
      </c>
      <c r="P230" s="1" t="s">
        <v>4546</v>
      </c>
      <c r="Q230" s="2" t="s">
        <v>4120</v>
      </c>
    </row>
    <row r="231" spans="1:17" ht="24" x14ac:dyDescent="0.15">
      <c r="A231">
        <v>225</v>
      </c>
      <c r="B231">
        <v>5</v>
      </c>
      <c r="C231" t="s">
        <v>105</v>
      </c>
      <c r="D231">
        <v>225</v>
      </c>
      <c r="E231" t="s">
        <v>7</v>
      </c>
      <c r="F231" s="2" t="s">
        <v>4547</v>
      </c>
      <c r="G231" s="3">
        <v>45144</v>
      </c>
      <c r="H231" s="3">
        <f t="shared" si="11"/>
        <v>46970</v>
      </c>
      <c r="I231" s="4">
        <f t="shared" ca="1" si="9"/>
        <v>726</v>
      </c>
      <c r="J231" t="s">
        <v>5</v>
      </c>
      <c r="K231" t="str">
        <f t="shared" ca="1" si="10"/>
        <v xml:space="preserve"> </v>
      </c>
      <c r="L231" s="72">
        <v>1</v>
      </c>
      <c r="M231" s="1" t="s">
        <v>4628</v>
      </c>
      <c r="N231" s="5" t="s">
        <v>2546</v>
      </c>
      <c r="O231" s="2" t="s">
        <v>480</v>
      </c>
      <c r="P231" s="1" t="s">
        <v>4628</v>
      </c>
      <c r="Q231" s="2" t="s">
        <v>481</v>
      </c>
    </row>
    <row r="232" spans="1:17" x14ac:dyDescent="0.15">
      <c r="A232">
        <v>226</v>
      </c>
      <c r="C232" t="s">
        <v>105</v>
      </c>
      <c r="D232">
        <v>226</v>
      </c>
      <c r="E232" t="s">
        <v>7</v>
      </c>
      <c r="F232" s="2" t="s">
        <v>482</v>
      </c>
      <c r="H232" s="3" t="str">
        <f t="shared" si="11"/>
        <v/>
      </c>
      <c r="I232" s="4" t="str">
        <f t="shared" ca="1" si="9"/>
        <v/>
      </c>
      <c r="J232" t="s">
        <v>5</v>
      </c>
      <c r="K232" t="str">
        <f t="shared" ca="1" si="10"/>
        <v>無効</v>
      </c>
      <c r="L232" s="72" t="s">
        <v>3085</v>
      </c>
      <c r="M232" s="1" t="s">
        <v>483</v>
      </c>
      <c r="N232" s="5"/>
      <c r="O232" s="2" t="s">
        <v>482</v>
      </c>
    </row>
    <row r="233" spans="1:17" x14ac:dyDescent="0.15">
      <c r="A233">
        <v>227</v>
      </c>
      <c r="C233" t="s">
        <v>105</v>
      </c>
      <c r="D233">
        <v>227</v>
      </c>
      <c r="E233" t="s">
        <v>7</v>
      </c>
      <c r="F233" s="2" t="s">
        <v>484</v>
      </c>
      <c r="H233" s="3" t="str">
        <f t="shared" si="11"/>
        <v/>
      </c>
      <c r="I233" s="4" t="str">
        <f t="shared" ca="1" si="9"/>
        <v/>
      </c>
      <c r="J233" t="s">
        <v>5</v>
      </c>
      <c r="K233" t="str">
        <f t="shared" ca="1" si="10"/>
        <v>無効</v>
      </c>
      <c r="L233" s="72" t="s">
        <v>3085</v>
      </c>
      <c r="M233" s="1" t="s">
        <v>485</v>
      </c>
      <c r="N233" s="5"/>
      <c r="O233" s="2" t="s">
        <v>484</v>
      </c>
    </row>
    <row r="234" spans="1:17" ht="24" x14ac:dyDescent="0.15">
      <c r="A234">
        <v>228</v>
      </c>
      <c r="B234">
        <v>5</v>
      </c>
      <c r="C234" t="s">
        <v>105</v>
      </c>
      <c r="D234">
        <v>228</v>
      </c>
      <c r="E234" t="s">
        <v>7</v>
      </c>
      <c r="F234" s="2" t="s">
        <v>4923</v>
      </c>
      <c r="G234" s="3">
        <v>45124</v>
      </c>
      <c r="H234" s="3">
        <f t="shared" si="11"/>
        <v>46950</v>
      </c>
      <c r="I234" s="4">
        <f t="shared" ca="1" si="9"/>
        <v>706</v>
      </c>
      <c r="J234" t="s">
        <v>5</v>
      </c>
      <c r="K234" t="str">
        <f t="shared" ca="1" si="10"/>
        <v xml:space="preserve"> </v>
      </c>
      <c r="L234" s="72">
        <v>3</v>
      </c>
      <c r="M234" s="1" t="s">
        <v>4636</v>
      </c>
      <c r="N234" s="5" t="s">
        <v>2527</v>
      </c>
      <c r="O234" s="2" t="s">
        <v>486</v>
      </c>
      <c r="P234" s="1" t="s">
        <v>4636</v>
      </c>
      <c r="Q234" s="2" t="s">
        <v>4520</v>
      </c>
    </row>
    <row r="235" spans="1:17" x14ac:dyDescent="0.15">
      <c r="A235">
        <v>229</v>
      </c>
      <c r="B235">
        <v>5</v>
      </c>
      <c r="C235" t="s">
        <v>105</v>
      </c>
      <c r="D235">
        <v>229</v>
      </c>
      <c r="E235" t="s">
        <v>7</v>
      </c>
      <c r="F235" s="2" t="s">
        <v>4579</v>
      </c>
      <c r="G235" s="3">
        <v>45124</v>
      </c>
      <c r="H235" s="3">
        <f t="shared" si="11"/>
        <v>46950</v>
      </c>
      <c r="I235" s="4">
        <f t="shared" ca="1" si="9"/>
        <v>706</v>
      </c>
      <c r="J235" t="s">
        <v>5</v>
      </c>
      <c r="K235" t="str">
        <f t="shared" ca="1" si="10"/>
        <v xml:space="preserve"> </v>
      </c>
      <c r="L235" s="72">
        <v>3</v>
      </c>
      <c r="M235" s="1" t="s">
        <v>488</v>
      </c>
      <c r="N235" s="5" t="s">
        <v>2534</v>
      </c>
      <c r="O235" s="2" t="s">
        <v>487</v>
      </c>
      <c r="P235" s="1" t="s">
        <v>4580</v>
      </c>
      <c r="Q235" s="2" t="s">
        <v>4521</v>
      </c>
    </row>
    <row r="236" spans="1:17" ht="24" x14ac:dyDescent="0.15">
      <c r="A236">
        <v>230</v>
      </c>
      <c r="B236">
        <v>5</v>
      </c>
      <c r="C236" t="s">
        <v>105</v>
      </c>
      <c r="D236">
        <v>230</v>
      </c>
      <c r="E236" t="s">
        <v>7</v>
      </c>
      <c r="F236" s="2" t="s">
        <v>489</v>
      </c>
      <c r="G236" s="3">
        <v>45146</v>
      </c>
      <c r="H236" s="3">
        <f t="shared" si="11"/>
        <v>46972</v>
      </c>
      <c r="I236" s="4">
        <f t="shared" ca="1" si="9"/>
        <v>728</v>
      </c>
      <c r="J236" t="s">
        <v>5</v>
      </c>
      <c r="K236" t="str">
        <f t="shared" ca="1" si="10"/>
        <v xml:space="preserve"> </v>
      </c>
      <c r="L236" s="72">
        <v>3</v>
      </c>
      <c r="M236" s="1" t="s">
        <v>490</v>
      </c>
      <c r="N236" s="5" t="s">
        <v>2559</v>
      </c>
      <c r="O236" s="2" t="s">
        <v>489</v>
      </c>
      <c r="P236" s="1" t="s">
        <v>490</v>
      </c>
      <c r="Q236" s="2" t="s">
        <v>4576</v>
      </c>
    </row>
    <row r="237" spans="1:17" ht="36" x14ac:dyDescent="0.15">
      <c r="A237">
        <v>231</v>
      </c>
      <c r="C237" t="s">
        <v>105</v>
      </c>
      <c r="D237">
        <v>231</v>
      </c>
      <c r="E237" t="s">
        <v>7</v>
      </c>
      <c r="F237" s="2" t="s">
        <v>3191</v>
      </c>
      <c r="H237" s="3" t="str">
        <f t="shared" si="11"/>
        <v/>
      </c>
      <c r="I237" s="4" t="str">
        <f t="shared" ca="1" si="9"/>
        <v/>
      </c>
      <c r="J237" t="s">
        <v>5</v>
      </c>
      <c r="K237" t="str">
        <f t="shared" ca="1" si="10"/>
        <v>無効</v>
      </c>
      <c r="L237" s="72" t="s">
        <v>3680</v>
      </c>
      <c r="M237" s="1" t="s">
        <v>3190</v>
      </c>
      <c r="N237" s="5" t="s">
        <v>2560</v>
      </c>
      <c r="O237" s="2" t="s">
        <v>312</v>
      </c>
      <c r="P237" s="1" t="s">
        <v>491</v>
      </c>
      <c r="Q237" s="2" t="s">
        <v>492</v>
      </c>
    </row>
    <row r="238" spans="1:17" x14ac:dyDescent="0.15">
      <c r="A238">
        <v>232</v>
      </c>
      <c r="B238">
        <v>25</v>
      </c>
      <c r="C238" t="s">
        <v>105</v>
      </c>
      <c r="D238">
        <v>232</v>
      </c>
      <c r="E238" t="s">
        <v>7</v>
      </c>
      <c r="F238" s="2" t="s">
        <v>493</v>
      </c>
      <c r="G238" s="3">
        <v>41494</v>
      </c>
      <c r="H238" s="3">
        <f t="shared" si="11"/>
        <v>43319</v>
      </c>
      <c r="I238" s="4">
        <f t="shared" ca="1" si="9"/>
        <v>-2925</v>
      </c>
      <c r="J238" t="s">
        <v>5</v>
      </c>
      <c r="K238" t="str">
        <f t="shared" ca="1" si="10"/>
        <v>無効</v>
      </c>
      <c r="L238" s="72" t="s">
        <v>2896</v>
      </c>
      <c r="M238" s="1" t="s">
        <v>494</v>
      </c>
      <c r="N238" s="5" t="s">
        <v>2524</v>
      </c>
      <c r="O238" s="2" t="s">
        <v>493</v>
      </c>
      <c r="P238" s="1" t="s">
        <v>494</v>
      </c>
      <c r="Q238" s="2" t="s">
        <v>34</v>
      </c>
    </row>
    <row r="239" spans="1:17" ht="30.75" customHeight="1" x14ac:dyDescent="0.15">
      <c r="A239">
        <v>233</v>
      </c>
      <c r="B239">
        <v>5</v>
      </c>
      <c r="C239" t="s">
        <v>105</v>
      </c>
      <c r="D239">
        <v>233</v>
      </c>
      <c r="E239" t="s">
        <v>7</v>
      </c>
      <c r="F239" s="2" t="s">
        <v>4904</v>
      </c>
      <c r="G239" s="3">
        <v>45146</v>
      </c>
      <c r="H239" s="3">
        <f t="shared" si="11"/>
        <v>46972</v>
      </c>
      <c r="I239" s="4">
        <f t="shared" ca="1" si="9"/>
        <v>728</v>
      </c>
      <c r="J239" t="s">
        <v>5</v>
      </c>
      <c r="K239" t="str">
        <f t="shared" ca="1" si="10"/>
        <v xml:space="preserve"> </v>
      </c>
      <c r="L239" s="72">
        <v>1</v>
      </c>
      <c r="M239" s="1" t="s">
        <v>496</v>
      </c>
      <c r="N239" s="5" t="s">
        <v>2530</v>
      </c>
      <c r="O239" s="2" t="s">
        <v>495</v>
      </c>
      <c r="P239" s="1" t="s">
        <v>496</v>
      </c>
      <c r="Q239" s="2" t="s">
        <v>4521</v>
      </c>
    </row>
    <row r="240" spans="1:17" ht="36" x14ac:dyDescent="0.15">
      <c r="A240">
        <v>234</v>
      </c>
      <c r="B240">
        <v>5</v>
      </c>
      <c r="C240" t="s">
        <v>105</v>
      </c>
      <c r="D240">
        <v>234</v>
      </c>
      <c r="E240" t="s">
        <v>7</v>
      </c>
      <c r="F240" s="2" t="s">
        <v>497</v>
      </c>
      <c r="G240" s="3">
        <v>45146</v>
      </c>
      <c r="H240" s="3">
        <f t="shared" si="11"/>
        <v>46972</v>
      </c>
      <c r="I240" s="4">
        <f t="shared" ca="1" si="9"/>
        <v>728</v>
      </c>
      <c r="J240" t="s">
        <v>5</v>
      </c>
      <c r="K240" t="str">
        <f t="shared" ca="1" si="10"/>
        <v xml:space="preserve"> </v>
      </c>
      <c r="L240" s="72" t="s">
        <v>3182</v>
      </c>
      <c r="M240" s="1" t="s">
        <v>498</v>
      </c>
      <c r="N240" s="5" t="s">
        <v>2532</v>
      </c>
      <c r="O240" s="2" t="s">
        <v>497</v>
      </c>
      <c r="P240" s="1" t="s">
        <v>498</v>
      </c>
      <c r="Q240" s="2" t="s">
        <v>44</v>
      </c>
    </row>
    <row r="241" spans="1:17" x14ac:dyDescent="0.15">
      <c r="A241">
        <v>235</v>
      </c>
      <c r="C241" t="s">
        <v>105</v>
      </c>
      <c r="D241">
        <v>235</v>
      </c>
      <c r="E241" t="s">
        <v>7</v>
      </c>
      <c r="F241" s="2" t="s">
        <v>500</v>
      </c>
      <c r="H241" s="3" t="str">
        <f t="shared" si="11"/>
        <v/>
      </c>
      <c r="I241" s="4" t="str">
        <f t="shared" ca="1" si="9"/>
        <v/>
      </c>
      <c r="J241" t="s">
        <v>5</v>
      </c>
      <c r="K241" t="str">
        <f t="shared" ca="1" si="10"/>
        <v>無効</v>
      </c>
      <c r="L241" s="72" t="s">
        <v>3085</v>
      </c>
      <c r="M241" s="1" t="s">
        <v>501</v>
      </c>
      <c r="N241" s="5"/>
      <c r="O241" s="2" t="s">
        <v>500</v>
      </c>
    </row>
    <row r="242" spans="1:17" ht="24" x14ac:dyDescent="0.15">
      <c r="A242">
        <v>236</v>
      </c>
      <c r="B242">
        <v>5</v>
      </c>
      <c r="C242" t="s">
        <v>105</v>
      </c>
      <c r="D242">
        <v>236</v>
      </c>
      <c r="E242" t="s">
        <v>7</v>
      </c>
      <c r="F242" s="2" t="s">
        <v>4613</v>
      </c>
      <c r="G242" s="3">
        <v>45193</v>
      </c>
      <c r="H242" s="3">
        <f t="shared" si="11"/>
        <v>47019</v>
      </c>
      <c r="I242" s="4">
        <f t="shared" ca="1" si="9"/>
        <v>775</v>
      </c>
      <c r="J242" t="s">
        <v>5</v>
      </c>
      <c r="K242" t="str">
        <f t="shared" ca="1" si="10"/>
        <v xml:space="preserve"> </v>
      </c>
      <c r="L242" s="72">
        <v>4</v>
      </c>
      <c r="M242" s="1" t="s">
        <v>4652</v>
      </c>
      <c r="N242" s="5" t="s">
        <v>2541</v>
      </c>
      <c r="O242" s="2" t="s">
        <v>502</v>
      </c>
      <c r="P242" s="1" t="s">
        <v>4652</v>
      </c>
      <c r="Q242" s="2" t="s">
        <v>503</v>
      </c>
    </row>
    <row r="243" spans="1:17" ht="24" x14ac:dyDescent="0.15">
      <c r="A243">
        <v>237</v>
      </c>
      <c r="C243" t="s">
        <v>105</v>
      </c>
      <c r="D243">
        <v>237</v>
      </c>
      <c r="E243" t="s">
        <v>7</v>
      </c>
      <c r="F243" s="2" t="s">
        <v>504</v>
      </c>
      <c r="H243" s="3" t="str">
        <f t="shared" si="11"/>
        <v/>
      </c>
      <c r="I243" s="4" t="str">
        <f t="shared" ca="1" si="9"/>
        <v/>
      </c>
      <c r="J243" t="s">
        <v>5</v>
      </c>
      <c r="K243" t="str">
        <f t="shared" ca="1" si="10"/>
        <v>無効</v>
      </c>
      <c r="L243" s="72" t="s">
        <v>3085</v>
      </c>
      <c r="M243" s="1" t="s">
        <v>505</v>
      </c>
      <c r="N243" s="5"/>
      <c r="O243" s="2" t="s">
        <v>504</v>
      </c>
    </row>
    <row r="244" spans="1:17" ht="26.25" x14ac:dyDescent="0.15">
      <c r="A244">
        <v>238</v>
      </c>
      <c r="B244">
        <v>25</v>
      </c>
      <c r="C244" t="s">
        <v>105</v>
      </c>
      <c r="D244">
        <v>238</v>
      </c>
      <c r="E244" t="s">
        <v>7</v>
      </c>
      <c r="F244" s="2" t="s">
        <v>506</v>
      </c>
      <c r="G244" s="3">
        <v>41541</v>
      </c>
      <c r="H244" s="3">
        <f t="shared" si="11"/>
        <v>43366</v>
      </c>
      <c r="I244" s="4">
        <f t="shared" ca="1" si="9"/>
        <v>-2878</v>
      </c>
      <c r="J244" t="s">
        <v>5</v>
      </c>
      <c r="K244" t="str">
        <f t="shared" ca="1" si="10"/>
        <v>無効</v>
      </c>
      <c r="L244" s="72" t="s">
        <v>3087</v>
      </c>
      <c r="M244" s="1" t="s">
        <v>507</v>
      </c>
      <c r="N244" s="5" t="s">
        <v>2546</v>
      </c>
      <c r="O244" s="2" t="s">
        <v>508</v>
      </c>
      <c r="P244" s="1" t="s">
        <v>507</v>
      </c>
      <c r="Q244" s="2" t="s">
        <v>100</v>
      </c>
    </row>
    <row r="245" spans="1:17" ht="24" x14ac:dyDescent="0.15">
      <c r="A245">
        <v>239</v>
      </c>
      <c r="B245">
        <v>5</v>
      </c>
      <c r="C245" t="s">
        <v>105</v>
      </c>
      <c r="D245">
        <v>239</v>
      </c>
      <c r="E245" t="s">
        <v>7</v>
      </c>
      <c r="F245" s="2" t="s">
        <v>509</v>
      </c>
      <c r="G245" s="3">
        <v>45221</v>
      </c>
      <c r="H245" s="3">
        <f t="shared" si="11"/>
        <v>47047</v>
      </c>
      <c r="I245" s="4">
        <f t="shared" ca="1" si="9"/>
        <v>803</v>
      </c>
      <c r="J245" t="s">
        <v>5</v>
      </c>
      <c r="K245" t="str">
        <f t="shared" ca="1" si="10"/>
        <v xml:space="preserve"> </v>
      </c>
      <c r="L245" s="72">
        <v>3</v>
      </c>
      <c r="M245" s="1" t="s">
        <v>510</v>
      </c>
      <c r="N245" s="5" t="s">
        <v>2530</v>
      </c>
      <c r="O245" s="2" t="s">
        <v>509</v>
      </c>
      <c r="P245" s="1" t="s">
        <v>510</v>
      </c>
      <c r="Q245" s="2" t="s">
        <v>4475</v>
      </c>
    </row>
    <row r="246" spans="1:17" ht="24" x14ac:dyDescent="0.15">
      <c r="A246">
        <v>240</v>
      </c>
      <c r="B246">
        <v>5</v>
      </c>
      <c r="C246" t="s">
        <v>105</v>
      </c>
      <c r="D246">
        <v>240</v>
      </c>
      <c r="E246" t="s">
        <v>7</v>
      </c>
      <c r="F246" s="2" t="s">
        <v>4713</v>
      </c>
      <c r="G246" s="3">
        <v>45221</v>
      </c>
      <c r="H246" s="3">
        <f t="shared" si="11"/>
        <v>47047</v>
      </c>
      <c r="I246" s="4">
        <f t="shared" ca="1" si="9"/>
        <v>803</v>
      </c>
      <c r="J246" t="s">
        <v>5</v>
      </c>
      <c r="K246" t="str">
        <f t="shared" ca="1" si="10"/>
        <v xml:space="preserve"> </v>
      </c>
      <c r="L246" s="72">
        <v>2</v>
      </c>
      <c r="M246" s="1" t="s">
        <v>511</v>
      </c>
      <c r="N246" s="5" t="s">
        <v>2533</v>
      </c>
      <c r="O246" s="2" t="s">
        <v>4733</v>
      </c>
      <c r="P246" s="1" t="s">
        <v>4699</v>
      </c>
      <c r="Q246" s="2" t="s">
        <v>36</v>
      </c>
    </row>
    <row r="247" spans="1:17" x14ac:dyDescent="0.15">
      <c r="A247">
        <v>241</v>
      </c>
      <c r="C247" t="s">
        <v>105</v>
      </c>
      <c r="D247">
        <v>241</v>
      </c>
      <c r="E247" t="s">
        <v>7</v>
      </c>
      <c r="F247" s="2" t="s">
        <v>512</v>
      </c>
      <c r="H247" s="3" t="str">
        <f t="shared" si="11"/>
        <v/>
      </c>
      <c r="I247" s="4" t="str">
        <f t="shared" ca="1" si="9"/>
        <v/>
      </c>
      <c r="J247" t="s">
        <v>5</v>
      </c>
      <c r="K247" t="str">
        <f t="shared" ca="1" si="10"/>
        <v>無効</v>
      </c>
      <c r="L247" s="72" t="s">
        <v>3085</v>
      </c>
      <c r="M247" s="1" t="s">
        <v>513</v>
      </c>
      <c r="N247" s="5"/>
      <c r="O247" s="2" t="s">
        <v>512</v>
      </c>
    </row>
    <row r="248" spans="1:17" ht="24" x14ac:dyDescent="0.15">
      <c r="A248">
        <v>242</v>
      </c>
      <c r="B248">
        <v>30</v>
      </c>
      <c r="C248" t="s">
        <v>105</v>
      </c>
      <c r="D248">
        <v>242</v>
      </c>
      <c r="E248" t="s">
        <v>7</v>
      </c>
      <c r="F248" s="2" t="s">
        <v>514</v>
      </c>
      <c r="G248" s="3">
        <v>43416</v>
      </c>
      <c r="H248" s="3">
        <f t="shared" si="11"/>
        <v>45241</v>
      </c>
      <c r="I248" s="4">
        <f t="shared" ca="1" si="9"/>
        <v>-1003</v>
      </c>
      <c r="J248" t="s">
        <v>5</v>
      </c>
      <c r="K248" t="str">
        <f t="shared" ca="1" si="10"/>
        <v>無効</v>
      </c>
      <c r="L248" s="72" t="s">
        <v>3225</v>
      </c>
      <c r="M248" s="1" t="s">
        <v>515</v>
      </c>
      <c r="N248" s="5" t="s">
        <v>2535</v>
      </c>
      <c r="O248" s="2" t="s">
        <v>514</v>
      </c>
      <c r="P248" s="1" t="s">
        <v>515</v>
      </c>
      <c r="Q248" s="2" t="s">
        <v>516</v>
      </c>
    </row>
    <row r="249" spans="1:17" ht="24" x14ac:dyDescent="0.15">
      <c r="A249">
        <v>243</v>
      </c>
      <c r="C249" t="s">
        <v>105</v>
      </c>
      <c r="D249">
        <v>243</v>
      </c>
      <c r="E249" t="s">
        <v>7</v>
      </c>
      <c r="F249" s="2" t="s">
        <v>517</v>
      </c>
      <c r="H249" s="3" t="str">
        <f t="shared" si="11"/>
        <v/>
      </c>
      <c r="I249" s="4" t="str">
        <f t="shared" ca="1" si="9"/>
        <v/>
      </c>
      <c r="J249" t="s">
        <v>5</v>
      </c>
      <c r="K249" t="str">
        <f t="shared" ca="1" si="10"/>
        <v>無効</v>
      </c>
      <c r="L249" s="72" t="s">
        <v>3085</v>
      </c>
      <c r="M249" s="1" t="s">
        <v>518</v>
      </c>
      <c r="N249" s="5"/>
      <c r="O249" s="2" t="s">
        <v>439</v>
      </c>
    </row>
    <row r="250" spans="1:17" ht="24" x14ac:dyDescent="0.15">
      <c r="A250">
        <v>244</v>
      </c>
      <c r="B250">
        <v>25</v>
      </c>
      <c r="C250" t="s">
        <v>105</v>
      </c>
      <c r="D250">
        <v>244</v>
      </c>
      <c r="E250" t="s">
        <v>7</v>
      </c>
      <c r="F250" s="2" t="s">
        <v>519</v>
      </c>
      <c r="G250" s="3">
        <v>41590</v>
      </c>
      <c r="H250" s="3">
        <f t="shared" si="11"/>
        <v>43415</v>
      </c>
      <c r="I250" s="4">
        <f t="shared" ca="1" si="9"/>
        <v>-2829</v>
      </c>
      <c r="J250" t="s">
        <v>5</v>
      </c>
      <c r="K250" t="str">
        <f t="shared" ca="1" si="10"/>
        <v>無効</v>
      </c>
      <c r="L250" s="72" t="s">
        <v>3087</v>
      </c>
      <c r="M250" s="1" t="s">
        <v>520</v>
      </c>
      <c r="N250" s="5" t="s">
        <v>2561</v>
      </c>
      <c r="O250" s="2" t="s">
        <v>519</v>
      </c>
      <c r="P250" s="1" t="s">
        <v>520</v>
      </c>
      <c r="Q250" s="2" t="s">
        <v>66</v>
      </c>
    </row>
    <row r="251" spans="1:17" ht="24" x14ac:dyDescent="0.15">
      <c r="A251">
        <v>245</v>
      </c>
      <c r="C251" t="s">
        <v>105</v>
      </c>
      <c r="D251">
        <v>245</v>
      </c>
      <c r="E251" t="s">
        <v>7</v>
      </c>
      <c r="F251" s="2" t="s">
        <v>517</v>
      </c>
      <c r="H251" s="3" t="str">
        <f t="shared" si="11"/>
        <v/>
      </c>
      <c r="I251" s="4" t="str">
        <f t="shared" ca="1" si="9"/>
        <v/>
      </c>
      <c r="J251" t="s">
        <v>5</v>
      </c>
      <c r="K251" t="str">
        <f t="shared" ca="1" si="10"/>
        <v>無効</v>
      </c>
      <c r="L251" s="72" t="s">
        <v>3085</v>
      </c>
      <c r="M251" s="1" t="s">
        <v>518</v>
      </c>
      <c r="N251" s="5"/>
      <c r="O251" s="2" t="s">
        <v>439</v>
      </c>
    </row>
    <row r="252" spans="1:17" x14ac:dyDescent="0.15">
      <c r="A252">
        <v>246</v>
      </c>
      <c r="C252" t="s">
        <v>105</v>
      </c>
      <c r="D252">
        <v>246</v>
      </c>
      <c r="E252" t="s">
        <v>7</v>
      </c>
      <c r="F252" s="2" t="s">
        <v>521</v>
      </c>
      <c r="H252" s="3" t="str">
        <f t="shared" si="11"/>
        <v/>
      </c>
      <c r="I252" s="4" t="str">
        <f t="shared" ca="1" si="9"/>
        <v/>
      </c>
      <c r="J252" t="s">
        <v>5</v>
      </c>
      <c r="K252" t="str">
        <f t="shared" ca="1" si="10"/>
        <v>無効</v>
      </c>
      <c r="L252" s="72" t="s">
        <v>3085</v>
      </c>
      <c r="M252" s="1" t="s">
        <v>522</v>
      </c>
      <c r="N252" s="5"/>
      <c r="O252" s="2" t="s">
        <v>521</v>
      </c>
    </row>
    <row r="253" spans="1:17" ht="24" x14ac:dyDescent="0.15">
      <c r="A253">
        <v>247</v>
      </c>
      <c r="C253" t="s">
        <v>105</v>
      </c>
      <c r="D253">
        <v>247</v>
      </c>
      <c r="E253" t="s">
        <v>7</v>
      </c>
      <c r="F253" s="2" t="s">
        <v>523</v>
      </c>
      <c r="H253" s="3" t="str">
        <f t="shared" si="11"/>
        <v/>
      </c>
      <c r="I253" s="4" t="str">
        <f t="shared" ca="1" si="9"/>
        <v/>
      </c>
      <c r="J253" t="s">
        <v>5</v>
      </c>
      <c r="K253" t="str">
        <f t="shared" ca="1" si="10"/>
        <v>無効</v>
      </c>
      <c r="L253" s="72" t="s">
        <v>3085</v>
      </c>
      <c r="M253" s="1" t="s">
        <v>524</v>
      </c>
      <c r="N253" s="5"/>
      <c r="O253" s="2" t="s">
        <v>523</v>
      </c>
    </row>
    <row r="254" spans="1:17" ht="24" x14ac:dyDescent="0.15">
      <c r="A254">
        <v>248</v>
      </c>
      <c r="C254" t="s">
        <v>105</v>
      </c>
      <c r="D254">
        <v>248</v>
      </c>
      <c r="E254" t="s">
        <v>7</v>
      </c>
      <c r="F254" s="2" t="s">
        <v>525</v>
      </c>
      <c r="H254" s="3" t="str">
        <f t="shared" si="11"/>
        <v/>
      </c>
      <c r="I254" s="4" t="str">
        <f t="shared" ca="1" si="9"/>
        <v/>
      </c>
      <c r="J254" t="s">
        <v>5</v>
      </c>
      <c r="K254" t="str">
        <f t="shared" ca="1" si="10"/>
        <v>無効</v>
      </c>
      <c r="L254" s="72" t="s">
        <v>3085</v>
      </c>
      <c r="M254" s="1" t="s">
        <v>526</v>
      </c>
      <c r="N254" s="5"/>
      <c r="O254" s="2" t="s">
        <v>525</v>
      </c>
    </row>
    <row r="255" spans="1:17" ht="24" x14ac:dyDescent="0.15">
      <c r="A255">
        <v>249</v>
      </c>
      <c r="C255" t="s">
        <v>105</v>
      </c>
      <c r="D255">
        <v>249</v>
      </c>
      <c r="E255" t="s">
        <v>7</v>
      </c>
      <c r="F255" s="2" t="s">
        <v>527</v>
      </c>
      <c r="H255" s="3" t="str">
        <f t="shared" si="11"/>
        <v/>
      </c>
      <c r="I255" s="4" t="str">
        <f t="shared" ca="1" si="9"/>
        <v/>
      </c>
      <c r="J255" t="s">
        <v>5</v>
      </c>
      <c r="K255" t="str">
        <f t="shared" ca="1" si="10"/>
        <v>無効</v>
      </c>
      <c r="L255" s="72" t="s">
        <v>3085</v>
      </c>
      <c r="M255" s="1" t="s">
        <v>528</v>
      </c>
      <c r="N255" s="5"/>
      <c r="O255" s="2" t="s">
        <v>527</v>
      </c>
    </row>
    <row r="256" spans="1:17" ht="24" x14ac:dyDescent="0.15">
      <c r="A256">
        <v>250</v>
      </c>
      <c r="C256" t="s">
        <v>105</v>
      </c>
      <c r="D256">
        <v>250</v>
      </c>
      <c r="E256" t="s">
        <v>7</v>
      </c>
      <c r="F256" s="2" t="s">
        <v>529</v>
      </c>
      <c r="H256" s="3" t="str">
        <f t="shared" si="11"/>
        <v/>
      </c>
      <c r="I256" s="4" t="str">
        <f t="shared" ca="1" si="9"/>
        <v/>
      </c>
      <c r="J256" t="s">
        <v>5</v>
      </c>
      <c r="K256" t="str">
        <f t="shared" ca="1" si="10"/>
        <v>無効</v>
      </c>
      <c r="L256" s="72" t="s">
        <v>3085</v>
      </c>
      <c r="M256" s="1" t="s">
        <v>530</v>
      </c>
      <c r="N256" s="5"/>
      <c r="O256" s="2" t="s">
        <v>529</v>
      </c>
    </row>
    <row r="257" spans="1:17" x14ac:dyDescent="0.15">
      <c r="A257">
        <v>251</v>
      </c>
      <c r="C257" t="s">
        <v>105</v>
      </c>
      <c r="D257">
        <v>251</v>
      </c>
      <c r="E257" t="s">
        <v>7</v>
      </c>
      <c r="F257" s="2" t="s">
        <v>531</v>
      </c>
      <c r="G257" s="3">
        <v>41617</v>
      </c>
      <c r="H257" s="3">
        <f t="shared" si="11"/>
        <v>43442</v>
      </c>
      <c r="I257" s="4">
        <f t="shared" ca="1" si="9"/>
        <v>-2802</v>
      </c>
      <c r="J257" t="s">
        <v>5</v>
      </c>
      <c r="K257" t="str">
        <f t="shared" ca="1" si="10"/>
        <v>無効</v>
      </c>
      <c r="L257" s="72" t="s">
        <v>2896</v>
      </c>
      <c r="M257" s="1" t="s">
        <v>532</v>
      </c>
      <c r="N257" s="5" t="s">
        <v>2524</v>
      </c>
      <c r="O257" s="2" t="s">
        <v>531</v>
      </c>
      <c r="P257" s="1" t="s">
        <v>532</v>
      </c>
      <c r="Q257" s="2" t="s">
        <v>533</v>
      </c>
    </row>
    <row r="258" spans="1:17" ht="36" x14ac:dyDescent="0.15">
      <c r="A258">
        <v>252</v>
      </c>
      <c r="B258">
        <v>5</v>
      </c>
      <c r="C258" t="s">
        <v>105</v>
      </c>
      <c r="D258">
        <v>252</v>
      </c>
      <c r="E258" t="s">
        <v>7</v>
      </c>
      <c r="F258" s="2" t="s">
        <v>4732</v>
      </c>
      <c r="G258" s="3">
        <v>45269</v>
      </c>
      <c r="H258" s="3">
        <f t="shared" si="11"/>
        <v>47095</v>
      </c>
      <c r="I258" s="4">
        <f t="shared" ca="1" si="9"/>
        <v>851</v>
      </c>
      <c r="J258" t="s">
        <v>5</v>
      </c>
      <c r="K258" t="str">
        <f t="shared" ca="1" si="10"/>
        <v xml:space="preserve"> </v>
      </c>
      <c r="L258" s="72">
        <v>3</v>
      </c>
      <c r="M258" s="1" t="s">
        <v>3682</v>
      </c>
      <c r="N258" s="5" t="s">
        <v>2527</v>
      </c>
      <c r="O258" s="2" t="s">
        <v>4780</v>
      </c>
      <c r="P258" s="1" t="s">
        <v>3682</v>
      </c>
      <c r="Q258" s="8" t="s">
        <v>16</v>
      </c>
    </row>
    <row r="259" spans="1:17" ht="24" x14ac:dyDescent="0.15">
      <c r="A259">
        <v>253</v>
      </c>
      <c r="B259">
        <v>25</v>
      </c>
      <c r="C259" t="s">
        <v>105</v>
      </c>
      <c r="D259">
        <v>253</v>
      </c>
      <c r="E259" t="s">
        <v>7</v>
      </c>
      <c r="F259" s="2" t="s">
        <v>534</v>
      </c>
      <c r="G259" s="3">
        <v>41617</v>
      </c>
      <c r="H259" s="3">
        <f t="shared" si="11"/>
        <v>43442</v>
      </c>
      <c r="I259" s="4">
        <f t="shared" ca="1" si="9"/>
        <v>-2802</v>
      </c>
      <c r="J259" t="s">
        <v>5</v>
      </c>
      <c r="K259" t="str">
        <f t="shared" ca="1" si="10"/>
        <v>無効</v>
      </c>
      <c r="L259" s="72" t="s">
        <v>3087</v>
      </c>
      <c r="M259" s="1" t="s">
        <v>535</v>
      </c>
      <c r="N259" s="5" t="s">
        <v>2535</v>
      </c>
      <c r="O259" s="2" t="s">
        <v>534</v>
      </c>
      <c r="P259" s="1" t="s">
        <v>535</v>
      </c>
      <c r="Q259" s="2" t="s">
        <v>13</v>
      </c>
    </row>
    <row r="260" spans="1:17" x14ac:dyDescent="0.15">
      <c r="A260">
        <v>254</v>
      </c>
      <c r="B260">
        <v>25</v>
      </c>
      <c r="C260" t="s">
        <v>105</v>
      </c>
      <c r="D260">
        <v>254</v>
      </c>
      <c r="E260" t="s">
        <v>7</v>
      </c>
      <c r="F260" s="2" t="s">
        <v>536</v>
      </c>
      <c r="G260" s="3">
        <v>41617</v>
      </c>
      <c r="H260" s="3">
        <f t="shared" si="11"/>
        <v>43442</v>
      </c>
      <c r="I260" s="4">
        <f t="shared" ca="1" si="9"/>
        <v>-2802</v>
      </c>
      <c r="J260" t="s">
        <v>5</v>
      </c>
      <c r="K260" t="str">
        <f t="shared" ca="1" si="10"/>
        <v>無効</v>
      </c>
      <c r="L260" s="72" t="s">
        <v>3087</v>
      </c>
      <c r="M260" s="1" t="s">
        <v>537</v>
      </c>
      <c r="N260" s="5" t="s">
        <v>2533</v>
      </c>
      <c r="O260" s="2" t="s">
        <v>536</v>
      </c>
      <c r="P260" s="1" t="s">
        <v>537</v>
      </c>
      <c r="Q260" s="2" t="s">
        <v>538</v>
      </c>
    </row>
    <row r="261" spans="1:17" ht="24" x14ac:dyDescent="0.15">
      <c r="A261">
        <v>255</v>
      </c>
      <c r="C261" t="s">
        <v>105</v>
      </c>
      <c r="D261">
        <v>255</v>
      </c>
      <c r="E261" t="s">
        <v>7</v>
      </c>
      <c r="F261" s="2" t="s">
        <v>539</v>
      </c>
      <c r="H261" s="3" t="str">
        <f t="shared" si="11"/>
        <v/>
      </c>
      <c r="I261" s="4" t="str">
        <f t="shared" ca="1" si="9"/>
        <v/>
      </c>
      <c r="J261" t="s">
        <v>5</v>
      </c>
      <c r="K261" t="str">
        <f t="shared" ca="1" si="10"/>
        <v>無効</v>
      </c>
      <c r="L261" s="72" t="s">
        <v>3085</v>
      </c>
      <c r="M261" s="1" t="s">
        <v>540</v>
      </c>
      <c r="N261" s="5"/>
      <c r="O261" s="2" t="s">
        <v>541</v>
      </c>
    </row>
    <row r="262" spans="1:17" x14ac:dyDescent="0.15">
      <c r="A262">
        <v>256</v>
      </c>
      <c r="B262">
        <v>5</v>
      </c>
      <c r="C262" t="s">
        <v>105</v>
      </c>
      <c r="D262">
        <v>256</v>
      </c>
      <c r="E262" t="s">
        <v>7</v>
      </c>
      <c r="F262" s="2" t="s">
        <v>4748</v>
      </c>
      <c r="G262" s="3">
        <v>45305</v>
      </c>
      <c r="H262" s="3">
        <f t="shared" si="11"/>
        <v>47131</v>
      </c>
      <c r="I262" s="4">
        <f t="shared" ca="1" si="9"/>
        <v>887</v>
      </c>
      <c r="J262" t="s">
        <v>5</v>
      </c>
      <c r="K262" t="str">
        <f t="shared" ca="1" si="10"/>
        <v xml:space="preserve"> </v>
      </c>
      <c r="L262" s="72">
        <v>3</v>
      </c>
      <c r="M262" s="1" t="s">
        <v>4413</v>
      </c>
      <c r="N262" s="5" t="s">
        <v>2562</v>
      </c>
      <c r="O262" s="2" t="s">
        <v>542</v>
      </c>
      <c r="P262" s="1" t="s">
        <v>4413</v>
      </c>
      <c r="Q262" s="8" t="s">
        <v>16</v>
      </c>
    </row>
    <row r="263" spans="1:17" ht="24" x14ac:dyDescent="0.15">
      <c r="A263">
        <v>257</v>
      </c>
      <c r="B263">
        <v>21</v>
      </c>
      <c r="C263" t="s">
        <v>105</v>
      </c>
      <c r="D263">
        <v>257</v>
      </c>
      <c r="E263" t="s">
        <v>7</v>
      </c>
      <c r="F263" s="2" t="s">
        <v>543</v>
      </c>
      <c r="G263" s="3">
        <v>39863</v>
      </c>
      <c r="H263" s="3">
        <f t="shared" si="11"/>
        <v>41688</v>
      </c>
      <c r="I263" s="4">
        <f t="shared" ref="I263:I326" ca="1" si="12">IF(H263="","",H263-TODAY())</f>
        <v>-4556</v>
      </c>
      <c r="J263" t="s">
        <v>5</v>
      </c>
      <c r="K263" t="str">
        <f t="shared" ref="K263:K326" ca="1" si="13">IF(F263="","",IF(I263="","無効",IF(I263&lt;0,"無効"," ")))</f>
        <v>無効</v>
      </c>
      <c r="L263" s="72" t="s">
        <v>3087</v>
      </c>
      <c r="M263" s="1" t="s">
        <v>544</v>
      </c>
      <c r="N263" s="5"/>
      <c r="O263" s="2" t="s">
        <v>545</v>
      </c>
      <c r="P263" s="1" t="s">
        <v>546</v>
      </c>
      <c r="Q263" s="8" t="s">
        <v>93</v>
      </c>
    </row>
    <row r="264" spans="1:17" ht="24" x14ac:dyDescent="0.15">
      <c r="A264">
        <v>258</v>
      </c>
      <c r="B264">
        <v>5</v>
      </c>
      <c r="C264" t="s">
        <v>105</v>
      </c>
      <c r="D264">
        <v>258</v>
      </c>
      <c r="E264" t="s">
        <v>7</v>
      </c>
      <c r="F264" s="2" t="s">
        <v>4702</v>
      </c>
      <c r="G264" s="3">
        <v>45305</v>
      </c>
      <c r="H264" s="3">
        <f t="shared" si="11"/>
        <v>47131</v>
      </c>
      <c r="I264" s="4">
        <f t="shared" ca="1" si="12"/>
        <v>887</v>
      </c>
      <c r="J264" t="s">
        <v>5</v>
      </c>
      <c r="K264" t="str">
        <f t="shared" ca="1" si="13"/>
        <v xml:space="preserve"> </v>
      </c>
      <c r="L264" s="72">
        <v>3</v>
      </c>
      <c r="M264" s="1" t="s">
        <v>4741</v>
      </c>
      <c r="N264" s="5" t="s">
        <v>2524</v>
      </c>
      <c r="O264" s="2" t="s">
        <v>547</v>
      </c>
      <c r="P264" s="1" t="s">
        <v>4742</v>
      </c>
      <c r="Q264" s="33" t="s">
        <v>548</v>
      </c>
    </row>
    <row r="265" spans="1:17" ht="24" x14ac:dyDescent="0.15">
      <c r="A265">
        <v>259</v>
      </c>
      <c r="B265">
        <v>5</v>
      </c>
      <c r="C265" t="s">
        <v>105</v>
      </c>
      <c r="D265">
        <v>259</v>
      </c>
      <c r="E265" t="s">
        <v>7</v>
      </c>
      <c r="F265" s="2" t="s">
        <v>4707</v>
      </c>
      <c r="G265" s="3">
        <v>45341</v>
      </c>
      <c r="H265" s="3">
        <f t="shared" si="11"/>
        <v>47167</v>
      </c>
      <c r="I265" s="4">
        <f t="shared" ca="1" si="12"/>
        <v>923</v>
      </c>
      <c r="J265" t="s">
        <v>5</v>
      </c>
      <c r="K265" t="str">
        <f t="shared" ca="1" si="13"/>
        <v xml:space="preserve"> </v>
      </c>
      <c r="L265" s="72">
        <v>3</v>
      </c>
      <c r="M265" s="1" t="s">
        <v>550</v>
      </c>
      <c r="N265" s="5" t="s">
        <v>2543</v>
      </c>
      <c r="O265" s="2" t="s">
        <v>549</v>
      </c>
      <c r="P265" s="1" t="s">
        <v>550</v>
      </c>
      <c r="Q265" s="2" t="s">
        <v>108</v>
      </c>
    </row>
    <row r="266" spans="1:17" x14ac:dyDescent="0.15">
      <c r="A266">
        <v>260</v>
      </c>
      <c r="B266">
        <v>21</v>
      </c>
      <c r="C266" t="s">
        <v>105</v>
      </c>
      <c r="D266">
        <v>260</v>
      </c>
      <c r="E266" t="s">
        <v>7</v>
      </c>
      <c r="F266" s="2" t="s">
        <v>551</v>
      </c>
      <c r="G266" s="3">
        <v>39827</v>
      </c>
      <c r="H266" s="3">
        <f t="shared" ref="H266:H329" si="14">IF(G266="","",EDATE(G266,60)-1)</f>
        <v>41652</v>
      </c>
      <c r="I266" s="4">
        <f t="shared" ca="1" si="12"/>
        <v>-4592</v>
      </c>
      <c r="J266" t="s">
        <v>5</v>
      </c>
      <c r="K266" t="str">
        <f t="shared" ca="1" si="13"/>
        <v>無効</v>
      </c>
      <c r="L266" s="72" t="s">
        <v>3087</v>
      </c>
      <c r="M266" s="1" t="s">
        <v>552</v>
      </c>
      <c r="N266" s="5"/>
      <c r="O266" s="2" t="s">
        <v>553</v>
      </c>
      <c r="P266" s="1" t="s">
        <v>552</v>
      </c>
      <c r="Q266" s="8" t="s">
        <v>554</v>
      </c>
    </row>
    <row r="267" spans="1:17" x14ac:dyDescent="0.15">
      <c r="A267">
        <v>261</v>
      </c>
      <c r="B267">
        <v>5</v>
      </c>
      <c r="C267" t="s">
        <v>105</v>
      </c>
      <c r="D267">
        <v>261</v>
      </c>
      <c r="E267" t="s">
        <v>7</v>
      </c>
      <c r="F267" s="2" t="s">
        <v>3842</v>
      </c>
      <c r="G267" s="3">
        <v>45305</v>
      </c>
      <c r="H267" s="3">
        <f t="shared" si="14"/>
        <v>47131</v>
      </c>
      <c r="I267" s="4">
        <f t="shared" ca="1" si="12"/>
        <v>887</v>
      </c>
      <c r="J267" t="s">
        <v>5</v>
      </c>
      <c r="K267" t="str">
        <f t="shared" ca="1" si="13"/>
        <v xml:space="preserve"> </v>
      </c>
      <c r="L267" s="72">
        <v>1</v>
      </c>
      <c r="M267" s="1" t="s">
        <v>3267</v>
      </c>
      <c r="N267" s="5" t="s">
        <v>2524</v>
      </c>
      <c r="O267" s="2" t="s">
        <v>3842</v>
      </c>
      <c r="P267" s="1" t="s">
        <v>555</v>
      </c>
      <c r="Q267" s="8" t="s">
        <v>3268</v>
      </c>
    </row>
    <row r="268" spans="1:17" ht="24" x14ac:dyDescent="0.15">
      <c r="A268">
        <v>262</v>
      </c>
      <c r="B268">
        <v>21</v>
      </c>
      <c r="C268" t="s">
        <v>105</v>
      </c>
      <c r="D268">
        <v>262</v>
      </c>
      <c r="E268" t="s">
        <v>7</v>
      </c>
      <c r="F268" s="2" t="s">
        <v>556</v>
      </c>
      <c r="G268" s="3">
        <v>39827</v>
      </c>
      <c r="H268" s="3">
        <f t="shared" si="14"/>
        <v>41652</v>
      </c>
      <c r="I268" s="4">
        <f t="shared" ca="1" si="12"/>
        <v>-4592</v>
      </c>
      <c r="J268" t="s">
        <v>5</v>
      </c>
      <c r="K268" t="str">
        <f t="shared" ca="1" si="13"/>
        <v>無効</v>
      </c>
      <c r="L268" s="72" t="s">
        <v>3087</v>
      </c>
      <c r="M268" s="1" t="s">
        <v>557</v>
      </c>
      <c r="N268" s="5"/>
      <c r="O268" s="2" t="s">
        <v>558</v>
      </c>
      <c r="P268" s="1" t="s">
        <v>559</v>
      </c>
      <c r="Q268" s="8" t="s">
        <v>560</v>
      </c>
    </row>
    <row r="269" spans="1:17" ht="24" x14ac:dyDescent="0.15">
      <c r="A269">
        <v>263</v>
      </c>
      <c r="B269">
        <v>26</v>
      </c>
      <c r="C269" t="s">
        <v>105</v>
      </c>
      <c r="D269">
        <v>263</v>
      </c>
      <c r="E269" t="s">
        <v>7</v>
      </c>
      <c r="F269" s="2" t="s">
        <v>561</v>
      </c>
      <c r="G269" s="3">
        <v>41653</v>
      </c>
      <c r="H269" s="3">
        <f t="shared" si="14"/>
        <v>43478</v>
      </c>
      <c r="I269" s="4">
        <f t="shared" ca="1" si="12"/>
        <v>-2766</v>
      </c>
      <c r="J269" t="s">
        <v>5</v>
      </c>
      <c r="K269" t="str">
        <f t="shared" ca="1" si="13"/>
        <v>無効</v>
      </c>
      <c r="L269" s="72" t="s">
        <v>3087</v>
      </c>
      <c r="M269" s="1" t="s">
        <v>562</v>
      </c>
      <c r="N269" s="5" t="s">
        <v>2539</v>
      </c>
      <c r="O269" s="2" t="s">
        <v>561</v>
      </c>
      <c r="P269" s="1" t="s">
        <v>563</v>
      </c>
      <c r="Q269" s="8" t="s">
        <v>554</v>
      </c>
    </row>
    <row r="270" spans="1:17" ht="24" x14ac:dyDescent="0.15">
      <c r="A270">
        <v>264</v>
      </c>
      <c r="B270">
        <v>5</v>
      </c>
      <c r="C270" t="s">
        <v>105</v>
      </c>
      <c r="D270">
        <v>264</v>
      </c>
      <c r="E270" t="s">
        <v>7</v>
      </c>
      <c r="F270" s="2" t="s">
        <v>4766</v>
      </c>
      <c r="G270" s="3">
        <v>45305</v>
      </c>
      <c r="H270" s="3">
        <f t="shared" si="14"/>
        <v>47131</v>
      </c>
      <c r="I270" s="4">
        <f t="shared" ca="1" si="12"/>
        <v>887</v>
      </c>
      <c r="J270" t="s">
        <v>5</v>
      </c>
      <c r="K270" t="str">
        <f t="shared" ca="1" si="13"/>
        <v xml:space="preserve"> </v>
      </c>
      <c r="L270" s="72">
        <v>2</v>
      </c>
      <c r="M270" s="1" t="s">
        <v>4765</v>
      </c>
      <c r="N270" s="5" t="s">
        <v>2549</v>
      </c>
      <c r="O270" s="2" t="s">
        <v>564</v>
      </c>
      <c r="P270" s="1" t="s">
        <v>4765</v>
      </c>
      <c r="Q270" s="2" t="s">
        <v>108</v>
      </c>
    </row>
    <row r="271" spans="1:17" ht="24" x14ac:dyDescent="0.15">
      <c r="A271">
        <v>265</v>
      </c>
      <c r="B271">
        <v>5</v>
      </c>
      <c r="C271" t="s">
        <v>105</v>
      </c>
      <c r="D271">
        <v>265</v>
      </c>
      <c r="E271" t="s">
        <v>7</v>
      </c>
      <c r="F271" s="2" t="s">
        <v>4678</v>
      </c>
      <c r="G271" s="3">
        <v>45305</v>
      </c>
      <c r="H271" s="3">
        <f t="shared" si="14"/>
        <v>47131</v>
      </c>
      <c r="I271" s="4">
        <f t="shared" ca="1" si="12"/>
        <v>887</v>
      </c>
      <c r="J271" t="s">
        <v>5</v>
      </c>
      <c r="K271" t="str">
        <f t="shared" ca="1" si="13"/>
        <v xml:space="preserve"> </v>
      </c>
      <c r="L271" s="72">
        <v>3</v>
      </c>
      <c r="M271" s="1" t="s">
        <v>566</v>
      </c>
      <c r="N271" s="5" t="s">
        <v>2543</v>
      </c>
      <c r="O271" s="2" t="s">
        <v>565</v>
      </c>
      <c r="P271" s="1" t="s">
        <v>567</v>
      </c>
      <c r="Q271" s="2" t="s">
        <v>108</v>
      </c>
    </row>
    <row r="272" spans="1:17" ht="24" x14ac:dyDescent="0.15">
      <c r="A272">
        <v>266</v>
      </c>
      <c r="B272">
        <v>21</v>
      </c>
      <c r="C272" t="s">
        <v>105</v>
      </c>
      <c r="D272">
        <v>266</v>
      </c>
      <c r="E272" t="s">
        <v>7</v>
      </c>
      <c r="F272" s="2" t="s">
        <v>310</v>
      </c>
      <c r="G272" s="3">
        <v>39863</v>
      </c>
      <c r="H272" s="3">
        <f t="shared" si="14"/>
        <v>41688</v>
      </c>
      <c r="I272" s="4">
        <f t="shared" ca="1" si="12"/>
        <v>-4556</v>
      </c>
      <c r="J272" t="s">
        <v>5</v>
      </c>
      <c r="K272" t="str">
        <f t="shared" ca="1" si="13"/>
        <v>無効</v>
      </c>
      <c r="L272" s="72">
        <v>2</v>
      </c>
      <c r="M272" s="1" t="s">
        <v>568</v>
      </c>
      <c r="N272" s="5"/>
      <c r="O272" s="2" t="s">
        <v>310</v>
      </c>
      <c r="P272" s="1" t="s">
        <v>568</v>
      </c>
      <c r="Q272" s="9" t="s">
        <v>93</v>
      </c>
    </row>
    <row r="273" spans="1:17" ht="24" x14ac:dyDescent="0.15">
      <c r="A273">
        <v>267</v>
      </c>
      <c r="B273">
        <v>5</v>
      </c>
      <c r="C273" t="s">
        <v>105</v>
      </c>
      <c r="D273">
        <v>267</v>
      </c>
      <c r="E273" t="s">
        <v>7</v>
      </c>
      <c r="F273" s="2" t="s">
        <v>4725</v>
      </c>
      <c r="G273" s="3">
        <v>45341</v>
      </c>
      <c r="H273" s="3">
        <f t="shared" si="14"/>
        <v>47167</v>
      </c>
      <c r="I273" s="4">
        <f t="shared" ca="1" si="12"/>
        <v>923</v>
      </c>
      <c r="J273" t="s">
        <v>5</v>
      </c>
      <c r="K273" t="str">
        <f t="shared" ca="1" si="13"/>
        <v xml:space="preserve"> </v>
      </c>
      <c r="L273" s="72">
        <v>3</v>
      </c>
      <c r="M273" s="1" t="s">
        <v>4773</v>
      </c>
      <c r="N273" s="5" t="s">
        <v>2532</v>
      </c>
      <c r="O273" s="2" t="s">
        <v>4725</v>
      </c>
      <c r="P273" s="1" t="s">
        <v>4773</v>
      </c>
      <c r="Q273" s="90" t="s">
        <v>4782</v>
      </c>
    </row>
    <row r="274" spans="1:17" ht="24" x14ac:dyDescent="0.15">
      <c r="A274">
        <v>268</v>
      </c>
      <c r="B274">
        <v>26</v>
      </c>
      <c r="C274" t="s">
        <v>105</v>
      </c>
      <c r="D274">
        <v>268</v>
      </c>
      <c r="E274" t="s">
        <v>7</v>
      </c>
      <c r="F274" s="2" t="s">
        <v>2833</v>
      </c>
      <c r="G274" s="3">
        <v>41689</v>
      </c>
      <c r="H274" s="3">
        <f t="shared" si="14"/>
        <v>43514</v>
      </c>
      <c r="I274" s="4">
        <f t="shared" ca="1" si="12"/>
        <v>-2730</v>
      </c>
      <c r="J274" t="s">
        <v>5</v>
      </c>
      <c r="K274" t="str">
        <f t="shared" ca="1" si="13"/>
        <v>無効</v>
      </c>
      <c r="L274" s="72" t="s">
        <v>2896</v>
      </c>
      <c r="M274" s="1" t="s">
        <v>570</v>
      </c>
      <c r="N274" s="5" t="s">
        <v>2536</v>
      </c>
      <c r="O274" s="2" t="s">
        <v>569</v>
      </c>
      <c r="P274" s="1" t="s">
        <v>570</v>
      </c>
      <c r="Q274" s="8" t="s">
        <v>34</v>
      </c>
    </row>
    <row r="275" spans="1:17" ht="24" x14ac:dyDescent="0.15">
      <c r="A275">
        <v>269</v>
      </c>
      <c r="B275">
        <v>21</v>
      </c>
      <c r="C275" t="s">
        <v>105</v>
      </c>
      <c r="D275">
        <v>269</v>
      </c>
      <c r="E275" t="s">
        <v>7</v>
      </c>
      <c r="F275" s="2" t="s">
        <v>571</v>
      </c>
      <c r="G275" s="3">
        <v>39895</v>
      </c>
      <c r="H275" s="3">
        <f t="shared" si="14"/>
        <v>41720</v>
      </c>
      <c r="I275" s="4">
        <f t="shared" ca="1" si="12"/>
        <v>-4524</v>
      </c>
      <c r="J275" t="s">
        <v>5</v>
      </c>
      <c r="K275" t="str">
        <f t="shared" ca="1" si="13"/>
        <v>無効</v>
      </c>
      <c r="L275" s="72" t="s">
        <v>3087</v>
      </c>
      <c r="M275" s="1" t="s">
        <v>572</v>
      </c>
      <c r="N275" s="5" t="s">
        <v>2532</v>
      </c>
      <c r="O275" s="2" t="s">
        <v>571</v>
      </c>
      <c r="P275" s="1" t="s">
        <v>572</v>
      </c>
      <c r="Q275" s="8" t="s">
        <v>499</v>
      </c>
    </row>
    <row r="276" spans="1:17" x14ac:dyDescent="0.15">
      <c r="A276">
        <v>270</v>
      </c>
      <c r="B276">
        <v>21</v>
      </c>
      <c r="C276" t="s">
        <v>105</v>
      </c>
      <c r="D276">
        <v>270</v>
      </c>
      <c r="E276" t="s">
        <v>7</v>
      </c>
      <c r="F276" s="2" t="s">
        <v>573</v>
      </c>
      <c r="G276" s="3">
        <v>39895</v>
      </c>
      <c r="H276" s="3">
        <f t="shared" si="14"/>
        <v>41720</v>
      </c>
      <c r="I276" s="4">
        <f t="shared" ca="1" si="12"/>
        <v>-4524</v>
      </c>
      <c r="J276" t="s">
        <v>5</v>
      </c>
      <c r="K276" t="str">
        <f t="shared" ca="1" si="13"/>
        <v>無効</v>
      </c>
      <c r="L276" s="72" t="s">
        <v>3087</v>
      </c>
      <c r="M276" s="1" t="s">
        <v>574</v>
      </c>
      <c r="N276" s="5" t="s">
        <v>2524</v>
      </c>
      <c r="O276" s="2" t="s">
        <v>573</v>
      </c>
      <c r="P276" s="1" t="s">
        <v>574</v>
      </c>
      <c r="Q276" s="8" t="s">
        <v>17</v>
      </c>
    </row>
    <row r="277" spans="1:17" ht="24" x14ac:dyDescent="0.15">
      <c r="A277">
        <v>271</v>
      </c>
      <c r="B277">
        <v>6</v>
      </c>
      <c r="C277" t="s">
        <v>105</v>
      </c>
      <c r="D277">
        <v>271</v>
      </c>
      <c r="E277" t="s">
        <v>7</v>
      </c>
      <c r="F277" s="2" t="s">
        <v>575</v>
      </c>
      <c r="G277" s="3">
        <v>45419</v>
      </c>
      <c r="H277" s="3">
        <f t="shared" si="14"/>
        <v>47244</v>
      </c>
      <c r="I277" s="4">
        <f t="shared" ca="1" si="12"/>
        <v>1000</v>
      </c>
      <c r="J277" t="s">
        <v>5</v>
      </c>
      <c r="K277" t="str">
        <f t="shared" ca="1" si="13"/>
        <v xml:space="preserve"> </v>
      </c>
      <c r="L277" s="72">
        <v>3</v>
      </c>
      <c r="M277" s="1" t="s">
        <v>4895</v>
      </c>
      <c r="N277" s="5" t="s">
        <v>2563</v>
      </c>
      <c r="O277" s="2" t="s">
        <v>4852</v>
      </c>
      <c r="P277" s="1" t="s">
        <v>576</v>
      </c>
      <c r="Q277" s="8" t="s">
        <v>4782</v>
      </c>
    </row>
    <row r="278" spans="1:17" ht="24" x14ac:dyDescent="0.15">
      <c r="A278">
        <v>272</v>
      </c>
      <c r="B278">
        <v>6</v>
      </c>
      <c r="C278" t="s">
        <v>105</v>
      </c>
      <c r="D278">
        <v>272</v>
      </c>
      <c r="E278" t="s">
        <v>7</v>
      </c>
      <c r="F278" s="2" t="s">
        <v>577</v>
      </c>
      <c r="G278" s="3">
        <v>45419</v>
      </c>
      <c r="H278" s="3">
        <f t="shared" si="14"/>
        <v>47244</v>
      </c>
      <c r="I278" s="4">
        <f t="shared" ca="1" si="12"/>
        <v>1000</v>
      </c>
      <c r="J278" t="s">
        <v>5</v>
      </c>
      <c r="K278" t="str">
        <f t="shared" ca="1" si="13"/>
        <v xml:space="preserve"> </v>
      </c>
      <c r="L278" s="72">
        <v>3</v>
      </c>
      <c r="M278" s="1" t="s">
        <v>576</v>
      </c>
      <c r="N278" s="5" t="s">
        <v>2563</v>
      </c>
      <c r="O278" s="2" t="s">
        <v>4852</v>
      </c>
      <c r="P278" s="1" t="s">
        <v>576</v>
      </c>
      <c r="Q278" s="8" t="s">
        <v>4782</v>
      </c>
    </row>
    <row r="279" spans="1:17" ht="24" x14ac:dyDescent="0.15">
      <c r="A279">
        <v>273</v>
      </c>
      <c r="B279">
        <v>6</v>
      </c>
      <c r="C279" t="s">
        <v>105</v>
      </c>
      <c r="D279">
        <v>273</v>
      </c>
      <c r="E279" t="s">
        <v>7</v>
      </c>
      <c r="F279" s="2" t="s">
        <v>578</v>
      </c>
      <c r="G279" s="3">
        <v>45419</v>
      </c>
      <c r="H279" s="3">
        <f t="shared" si="14"/>
        <v>47244</v>
      </c>
      <c r="I279" s="4">
        <f t="shared" ca="1" si="12"/>
        <v>1000</v>
      </c>
      <c r="J279" t="s">
        <v>5</v>
      </c>
      <c r="K279" t="str">
        <f t="shared" ca="1" si="13"/>
        <v xml:space="preserve"> </v>
      </c>
      <c r="L279" s="72">
        <v>3</v>
      </c>
      <c r="M279" s="1" t="s">
        <v>4905</v>
      </c>
      <c r="N279" s="5" t="s">
        <v>2524</v>
      </c>
      <c r="O279" s="2" t="s">
        <v>4893</v>
      </c>
      <c r="P279" s="1" t="s">
        <v>3707</v>
      </c>
      <c r="Q279" s="8" t="s">
        <v>4868</v>
      </c>
    </row>
    <row r="280" spans="1:17" x14ac:dyDescent="0.15">
      <c r="A280">
        <v>274</v>
      </c>
      <c r="B280">
        <v>6</v>
      </c>
      <c r="C280" t="s">
        <v>105</v>
      </c>
      <c r="D280">
        <v>274</v>
      </c>
      <c r="E280" t="s">
        <v>7</v>
      </c>
      <c r="F280" s="2" t="s">
        <v>4876</v>
      </c>
      <c r="G280" s="3">
        <v>45419</v>
      </c>
      <c r="H280" s="3">
        <f t="shared" si="14"/>
        <v>47244</v>
      </c>
      <c r="I280" s="4">
        <f t="shared" ca="1" si="12"/>
        <v>1000</v>
      </c>
      <c r="J280" t="s">
        <v>5</v>
      </c>
      <c r="K280" t="str">
        <f t="shared" ca="1" si="13"/>
        <v xml:space="preserve"> </v>
      </c>
      <c r="L280" s="72">
        <v>2</v>
      </c>
      <c r="M280" s="1" t="s">
        <v>4859</v>
      </c>
      <c r="N280" s="5" t="s">
        <v>2562</v>
      </c>
      <c r="O280" s="2" t="s">
        <v>4876</v>
      </c>
      <c r="P280" s="1" t="s">
        <v>4859</v>
      </c>
      <c r="Q280" s="8" t="s">
        <v>330</v>
      </c>
    </row>
    <row r="281" spans="1:17" x14ac:dyDescent="0.15">
      <c r="A281">
        <v>275</v>
      </c>
      <c r="B281">
        <v>6</v>
      </c>
      <c r="C281" t="s">
        <v>105</v>
      </c>
      <c r="D281">
        <v>275</v>
      </c>
      <c r="E281" t="s">
        <v>7</v>
      </c>
      <c r="F281" s="2" t="s">
        <v>579</v>
      </c>
      <c r="G281" s="3">
        <v>45419</v>
      </c>
      <c r="H281" s="3">
        <f t="shared" si="14"/>
        <v>47244</v>
      </c>
      <c r="I281" s="4">
        <f t="shared" ca="1" si="12"/>
        <v>1000</v>
      </c>
      <c r="J281" t="s">
        <v>5</v>
      </c>
      <c r="K281" t="str">
        <f t="shared" ca="1" si="13"/>
        <v xml:space="preserve"> </v>
      </c>
      <c r="L281" s="73" t="s">
        <v>68</v>
      </c>
      <c r="M281" s="1" t="s">
        <v>4922</v>
      </c>
      <c r="N281" s="5" t="s">
        <v>2542</v>
      </c>
      <c r="O281" s="2" t="s">
        <v>4903</v>
      </c>
      <c r="P281" s="1" t="s">
        <v>4922</v>
      </c>
      <c r="Q281" s="8" t="s">
        <v>4869</v>
      </c>
    </row>
    <row r="282" spans="1:17" x14ac:dyDescent="0.15">
      <c r="A282">
        <v>276</v>
      </c>
      <c r="B282">
        <v>21</v>
      </c>
      <c r="C282" t="s">
        <v>105</v>
      </c>
      <c r="D282">
        <v>276</v>
      </c>
      <c r="E282" t="s">
        <v>7</v>
      </c>
      <c r="F282" s="2" t="s">
        <v>580</v>
      </c>
      <c r="H282" s="3" t="str">
        <f t="shared" si="14"/>
        <v/>
      </c>
      <c r="I282" s="4" t="str">
        <f t="shared" ca="1" si="12"/>
        <v/>
      </c>
      <c r="J282" t="s">
        <v>5</v>
      </c>
      <c r="K282" t="str">
        <f t="shared" ca="1" si="13"/>
        <v>無効</v>
      </c>
      <c r="L282" s="72" t="s">
        <v>120</v>
      </c>
      <c r="M282" s="1" t="s">
        <v>581</v>
      </c>
      <c r="N282" s="5"/>
      <c r="O282" s="2" t="s">
        <v>580</v>
      </c>
      <c r="P282" s="1" t="s">
        <v>581</v>
      </c>
      <c r="Q282" s="8" t="s">
        <v>582</v>
      </c>
    </row>
    <row r="283" spans="1:17" ht="26.25" customHeight="1" x14ac:dyDescent="0.15">
      <c r="A283">
        <v>277</v>
      </c>
      <c r="B283">
        <v>5</v>
      </c>
      <c r="C283" t="s">
        <v>105</v>
      </c>
      <c r="D283">
        <v>277</v>
      </c>
      <c r="E283" t="s">
        <v>7</v>
      </c>
      <c r="F283" s="2" t="s">
        <v>583</v>
      </c>
      <c r="G283" s="3">
        <v>45419</v>
      </c>
      <c r="H283" s="3">
        <f t="shared" si="14"/>
        <v>47244</v>
      </c>
      <c r="I283" s="4">
        <f t="shared" ca="1" si="12"/>
        <v>1000</v>
      </c>
      <c r="J283" t="s">
        <v>5</v>
      </c>
      <c r="K283" t="str">
        <f t="shared" ca="1" si="13"/>
        <v xml:space="preserve"> </v>
      </c>
      <c r="L283" s="72">
        <v>3</v>
      </c>
      <c r="M283" s="1" t="s">
        <v>584</v>
      </c>
      <c r="N283" s="5" t="s">
        <v>2532</v>
      </c>
      <c r="O283" s="2" t="s">
        <v>585</v>
      </c>
      <c r="P283" s="1" t="s">
        <v>584</v>
      </c>
      <c r="Q283" s="8" t="s">
        <v>330</v>
      </c>
    </row>
    <row r="284" spans="1:17" ht="24" x14ac:dyDescent="0.15">
      <c r="A284">
        <v>278</v>
      </c>
      <c r="B284">
        <v>6</v>
      </c>
      <c r="C284" t="s">
        <v>105</v>
      </c>
      <c r="D284">
        <v>278</v>
      </c>
      <c r="E284" t="s">
        <v>7</v>
      </c>
      <c r="F284" s="2" t="s">
        <v>586</v>
      </c>
      <c r="G284" s="3">
        <v>45419</v>
      </c>
      <c r="H284" s="3">
        <f t="shared" si="14"/>
        <v>47244</v>
      </c>
      <c r="I284" s="4">
        <f t="shared" ca="1" si="12"/>
        <v>1000</v>
      </c>
      <c r="J284" t="s">
        <v>5</v>
      </c>
      <c r="K284" t="str">
        <f t="shared" ca="1" si="13"/>
        <v xml:space="preserve"> </v>
      </c>
      <c r="L284" s="72">
        <v>3</v>
      </c>
      <c r="M284" s="1" t="s">
        <v>587</v>
      </c>
      <c r="N284" s="5" t="s">
        <v>2524</v>
      </c>
      <c r="O284" s="2" t="s">
        <v>4894</v>
      </c>
      <c r="P284" s="1" t="s">
        <v>587</v>
      </c>
      <c r="Q284" s="8" t="s">
        <v>4868</v>
      </c>
    </row>
    <row r="285" spans="1:17" ht="24" x14ac:dyDescent="0.15">
      <c r="A285">
        <v>279</v>
      </c>
      <c r="B285">
        <v>21</v>
      </c>
      <c r="C285" t="s">
        <v>105</v>
      </c>
      <c r="D285">
        <v>279</v>
      </c>
      <c r="E285" t="s">
        <v>7</v>
      </c>
      <c r="F285" s="2" t="s">
        <v>588</v>
      </c>
      <c r="G285" s="3">
        <v>39940</v>
      </c>
      <c r="H285" s="3">
        <f t="shared" si="14"/>
        <v>41765</v>
      </c>
      <c r="I285" s="4">
        <f t="shared" ca="1" si="12"/>
        <v>-4479</v>
      </c>
      <c r="J285" t="s">
        <v>5</v>
      </c>
      <c r="K285" t="str">
        <f t="shared" ca="1" si="13"/>
        <v>無効</v>
      </c>
      <c r="L285" s="72" t="s">
        <v>3087</v>
      </c>
      <c r="M285" s="1" t="s">
        <v>589</v>
      </c>
      <c r="N285" s="5" t="s">
        <v>2524</v>
      </c>
      <c r="O285" s="2" t="s">
        <v>588</v>
      </c>
      <c r="P285" s="1" t="s">
        <v>589</v>
      </c>
      <c r="Q285" s="8" t="s">
        <v>330</v>
      </c>
    </row>
    <row r="286" spans="1:17" ht="24" x14ac:dyDescent="0.15">
      <c r="A286">
        <v>280</v>
      </c>
      <c r="B286">
        <v>21</v>
      </c>
      <c r="C286" t="s">
        <v>105</v>
      </c>
      <c r="D286">
        <v>280</v>
      </c>
      <c r="E286" t="s">
        <v>7</v>
      </c>
      <c r="F286" s="2" t="s">
        <v>590</v>
      </c>
      <c r="G286" s="3">
        <v>39910</v>
      </c>
      <c r="H286" s="3">
        <f t="shared" si="14"/>
        <v>41735</v>
      </c>
      <c r="I286" s="4">
        <f t="shared" ca="1" si="12"/>
        <v>-4509</v>
      </c>
      <c r="J286" t="s">
        <v>5</v>
      </c>
      <c r="K286" t="str">
        <f t="shared" ca="1" si="13"/>
        <v>無効</v>
      </c>
      <c r="L286" s="72" t="s">
        <v>3087</v>
      </c>
      <c r="M286" s="1" t="s">
        <v>591</v>
      </c>
      <c r="N286" s="5" t="s">
        <v>2548</v>
      </c>
      <c r="O286" s="2" t="s">
        <v>590</v>
      </c>
    </row>
    <row r="287" spans="1:17" x14ac:dyDescent="0.15">
      <c r="A287">
        <v>281</v>
      </c>
      <c r="B287">
        <v>21</v>
      </c>
      <c r="C287" t="s">
        <v>105</v>
      </c>
      <c r="D287">
        <v>281</v>
      </c>
      <c r="E287" t="s">
        <v>7</v>
      </c>
      <c r="F287" s="2" t="s">
        <v>592</v>
      </c>
      <c r="G287" s="3">
        <v>39918</v>
      </c>
      <c r="H287" s="3">
        <f t="shared" si="14"/>
        <v>41743</v>
      </c>
      <c r="I287" s="4">
        <f t="shared" ca="1" si="12"/>
        <v>-4501</v>
      </c>
      <c r="J287" t="s">
        <v>5</v>
      </c>
      <c r="K287" t="str">
        <f t="shared" ca="1" si="13"/>
        <v>無効</v>
      </c>
      <c r="L287" s="72" t="s">
        <v>3087</v>
      </c>
      <c r="M287" s="1" t="s">
        <v>593</v>
      </c>
      <c r="N287" s="5" t="s">
        <v>2524</v>
      </c>
      <c r="O287" s="2" t="s">
        <v>592</v>
      </c>
      <c r="P287" s="1" t="s">
        <v>594</v>
      </c>
      <c r="Q287" s="8" t="s">
        <v>36</v>
      </c>
    </row>
    <row r="288" spans="1:17" ht="24" x14ac:dyDescent="0.15">
      <c r="A288">
        <v>282</v>
      </c>
      <c r="B288">
        <v>5</v>
      </c>
      <c r="C288" t="s">
        <v>105</v>
      </c>
      <c r="D288">
        <v>282</v>
      </c>
      <c r="E288" t="s">
        <v>7</v>
      </c>
      <c r="F288" s="2" t="s">
        <v>595</v>
      </c>
      <c r="G288" s="3">
        <v>45406</v>
      </c>
      <c r="H288" s="3">
        <f t="shared" si="14"/>
        <v>47231</v>
      </c>
      <c r="I288" s="4">
        <f t="shared" ca="1" si="12"/>
        <v>987</v>
      </c>
      <c r="J288" t="s">
        <v>5</v>
      </c>
      <c r="K288" t="str">
        <f t="shared" ca="1" si="13"/>
        <v xml:space="preserve"> </v>
      </c>
      <c r="L288" s="72">
        <v>3</v>
      </c>
      <c r="M288" s="1" t="s">
        <v>596</v>
      </c>
      <c r="N288" s="5" t="s">
        <v>2532</v>
      </c>
      <c r="O288" s="2" t="s">
        <v>597</v>
      </c>
      <c r="P288" s="1" t="s">
        <v>596</v>
      </c>
      <c r="Q288" s="8" t="s">
        <v>691</v>
      </c>
    </row>
    <row r="289" spans="1:17" ht="24" x14ac:dyDescent="0.15">
      <c r="A289">
        <v>283</v>
      </c>
      <c r="B289">
        <v>26</v>
      </c>
      <c r="C289" t="s">
        <v>105</v>
      </c>
      <c r="D289">
        <v>283</v>
      </c>
      <c r="E289" t="s">
        <v>7</v>
      </c>
      <c r="F289" s="2" t="s">
        <v>598</v>
      </c>
      <c r="G289" s="3">
        <v>41753</v>
      </c>
      <c r="H289" s="3">
        <f t="shared" si="14"/>
        <v>43578</v>
      </c>
      <c r="I289" s="4">
        <f t="shared" ca="1" si="12"/>
        <v>-2666</v>
      </c>
      <c r="J289" t="s">
        <v>5</v>
      </c>
      <c r="K289" t="str">
        <f t="shared" ca="1" si="13"/>
        <v>無効</v>
      </c>
      <c r="L289" s="72" t="s">
        <v>2896</v>
      </c>
      <c r="M289" s="1" t="s">
        <v>599</v>
      </c>
      <c r="N289" s="5" t="s">
        <v>2535</v>
      </c>
      <c r="O289" s="2" t="s">
        <v>598</v>
      </c>
      <c r="P289" s="1" t="s">
        <v>599</v>
      </c>
      <c r="Q289" s="127" t="s">
        <v>44</v>
      </c>
    </row>
    <row r="290" spans="1:17" x14ac:dyDescent="0.15">
      <c r="A290">
        <v>284</v>
      </c>
      <c r="B290">
        <v>21</v>
      </c>
      <c r="C290" t="s">
        <v>105</v>
      </c>
      <c r="D290">
        <v>284</v>
      </c>
      <c r="E290" t="s">
        <v>7</v>
      </c>
      <c r="F290" s="2" t="s">
        <v>600</v>
      </c>
      <c r="G290" s="3">
        <v>39927</v>
      </c>
      <c r="H290" s="3">
        <f t="shared" si="14"/>
        <v>41752</v>
      </c>
      <c r="I290" s="4">
        <f t="shared" ca="1" si="12"/>
        <v>-4492</v>
      </c>
      <c r="J290" t="s">
        <v>5</v>
      </c>
      <c r="K290" t="str">
        <f t="shared" ca="1" si="13"/>
        <v>無効</v>
      </c>
      <c r="L290" s="72" t="s">
        <v>3087</v>
      </c>
      <c r="M290" s="1" t="s">
        <v>601</v>
      </c>
      <c r="N290" s="5" t="s">
        <v>2537</v>
      </c>
      <c r="O290" s="2" t="s">
        <v>602</v>
      </c>
      <c r="P290" s="1" t="s">
        <v>601</v>
      </c>
      <c r="Q290" s="2" t="s">
        <v>603</v>
      </c>
    </row>
    <row r="291" spans="1:17" ht="24" x14ac:dyDescent="0.15">
      <c r="A291">
        <v>285</v>
      </c>
      <c r="B291">
        <v>5</v>
      </c>
      <c r="C291" t="s">
        <v>105</v>
      </c>
      <c r="D291">
        <v>285</v>
      </c>
      <c r="E291" t="s">
        <v>7</v>
      </c>
      <c r="F291" s="2" t="s">
        <v>604</v>
      </c>
      <c r="G291" s="3">
        <v>45406</v>
      </c>
      <c r="H291" s="3">
        <f t="shared" si="14"/>
        <v>47231</v>
      </c>
      <c r="I291" s="4">
        <f t="shared" ca="1" si="12"/>
        <v>987</v>
      </c>
      <c r="J291" t="s">
        <v>5</v>
      </c>
      <c r="K291" t="str">
        <f t="shared" ca="1" si="13"/>
        <v xml:space="preserve"> </v>
      </c>
      <c r="L291" s="72">
        <v>3</v>
      </c>
      <c r="M291" s="1" t="s">
        <v>4889</v>
      </c>
      <c r="N291" s="5" t="s">
        <v>2532</v>
      </c>
      <c r="O291" s="2" t="s">
        <v>605</v>
      </c>
      <c r="P291" s="1" t="s">
        <v>4889</v>
      </c>
      <c r="Q291" s="2" t="s">
        <v>410</v>
      </c>
    </row>
    <row r="292" spans="1:17" x14ac:dyDescent="0.15">
      <c r="A292">
        <v>286</v>
      </c>
      <c r="B292">
        <v>26</v>
      </c>
      <c r="C292" t="s">
        <v>105</v>
      </c>
      <c r="D292">
        <v>286</v>
      </c>
      <c r="E292" t="s">
        <v>7</v>
      </c>
      <c r="F292" s="2" t="s">
        <v>606</v>
      </c>
      <c r="G292" s="3">
        <v>41753</v>
      </c>
      <c r="H292" s="3">
        <f t="shared" si="14"/>
        <v>43578</v>
      </c>
      <c r="I292" s="4">
        <f t="shared" ca="1" si="12"/>
        <v>-2666</v>
      </c>
      <c r="J292" t="s">
        <v>5</v>
      </c>
      <c r="K292" t="str">
        <f t="shared" ca="1" si="13"/>
        <v>無効</v>
      </c>
      <c r="L292" s="72" t="s">
        <v>3087</v>
      </c>
      <c r="M292" s="1" t="s">
        <v>607</v>
      </c>
      <c r="N292" s="5" t="s">
        <v>2524</v>
      </c>
      <c r="O292" s="2" t="s">
        <v>608</v>
      </c>
      <c r="P292" s="1" t="s">
        <v>609</v>
      </c>
      <c r="Q292" s="2" t="s">
        <v>603</v>
      </c>
    </row>
    <row r="293" spans="1:17" x14ac:dyDescent="0.15">
      <c r="A293">
        <v>287</v>
      </c>
      <c r="B293">
        <v>21</v>
      </c>
      <c r="C293" t="s">
        <v>105</v>
      </c>
      <c r="D293">
        <v>287</v>
      </c>
      <c r="E293" t="s">
        <v>7</v>
      </c>
      <c r="F293" s="2" t="s">
        <v>610</v>
      </c>
      <c r="G293" s="3">
        <v>39927</v>
      </c>
      <c r="H293" s="3">
        <f t="shared" si="14"/>
        <v>41752</v>
      </c>
      <c r="I293" s="4">
        <f t="shared" ca="1" si="12"/>
        <v>-4492</v>
      </c>
      <c r="J293" t="s">
        <v>5</v>
      </c>
      <c r="K293" t="str">
        <f t="shared" ca="1" si="13"/>
        <v>無効</v>
      </c>
      <c r="L293" s="72" t="s">
        <v>3087</v>
      </c>
      <c r="M293" s="1" t="s">
        <v>611</v>
      </c>
      <c r="N293" s="5" t="s">
        <v>2542</v>
      </c>
      <c r="O293" s="2" t="s">
        <v>610</v>
      </c>
      <c r="P293" s="1" t="s">
        <v>611</v>
      </c>
      <c r="Q293" s="8" t="s">
        <v>612</v>
      </c>
    </row>
    <row r="294" spans="1:17" ht="24" x14ac:dyDescent="0.15">
      <c r="A294">
        <v>288</v>
      </c>
      <c r="B294">
        <v>21</v>
      </c>
      <c r="C294" t="s">
        <v>105</v>
      </c>
      <c r="D294">
        <v>288</v>
      </c>
      <c r="E294" t="s">
        <v>7</v>
      </c>
      <c r="F294" s="2" t="s">
        <v>613</v>
      </c>
      <c r="G294" s="3">
        <v>39992</v>
      </c>
      <c r="H294" s="3">
        <f t="shared" si="14"/>
        <v>41817</v>
      </c>
      <c r="I294" s="4">
        <f t="shared" ca="1" si="12"/>
        <v>-4427</v>
      </c>
      <c r="J294" t="s">
        <v>5</v>
      </c>
      <c r="K294" t="str">
        <f t="shared" ca="1" si="13"/>
        <v>無効</v>
      </c>
      <c r="L294" s="72" t="s">
        <v>3087</v>
      </c>
      <c r="M294" s="1" t="s">
        <v>614</v>
      </c>
      <c r="N294" s="5" t="s">
        <v>2524</v>
      </c>
      <c r="O294" s="2" t="s">
        <v>615</v>
      </c>
      <c r="P294" s="1" t="s">
        <v>616</v>
      </c>
      <c r="Q294" s="8" t="s">
        <v>612</v>
      </c>
    </row>
    <row r="295" spans="1:17" ht="24" x14ac:dyDescent="0.15">
      <c r="A295">
        <v>289</v>
      </c>
      <c r="B295">
        <v>26</v>
      </c>
      <c r="C295" t="s">
        <v>105</v>
      </c>
      <c r="D295">
        <v>289</v>
      </c>
      <c r="E295" t="s">
        <v>7</v>
      </c>
      <c r="F295" s="2" t="s">
        <v>617</v>
      </c>
      <c r="G295" s="3">
        <v>41818</v>
      </c>
      <c r="H295" s="3">
        <f t="shared" si="14"/>
        <v>43643</v>
      </c>
      <c r="I295" s="4">
        <f t="shared" ca="1" si="12"/>
        <v>-2601</v>
      </c>
      <c r="J295" t="s">
        <v>5</v>
      </c>
      <c r="K295" t="str">
        <f t="shared" ca="1" si="13"/>
        <v>無効</v>
      </c>
      <c r="L295" s="72" t="s">
        <v>3087</v>
      </c>
      <c r="M295" s="1" t="s">
        <v>618</v>
      </c>
      <c r="N295" s="5" t="s">
        <v>2524</v>
      </c>
      <c r="O295" s="2" t="s">
        <v>619</v>
      </c>
      <c r="P295" s="1" t="s">
        <v>618</v>
      </c>
      <c r="Q295" s="8" t="s">
        <v>612</v>
      </c>
    </row>
    <row r="296" spans="1:17" ht="24" x14ac:dyDescent="0.15">
      <c r="A296">
        <v>290</v>
      </c>
      <c r="B296">
        <v>26</v>
      </c>
      <c r="C296" t="s">
        <v>105</v>
      </c>
      <c r="D296">
        <v>290</v>
      </c>
      <c r="E296" t="s">
        <v>7</v>
      </c>
      <c r="F296" s="2" t="s">
        <v>620</v>
      </c>
      <c r="G296" s="3">
        <v>41818</v>
      </c>
      <c r="H296" s="3">
        <f t="shared" si="14"/>
        <v>43643</v>
      </c>
      <c r="I296" s="4">
        <f t="shared" ca="1" si="12"/>
        <v>-2601</v>
      </c>
      <c r="J296" t="s">
        <v>5</v>
      </c>
      <c r="K296" t="str">
        <f t="shared" ca="1" si="13"/>
        <v>無効</v>
      </c>
      <c r="L296" s="72" t="s">
        <v>2898</v>
      </c>
      <c r="M296" s="1" t="s">
        <v>621</v>
      </c>
      <c r="N296" s="5" t="s">
        <v>2527</v>
      </c>
      <c r="O296" s="2" t="s">
        <v>622</v>
      </c>
      <c r="P296" s="1" t="s">
        <v>623</v>
      </c>
      <c r="Q296" s="8" t="s">
        <v>624</v>
      </c>
    </row>
    <row r="297" spans="1:17" ht="24" x14ac:dyDescent="0.15">
      <c r="A297">
        <v>291</v>
      </c>
      <c r="B297">
        <v>21</v>
      </c>
      <c r="C297" t="s">
        <v>105</v>
      </c>
      <c r="D297">
        <v>291</v>
      </c>
      <c r="E297" t="s">
        <v>7</v>
      </c>
      <c r="F297" s="2" t="s">
        <v>625</v>
      </c>
      <c r="G297" s="3">
        <v>39992</v>
      </c>
      <c r="H297" s="3">
        <f t="shared" si="14"/>
        <v>41817</v>
      </c>
      <c r="I297" s="4">
        <f t="shared" ca="1" si="12"/>
        <v>-4427</v>
      </c>
      <c r="J297" t="s">
        <v>5</v>
      </c>
      <c r="K297" t="str">
        <f t="shared" ca="1" si="13"/>
        <v>無効</v>
      </c>
      <c r="L297" s="72" t="s">
        <v>3087</v>
      </c>
      <c r="M297" s="1" t="s">
        <v>626</v>
      </c>
      <c r="N297" s="5" t="s">
        <v>2543</v>
      </c>
      <c r="O297" s="2" t="s">
        <v>625</v>
      </c>
      <c r="P297" s="1" t="s">
        <v>626</v>
      </c>
      <c r="Q297" s="8" t="s">
        <v>612</v>
      </c>
    </row>
    <row r="298" spans="1:17" x14ac:dyDescent="0.15">
      <c r="A298">
        <v>292</v>
      </c>
      <c r="B298">
        <v>21</v>
      </c>
      <c r="C298" t="s">
        <v>105</v>
      </c>
      <c r="D298">
        <v>292</v>
      </c>
      <c r="E298" t="s">
        <v>7</v>
      </c>
      <c r="F298" s="2" t="s">
        <v>627</v>
      </c>
      <c r="G298" s="3">
        <v>39992</v>
      </c>
      <c r="H298" s="3">
        <f t="shared" si="14"/>
        <v>41817</v>
      </c>
      <c r="I298" s="4">
        <f t="shared" ca="1" si="12"/>
        <v>-4427</v>
      </c>
      <c r="J298" t="s">
        <v>5</v>
      </c>
      <c r="K298" t="str">
        <f t="shared" ca="1" si="13"/>
        <v>無効</v>
      </c>
      <c r="L298" s="72" t="s">
        <v>3087</v>
      </c>
      <c r="M298" s="1" t="s">
        <v>628</v>
      </c>
      <c r="N298" s="5" t="s">
        <v>2543</v>
      </c>
      <c r="O298" s="2" t="s">
        <v>627</v>
      </c>
      <c r="P298" s="1" t="s">
        <v>629</v>
      </c>
      <c r="Q298" s="8" t="s">
        <v>344</v>
      </c>
    </row>
    <row r="299" spans="1:17" ht="36" x14ac:dyDescent="0.15">
      <c r="A299">
        <v>293</v>
      </c>
      <c r="B299">
        <v>26</v>
      </c>
      <c r="C299" t="s">
        <v>105</v>
      </c>
      <c r="D299">
        <v>293</v>
      </c>
      <c r="E299" t="s">
        <v>7</v>
      </c>
      <c r="F299" s="2" t="s">
        <v>630</v>
      </c>
      <c r="G299" s="3">
        <v>41766</v>
      </c>
      <c r="H299" s="3">
        <f t="shared" si="14"/>
        <v>43591</v>
      </c>
      <c r="I299" s="4">
        <f t="shared" ca="1" si="12"/>
        <v>-2653</v>
      </c>
      <c r="J299" t="s">
        <v>5</v>
      </c>
      <c r="K299" t="str">
        <f t="shared" ca="1" si="13"/>
        <v>無効</v>
      </c>
      <c r="L299" s="72" t="s">
        <v>3087</v>
      </c>
      <c r="M299" s="1" t="s">
        <v>631</v>
      </c>
      <c r="N299" s="5" t="s">
        <v>2532</v>
      </c>
      <c r="O299" s="2" t="s">
        <v>630</v>
      </c>
      <c r="P299" s="1" t="s">
        <v>631</v>
      </c>
      <c r="Q299" s="2" t="s">
        <v>21</v>
      </c>
    </row>
    <row r="300" spans="1:17" ht="24" x14ac:dyDescent="0.15">
      <c r="A300">
        <v>294</v>
      </c>
      <c r="B300">
        <v>26</v>
      </c>
      <c r="C300" t="s">
        <v>105</v>
      </c>
      <c r="D300">
        <v>294</v>
      </c>
      <c r="E300" t="s">
        <v>7</v>
      </c>
      <c r="F300" s="2" t="s">
        <v>632</v>
      </c>
      <c r="G300" s="3">
        <v>41766</v>
      </c>
      <c r="H300" s="3">
        <f t="shared" si="14"/>
        <v>43591</v>
      </c>
      <c r="I300" s="4">
        <f t="shared" ca="1" si="12"/>
        <v>-2653</v>
      </c>
      <c r="J300" t="s">
        <v>5</v>
      </c>
      <c r="K300" t="str">
        <f t="shared" ca="1" si="13"/>
        <v>無効</v>
      </c>
      <c r="L300" s="72" t="s">
        <v>2896</v>
      </c>
      <c r="M300" s="1" t="s">
        <v>633</v>
      </c>
      <c r="N300" s="5" t="s">
        <v>2535</v>
      </c>
      <c r="O300" s="2" t="s">
        <v>632</v>
      </c>
      <c r="P300" s="1" t="s">
        <v>633</v>
      </c>
      <c r="Q300" s="127" t="s">
        <v>44</v>
      </c>
    </row>
    <row r="301" spans="1:17" ht="36" x14ac:dyDescent="0.15">
      <c r="A301">
        <v>295</v>
      </c>
      <c r="B301">
        <v>6</v>
      </c>
      <c r="C301" t="s">
        <v>105</v>
      </c>
      <c r="D301">
        <v>295</v>
      </c>
      <c r="E301" t="s">
        <v>7</v>
      </c>
      <c r="F301" s="2" t="s">
        <v>4846</v>
      </c>
      <c r="G301" s="3">
        <v>45445</v>
      </c>
      <c r="H301" s="3">
        <f t="shared" si="14"/>
        <v>47270</v>
      </c>
      <c r="I301" s="4">
        <f t="shared" ca="1" si="12"/>
        <v>1026</v>
      </c>
      <c r="J301" t="s">
        <v>5</v>
      </c>
      <c r="K301" t="str">
        <f t="shared" ca="1" si="13"/>
        <v xml:space="preserve"> </v>
      </c>
      <c r="L301" s="72">
        <v>3</v>
      </c>
      <c r="M301" s="1" t="s">
        <v>4849</v>
      </c>
      <c r="N301" s="5" t="s">
        <v>2537</v>
      </c>
      <c r="O301" s="2" t="s">
        <v>4842</v>
      </c>
      <c r="P301" s="1" t="s">
        <v>4847</v>
      </c>
      <c r="Q301" s="2" t="s">
        <v>634</v>
      </c>
    </row>
    <row r="302" spans="1:17" ht="36" x14ac:dyDescent="0.15">
      <c r="A302">
        <v>296</v>
      </c>
      <c r="B302">
        <v>21</v>
      </c>
      <c r="C302" t="s">
        <v>105</v>
      </c>
      <c r="D302">
        <v>296</v>
      </c>
      <c r="E302" t="s">
        <v>7</v>
      </c>
      <c r="F302" s="2" t="s">
        <v>635</v>
      </c>
      <c r="G302" s="3">
        <v>39976</v>
      </c>
      <c r="H302" s="3">
        <f t="shared" si="14"/>
        <v>41801</v>
      </c>
      <c r="I302" s="4">
        <f t="shared" ca="1" si="12"/>
        <v>-4443</v>
      </c>
      <c r="J302" t="s">
        <v>5</v>
      </c>
      <c r="K302" t="str">
        <f t="shared" ca="1" si="13"/>
        <v>無効</v>
      </c>
      <c r="L302" s="72" t="s">
        <v>3087</v>
      </c>
      <c r="M302" s="1" t="s">
        <v>636</v>
      </c>
      <c r="N302" s="5" t="s">
        <v>2537</v>
      </c>
      <c r="O302" s="2" t="s">
        <v>635</v>
      </c>
      <c r="P302" s="1" t="s">
        <v>636</v>
      </c>
      <c r="Q302" s="2" t="s">
        <v>13</v>
      </c>
    </row>
    <row r="303" spans="1:17" ht="36" x14ac:dyDescent="0.15">
      <c r="A303">
        <v>297</v>
      </c>
      <c r="B303">
        <v>6</v>
      </c>
      <c r="C303" t="s">
        <v>105</v>
      </c>
      <c r="D303">
        <v>297</v>
      </c>
      <c r="E303" t="s">
        <v>7</v>
      </c>
      <c r="F303" s="2" t="s">
        <v>4937</v>
      </c>
      <c r="G303" s="3">
        <v>45466</v>
      </c>
      <c r="H303" s="3">
        <f t="shared" si="14"/>
        <v>47291</v>
      </c>
      <c r="I303" s="4">
        <f t="shared" ca="1" si="12"/>
        <v>1047</v>
      </c>
      <c r="J303" t="s">
        <v>5</v>
      </c>
      <c r="K303" t="str">
        <f t="shared" ca="1" si="13"/>
        <v xml:space="preserve"> </v>
      </c>
      <c r="L303" s="72">
        <v>3</v>
      </c>
      <c r="M303" s="1" t="s">
        <v>637</v>
      </c>
      <c r="N303" s="5" t="s">
        <v>2532</v>
      </c>
      <c r="O303" s="2" t="s">
        <v>4937</v>
      </c>
      <c r="P303" s="1" t="s">
        <v>637</v>
      </c>
      <c r="Q303" s="2" t="s">
        <v>4896</v>
      </c>
    </row>
    <row r="304" spans="1:17" ht="24" x14ac:dyDescent="0.15">
      <c r="A304">
        <v>298</v>
      </c>
      <c r="B304">
        <v>6</v>
      </c>
      <c r="C304" t="s">
        <v>105</v>
      </c>
      <c r="D304">
        <v>298</v>
      </c>
      <c r="E304" t="s">
        <v>7</v>
      </c>
      <c r="F304" s="2" t="s">
        <v>638</v>
      </c>
      <c r="G304" s="3">
        <v>45495</v>
      </c>
      <c r="H304" s="3">
        <f t="shared" si="14"/>
        <v>47320</v>
      </c>
      <c r="I304" s="4">
        <f t="shared" ca="1" si="12"/>
        <v>1076</v>
      </c>
      <c r="J304" t="s">
        <v>5</v>
      </c>
      <c r="K304" t="str">
        <f t="shared" ca="1" si="13"/>
        <v xml:space="preserve"> </v>
      </c>
      <c r="L304" s="72">
        <v>3</v>
      </c>
      <c r="M304" s="1" t="s">
        <v>3821</v>
      </c>
      <c r="N304" s="5" t="s">
        <v>2543</v>
      </c>
      <c r="O304" s="2" t="s">
        <v>639</v>
      </c>
      <c r="P304" s="1" t="s">
        <v>3069</v>
      </c>
      <c r="Q304" s="8" t="s">
        <v>640</v>
      </c>
    </row>
    <row r="305" spans="1:17" ht="24" x14ac:dyDescent="0.15">
      <c r="A305">
        <v>299</v>
      </c>
      <c r="B305">
        <v>21</v>
      </c>
      <c r="C305" t="s">
        <v>105</v>
      </c>
      <c r="D305">
        <v>299</v>
      </c>
      <c r="E305" t="s">
        <v>7</v>
      </c>
      <c r="F305" s="2" t="s">
        <v>641</v>
      </c>
      <c r="G305" s="3">
        <v>40016</v>
      </c>
      <c r="H305" s="3">
        <f t="shared" si="14"/>
        <v>41841</v>
      </c>
      <c r="I305" s="4">
        <f t="shared" ca="1" si="12"/>
        <v>-4403</v>
      </c>
      <c r="J305" t="s">
        <v>5</v>
      </c>
      <c r="K305" t="str">
        <f t="shared" ca="1" si="13"/>
        <v>無効</v>
      </c>
      <c r="L305" s="72" t="s">
        <v>3087</v>
      </c>
      <c r="M305" s="1" t="s">
        <v>642</v>
      </c>
      <c r="N305" s="5" t="s">
        <v>2543</v>
      </c>
      <c r="O305" s="2" t="s">
        <v>643</v>
      </c>
      <c r="P305" s="1" t="s">
        <v>642</v>
      </c>
      <c r="Q305" s="8" t="s">
        <v>644</v>
      </c>
    </row>
    <row r="306" spans="1:17" ht="24" x14ac:dyDescent="0.15">
      <c r="A306">
        <v>300</v>
      </c>
      <c r="B306">
        <v>21</v>
      </c>
      <c r="C306" t="s">
        <v>105</v>
      </c>
      <c r="D306">
        <v>300</v>
      </c>
      <c r="E306" t="s">
        <v>7</v>
      </c>
      <c r="F306" s="2" t="s">
        <v>645</v>
      </c>
      <c r="G306" s="3">
        <v>40016</v>
      </c>
      <c r="H306" s="3">
        <f t="shared" si="14"/>
        <v>41841</v>
      </c>
      <c r="I306" s="4">
        <f t="shared" ca="1" si="12"/>
        <v>-4403</v>
      </c>
      <c r="J306" t="s">
        <v>5</v>
      </c>
      <c r="K306" t="str">
        <f t="shared" ca="1" si="13"/>
        <v>無効</v>
      </c>
      <c r="L306" s="72" t="s">
        <v>3087</v>
      </c>
      <c r="M306" s="1" t="s">
        <v>646</v>
      </c>
      <c r="N306" s="5" t="s">
        <v>2532</v>
      </c>
      <c r="O306" s="2" t="s">
        <v>647</v>
      </c>
      <c r="P306" s="1" t="s">
        <v>646</v>
      </c>
      <c r="Q306" s="8" t="s">
        <v>644</v>
      </c>
    </row>
    <row r="307" spans="1:17" ht="24" x14ac:dyDescent="0.15">
      <c r="A307">
        <v>301</v>
      </c>
      <c r="B307">
        <v>26</v>
      </c>
      <c r="C307" t="s">
        <v>105</v>
      </c>
      <c r="D307">
        <v>301</v>
      </c>
      <c r="E307" t="s">
        <v>7</v>
      </c>
      <c r="F307" s="2" t="s">
        <v>2680</v>
      </c>
      <c r="G307" s="3">
        <v>41848</v>
      </c>
      <c r="H307" s="3">
        <f t="shared" si="14"/>
        <v>43673</v>
      </c>
      <c r="I307" s="4">
        <f t="shared" ca="1" si="12"/>
        <v>-2571</v>
      </c>
      <c r="J307" t="s">
        <v>5</v>
      </c>
      <c r="K307" t="str">
        <f t="shared" ca="1" si="13"/>
        <v>無効</v>
      </c>
      <c r="L307" s="72" t="s">
        <v>2896</v>
      </c>
      <c r="M307" s="1" t="s">
        <v>2510</v>
      </c>
      <c r="N307" s="5" t="s">
        <v>2533</v>
      </c>
      <c r="O307" s="2" t="s">
        <v>648</v>
      </c>
      <c r="P307" s="1" t="s">
        <v>2510</v>
      </c>
      <c r="Q307" s="2" t="s">
        <v>649</v>
      </c>
    </row>
    <row r="308" spans="1:17" x14ac:dyDescent="0.15">
      <c r="A308">
        <v>302</v>
      </c>
      <c r="B308">
        <v>26</v>
      </c>
      <c r="C308" t="s">
        <v>105</v>
      </c>
      <c r="D308">
        <v>302</v>
      </c>
      <c r="E308" t="s">
        <v>7</v>
      </c>
      <c r="F308" s="2" t="s">
        <v>650</v>
      </c>
      <c r="G308" s="3">
        <v>41876</v>
      </c>
      <c r="H308" s="3">
        <f t="shared" si="14"/>
        <v>43701</v>
      </c>
      <c r="I308" s="4">
        <f t="shared" ca="1" si="12"/>
        <v>-2543</v>
      </c>
      <c r="J308" t="s">
        <v>5</v>
      </c>
      <c r="K308" t="str">
        <f t="shared" ca="1" si="13"/>
        <v>無効</v>
      </c>
      <c r="L308" s="72" t="s">
        <v>2896</v>
      </c>
      <c r="M308" s="1" t="s">
        <v>651</v>
      </c>
      <c r="N308" s="5" t="s">
        <v>2524</v>
      </c>
      <c r="O308" s="2" t="s">
        <v>652</v>
      </c>
      <c r="P308" s="1" t="s">
        <v>653</v>
      </c>
      <c r="Q308" s="8" t="s">
        <v>654</v>
      </c>
    </row>
    <row r="309" spans="1:17" ht="24" x14ac:dyDescent="0.15">
      <c r="A309">
        <v>303</v>
      </c>
      <c r="B309">
        <v>21</v>
      </c>
      <c r="C309" t="s">
        <v>105</v>
      </c>
      <c r="D309">
        <v>303</v>
      </c>
      <c r="E309" t="s">
        <v>7</v>
      </c>
      <c r="F309" s="2" t="s">
        <v>655</v>
      </c>
      <c r="G309" s="3">
        <v>40050</v>
      </c>
      <c r="H309" s="3">
        <f t="shared" si="14"/>
        <v>41875</v>
      </c>
      <c r="I309" s="4">
        <f t="shared" ca="1" si="12"/>
        <v>-4369</v>
      </c>
      <c r="J309" t="s">
        <v>5</v>
      </c>
      <c r="K309" t="str">
        <f t="shared" ca="1" si="13"/>
        <v>無効</v>
      </c>
      <c r="L309" s="72" t="s">
        <v>3087</v>
      </c>
      <c r="M309" s="1" t="s">
        <v>656</v>
      </c>
      <c r="N309" s="5" t="s">
        <v>2527</v>
      </c>
      <c r="O309" s="2" t="s">
        <v>657</v>
      </c>
      <c r="P309" s="1" t="s">
        <v>656</v>
      </c>
      <c r="Q309" s="8" t="s">
        <v>658</v>
      </c>
    </row>
    <row r="310" spans="1:17" ht="36" x14ac:dyDescent="0.15">
      <c r="A310">
        <v>304</v>
      </c>
      <c r="B310" t="s">
        <v>3421</v>
      </c>
      <c r="C310" t="s">
        <v>105</v>
      </c>
      <c r="D310">
        <v>304</v>
      </c>
      <c r="E310" t="s">
        <v>7</v>
      </c>
      <c r="F310" s="2" t="s">
        <v>659</v>
      </c>
      <c r="G310" s="3">
        <v>43722</v>
      </c>
      <c r="H310" s="3">
        <f t="shared" si="14"/>
        <v>45548</v>
      </c>
      <c r="I310" s="4">
        <f t="shared" ca="1" si="12"/>
        <v>-696</v>
      </c>
      <c r="J310" t="s">
        <v>5</v>
      </c>
      <c r="K310" t="str">
        <f t="shared" ca="1" si="13"/>
        <v>無効</v>
      </c>
      <c r="L310" s="72">
        <v>3</v>
      </c>
      <c r="M310" s="1" t="s">
        <v>660</v>
      </c>
      <c r="N310" s="5" t="s">
        <v>2564</v>
      </c>
      <c r="O310" s="2" t="s">
        <v>659</v>
      </c>
      <c r="P310" s="1" t="s">
        <v>660</v>
      </c>
      <c r="Q310" s="2" t="s">
        <v>4475</v>
      </c>
    </row>
    <row r="311" spans="1:17" ht="48" x14ac:dyDescent="0.15">
      <c r="A311">
        <v>305</v>
      </c>
      <c r="B311">
        <v>6</v>
      </c>
      <c r="C311" t="s">
        <v>105</v>
      </c>
      <c r="D311">
        <v>305</v>
      </c>
      <c r="E311" t="s">
        <v>7</v>
      </c>
      <c r="F311" s="2" t="s">
        <v>661</v>
      </c>
      <c r="G311" s="3">
        <v>45549</v>
      </c>
      <c r="H311" s="3">
        <f t="shared" si="14"/>
        <v>47374</v>
      </c>
      <c r="I311" s="4">
        <f t="shared" ca="1" si="12"/>
        <v>1130</v>
      </c>
      <c r="J311" t="s">
        <v>5</v>
      </c>
      <c r="K311" t="str">
        <f t="shared" ca="1" si="13"/>
        <v xml:space="preserve"> </v>
      </c>
      <c r="L311" s="72" t="s">
        <v>46</v>
      </c>
      <c r="M311" s="1" t="s">
        <v>5021</v>
      </c>
      <c r="N311" s="5" t="s">
        <v>2565</v>
      </c>
      <c r="O311" s="2" t="s">
        <v>662</v>
      </c>
      <c r="P311" s="1" t="s">
        <v>5021</v>
      </c>
      <c r="Q311" s="2" t="s">
        <v>5457</v>
      </c>
    </row>
    <row r="312" spans="1:17" ht="36" x14ac:dyDescent="0.15">
      <c r="A312">
        <v>306</v>
      </c>
      <c r="B312">
        <v>6</v>
      </c>
      <c r="C312" t="s">
        <v>105</v>
      </c>
      <c r="D312">
        <v>306</v>
      </c>
      <c r="E312" t="s">
        <v>7</v>
      </c>
      <c r="F312" s="2" t="s">
        <v>663</v>
      </c>
      <c r="G312" s="3">
        <v>45549</v>
      </c>
      <c r="H312" s="3">
        <f t="shared" si="14"/>
        <v>47374</v>
      </c>
      <c r="I312" s="4">
        <f t="shared" ca="1" si="12"/>
        <v>1130</v>
      </c>
      <c r="J312" t="s">
        <v>5</v>
      </c>
      <c r="K312" t="str">
        <f t="shared" ca="1" si="13"/>
        <v xml:space="preserve"> </v>
      </c>
      <c r="L312" s="72">
        <v>3</v>
      </c>
      <c r="M312" s="1" t="s">
        <v>664</v>
      </c>
      <c r="N312" s="5" t="s">
        <v>2532</v>
      </c>
      <c r="O312" s="2" t="s">
        <v>665</v>
      </c>
      <c r="P312" s="1" t="s">
        <v>666</v>
      </c>
      <c r="Q312" s="2" t="s">
        <v>372</v>
      </c>
    </row>
    <row r="313" spans="1:17" ht="24" x14ac:dyDescent="0.15">
      <c r="A313">
        <v>307</v>
      </c>
      <c r="B313">
        <v>26</v>
      </c>
      <c r="C313" t="s">
        <v>105</v>
      </c>
      <c r="D313">
        <v>307</v>
      </c>
      <c r="E313" t="s">
        <v>7</v>
      </c>
      <c r="F313" s="2" t="s">
        <v>667</v>
      </c>
      <c r="G313" s="3">
        <v>41896</v>
      </c>
      <c r="H313" s="3">
        <f t="shared" si="14"/>
        <v>43721</v>
      </c>
      <c r="I313" s="4">
        <f t="shared" ca="1" si="12"/>
        <v>-2523</v>
      </c>
      <c r="J313" t="s">
        <v>5</v>
      </c>
      <c r="K313" t="str">
        <f t="shared" ca="1" si="13"/>
        <v>無効</v>
      </c>
      <c r="L313" s="72" t="s">
        <v>3087</v>
      </c>
      <c r="M313" s="1" t="s">
        <v>668</v>
      </c>
      <c r="N313" s="5" t="s">
        <v>2561</v>
      </c>
      <c r="O313" s="2" t="s">
        <v>669</v>
      </c>
      <c r="P313" s="1" t="s">
        <v>668</v>
      </c>
      <c r="Q313" s="2" t="s">
        <v>372</v>
      </c>
    </row>
    <row r="314" spans="1:17" ht="24" x14ac:dyDescent="0.15">
      <c r="A314">
        <v>308</v>
      </c>
      <c r="B314">
        <v>6</v>
      </c>
      <c r="C314" t="s">
        <v>105</v>
      </c>
      <c r="D314">
        <v>308</v>
      </c>
      <c r="E314" t="s">
        <v>7</v>
      </c>
      <c r="F314" s="2" t="s">
        <v>3422</v>
      </c>
      <c r="G314" s="3">
        <v>45549</v>
      </c>
      <c r="H314" s="3">
        <f t="shared" si="14"/>
        <v>47374</v>
      </c>
      <c r="I314" s="4">
        <f t="shared" ca="1" si="12"/>
        <v>1130</v>
      </c>
      <c r="J314" t="s">
        <v>5</v>
      </c>
      <c r="K314" t="str">
        <f t="shared" ca="1" si="13"/>
        <v xml:space="preserve"> </v>
      </c>
      <c r="L314" s="72">
        <v>3</v>
      </c>
      <c r="M314" s="1" t="s">
        <v>670</v>
      </c>
      <c r="N314" s="5" t="s">
        <v>2545</v>
      </c>
      <c r="O314" s="2" t="s">
        <v>3422</v>
      </c>
      <c r="P314" s="1" t="s">
        <v>670</v>
      </c>
      <c r="Q314" s="2" t="s">
        <v>4475</v>
      </c>
    </row>
    <row r="315" spans="1:17" ht="24" x14ac:dyDescent="0.15">
      <c r="A315">
        <v>309</v>
      </c>
      <c r="B315">
        <v>6</v>
      </c>
      <c r="C315" t="s">
        <v>105</v>
      </c>
      <c r="D315">
        <v>309</v>
      </c>
      <c r="E315" t="s">
        <v>7</v>
      </c>
      <c r="F315" s="2" t="s">
        <v>671</v>
      </c>
      <c r="G315" s="3">
        <v>45593</v>
      </c>
      <c r="H315" s="3">
        <f t="shared" si="14"/>
        <v>47418</v>
      </c>
      <c r="I315" s="4">
        <f t="shared" ca="1" si="12"/>
        <v>1174</v>
      </c>
      <c r="J315" t="s">
        <v>5</v>
      </c>
      <c r="K315" t="str">
        <f t="shared" ca="1" si="13"/>
        <v xml:space="preserve"> </v>
      </c>
      <c r="L315" s="72" t="s">
        <v>3087</v>
      </c>
      <c r="M315" s="1" t="s">
        <v>672</v>
      </c>
      <c r="N315" s="5" t="s">
        <v>2549</v>
      </c>
      <c r="O315" s="2" t="s">
        <v>671</v>
      </c>
      <c r="P315" s="1" t="s">
        <v>672</v>
      </c>
      <c r="Q315" s="8" t="s">
        <v>150</v>
      </c>
    </row>
    <row r="316" spans="1:17" ht="36" x14ac:dyDescent="0.15">
      <c r="A316">
        <v>310</v>
      </c>
      <c r="B316">
        <v>21</v>
      </c>
      <c r="C316" t="s">
        <v>105</v>
      </c>
      <c r="D316">
        <v>310</v>
      </c>
      <c r="E316" t="s">
        <v>7</v>
      </c>
      <c r="F316" s="2" t="s">
        <v>673</v>
      </c>
      <c r="G316" s="3">
        <v>40165</v>
      </c>
      <c r="H316" s="3">
        <f t="shared" si="14"/>
        <v>41990</v>
      </c>
      <c r="I316" s="4">
        <f t="shared" ca="1" si="12"/>
        <v>-4254</v>
      </c>
      <c r="J316" t="s">
        <v>5</v>
      </c>
      <c r="K316" t="str">
        <f t="shared" ca="1" si="13"/>
        <v>無効</v>
      </c>
      <c r="L316" s="72" t="s">
        <v>3087</v>
      </c>
      <c r="M316" s="1" t="s">
        <v>674</v>
      </c>
      <c r="N316" s="5" t="s">
        <v>2532</v>
      </c>
      <c r="O316" s="2" t="s">
        <v>675</v>
      </c>
      <c r="P316" s="1" t="s">
        <v>676</v>
      </c>
      <c r="Q316" s="8" t="s">
        <v>370</v>
      </c>
    </row>
    <row r="317" spans="1:17" ht="24" x14ac:dyDescent="0.15">
      <c r="A317">
        <v>311</v>
      </c>
      <c r="B317">
        <v>6</v>
      </c>
      <c r="C317" t="s">
        <v>105</v>
      </c>
      <c r="D317">
        <v>311</v>
      </c>
      <c r="E317" t="s">
        <v>7</v>
      </c>
      <c r="F317" s="2" t="s">
        <v>677</v>
      </c>
      <c r="G317" s="3">
        <v>45627</v>
      </c>
      <c r="H317" s="3">
        <f t="shared" si="14"/>
        <v>47452</v>
      </c>
      <c r="I317" s="4">
        <f t="shared" ca="1" si="12"/>
        <v>1208</v>
      </c>
      <c r="J317" t="s">
        <v>5</v>
      </c>
      <c r="K317" t="str">
        <f t="shared" ca="1" si="13"/>
        <v xml:space="preserve"> </v>
      </c>
      <c r="L317" s="72">
        <v>3</v>
      </c>
      <c r="M317" s="1" t="s">
        <v>5050</v>
      </c>
      <c r="N317" s="5" t="s">
        <v>2537</v>
      </c>
      <c r="O317" s="2" t="s">
        <v>677</v>
      </c>
      <c r="P317" s="1" t="s">
        <v>5050</v>
      </c>
      <c r="Q317" s="8" t="s">
        <v>5024</v>
      </c>
    </row>
    <row r="318" spans="1:17" x14ac:dyDescent="0.15">
      <c r="A318">
        <v>312</v>
      </c>
      <c r="B318">
        <v>26</v>
      </c>
      <c r="C318" t="s">
        <v>105</v>
      </c>
      <c r="D318">
        <v>312</v>
      </c>
      <c r="E318" t="s">
        <v>7</v>
      </c>
      <c r="F318" s="2" t="s">
        <v>678</v>
      </c>
      <c r="G318" s="3">
        <v>41991</v>
      </c>
      <c r="H318" s="3">
        <f t="shared" si="14"/>
        <v>43816</v>
      </c>
      <c r="I318" s="4">
        <f t="shared" ca="1" si="12"/>
        <v>-2428</v>
      </c>
      <c r="J318" t="s">
        <v>5</v>
      </c>
      <c r="K318" t="str">
        <f t="shared" ca="1" si="13"/>
        <v>無効</v>
      </c>
      <c r="L318" s="72" t="s">
        <v>2894</v>
      </c>
      <c r="M318" s="1" t="s">
        <v>679</v>
      </c>
      <c r="N318" s="5" t="s">
        <v>2543</v>
      </c>
      <c r="O318" s="2" t="s">
        <v>680</v>
      </c>
      <c r="P318" s="1" t="s">
        <v>679</v>
      </c>
      <c r="Q318" s="8" t="s">
        <v>86</v>
      </c>
    </row>
    <row r="319" spans="1:17" ht="24" x14ac:dyDescent="0.15">
      <c r="A319">
        <v>313</v>
      </c>
      <c r="B319">
        <v>6</v>
      </c>
      <c r="C319" t="s">
        <v>105</v>
      </c>
      <c r="D319">
        <v>313</v>
      </c>
      <c r="E319" t="s">
        <v>7</v>
      </c>
      <c r="F319" s="2" t="s">
        <v>681</v>
      </c>
      <c r="G319" s="3">
        <v>45560</v>
      </c>
      <c r="H319" s="3">
        <f t="shared" si="14"/>
        <v>47385</v>
      </c>
      <c r="I319" s="4">
        <f t="shared" ca="1" si="12"/>
        <v>1141</v>
      </c>
      <c r="J319" t="s">
        <v>5</v>
      </c>
      <c r="K319" t="str">
        <f t="shared" ca="1" si="13"/>
        <v xml:space="preserve"> </v>
      </c>
      <c r="L319" s="72" t="s">
        <v>46</v>
      </c>
      <c r="M319" s="1" t="s">
        <v>3434</v>
      </c>
      <c r="N319" s="5" t="s">
        <v>2543</v>
      </c>
      <c r="O319" s="2" t="s">
        <v>639</v>
      </c>
      <c r="P319" s="1" t="s">
        <v>3435</v>
      </c>
      <c r="Q319" s="8" t="s">
        <v>150</v>
      </c>
    </row>
    <row r="320" spans="1:17" ht="24" x14ac:dyDescent="0.15">
      <c r="A320">
        <v>314</v>
      </c>
      <c r="B320">
        <v>6</v>
      </c>
      <c r="C320" t="s">
        <v>105</v>
      </c>
      <c r="D320">
        <v>314</v>
      </c>
      <c r="E320" t="s">
        <v>7</v>
      </c>
      <c r="F320" s="2" t="s">
        <v>3708</v>
      </c>
      <c r="G320" s="3">
        <v>45627</v>
      </c>
      <c r="H320" s="3">
        <f t="shared" si="14"/>
        <v>47452</v>
      </c>
      <c r="I320" s="4">
        <f t="shared" ca="1" si="12"/>
        <v>1208</v>
      </c>
      <c r="J320" t="s">
        <v>5</v>
      </c>
      <c r="K320" t="str">
        <f t="shared" ca="1" si="13"/>
        <v xml:space="preserve"> </v>
      </c>
      <c r="L320" s="72">
        <v>3</v>
      </c>
      <c r="M320" s="1" t="s">
        <v>682</v>
      </c>
      <c r="N320" s="5" t="s">
        <v>2532</v>
      </c>
      <c r="O320" s="2" t="s">
        <v>3708</v>
      </c>
      <c r="P320" s="1" t="s">
        <v>4995</v>
      </c>
      <c r="Q320" s="8" t="s">
        <v>4963</v>
      </c>
    </row>
    <row r="321" spans="1:17" ht="24" x14ac:dyDescent="0.15">
      <c r="A321">
        <v>315</v>
      </c>
      <c r="B321">
        <v>21</v>
      </c>
      <c r="C321" t="s">
        <v>105</v>
      </c>
      <c r="D321">
        <v>315</v>
      </c>
      <c r="E321" t="s">
        <v>7</v>
      </c>
      <c r="F321" s="2" t="s">
        <v>683</v>
      </c>
      <c r="G321" s="3">
        <v>40148</v>
      </c>
      <c r="H321" s="3">
        <f t="shared" si="14"/>
        <v>41973</v>
      </c>
      <c r="I321" s="4">
        <f t="shared" ca="1" si="12"/>
        <v>-4271</v>
      </c>
      <c r="J321" t="s">
        <v>5</v>
      </c>
      <c r="K321" t="str">
        <f t="shared" ca="1" si="13"/>
        <v>無効</v>
      </c>
      <c r="L321" s="72" t="s">
        <v>3087</v>
      </c>
      <c r="M321" s="1" t="s">
        <v>684</v>
      </c>
      <c r="N321" s="5" t="s">
        <v>2532</v>
      </c>
      <c r="O321" s="2" t="s">
        <v>683</v>
      </c>
      <c r="P321" s="1" t="s">
        <v>684</v>
      </c>
      <c r="Q321" s="8" t="s">
        <v>685</v>
      </c>
    </row>
    <row r="322" spans="1:17" x14ac:dyDescent="0.15">
      <c r="A322">
        <v>316</v>
      </c>
      <c r="B322" t="s">
        <v>3354</v>
      </c>
      <c r="C322" t="s">
        <v>105</v>
      </c>
      <c r="D322">
        <v>316</v>
      </c>
      <c r="E322" t="s">
        <v>7</v>
      </c>
      <c r="F322" s="2" t="s">
        <v>686</v>
      </c>
      <c r="G322" s="3">
        <v>43751</v>
      </c>
      <c r="H322" s="3">
        <f t="shared" si="14"/>
        <v>45577</v>
      </c>
      <c r="I322" s="4">
        <f t="shared" ca="1" si="12"/>
        <v>-667</v>
      </c>
      <c r="J322" t="s">
        <v>5</v>
      </c>
      <c r="K322" t="str">
        <f t="shared" ca="1" si="13"/>
        <v>無効</v>
      </c>
      <c r="L322" s="72" t="s">
        <v>3087</v>
      </c>
      <c r="M322" s="1" t="s">
        <v>4877</v>
      </c>
      <c r="N322" s="5" t="s">
        <v>2532</v>
      </c>
      <c r="O322" s="2" t="s">
        <v>686</v>
      </c>
      <c r="P322" s="1" t="s">
        <v>4877</v>
      </c>
      <c r="Q322" s="2" t="s">
        <v>5017</v>
      </c>
    </row>
    <row r="323" spans="1:17" ht="24" x14ac:dyDescent="0.15">
      <c r="A323">
        <v>317</v>
      </c>
      <c r="B323">
        <v>6</v>
      </c>
      <c r="C323" t="s">
        <v>105</v>
      </c>
      <c r="D323">
        <v>317</v>
      </c>
      <c r="E323" t="s">
        <v>7</v>
      </c>
      <c r="F323" s="2" t="s">
        <v>3665</v>
      </c>
      <c r="G323" s="3">
        <v>45586</v>
      </c>
      <c r="H323" s="3">
        <f t="shared" si="14"/>
        <v>47411</v>
      </c>
      <c r="I323" s="4">
        <f t="shared" ca="1" si="12"/>
        <v>1167</v>
      </c>
      <c r="J323" t="s">
        <v>5</v>
      </c>
      <c r="K323" t="str">
        <f t="shared" ca="1" si="13"/>
        <v xml:space="preserve"> </v>
      </c>
      <c r="L323" s="72">
        <v>2</v>
      </c>
      <c r="M323" s="1" t="s">
        <v>688</v>
      </c>
      <c r="N323" s="5" t="s">
        <v>2566</v>
      </c>
      <c r="O323" s="2" t="s">
        <v>3665</v>
      </c>
      <c r="P323" s="1" t="s">
        <v>688</v>
      </c>
      <c r="Q323" s="2" t="s">
        <v>687</v>
      </c>
    </row>
    <row r="324" spans="1:17" ht="24" x14ac:dyDescent="0.15">
      <c r="A324">
        <v>318</v>
      </c>
      <c r="B324">
        <v>6</v>
      </c>
      <c r="C324" t="s">
        <v>105</v>
      </c>
      <c r="D324">
        <v>318</v>
      </c>
      <c r="E324" t="s">
        <v>7</v>
      </c>
      <c r="F324" s="2" t="s">
        <v>5054</v>
      </c>
      <c r="G324" s="3">
        <v>45627</v>
      </c>
      <c r="H324" s="3">
        <f t="shared" si="14"/>
        <v>47452</v>
      </c>
      <c r="I324" s="4">
        <f t="shared" ca="1" si="12"/>
        <v>1208</v>
      </c>
      <c r="J324" t="s">
        <v>5</v>
      </c>
      <c r="K324" t="str">
        <f t="shared" ca="1" si="13"/>
        <v xml:space="preserve"> </v>
      </c>
      <c r="L324" s="72" t="s">
        <v>46</v>
      </c>
      <c r="M324" s="1" t="s">
        <v>5079</v>
      </c>
      <c r="N324" s="5" t="s">
        <v>2538</v>
      </c>
      <c r="O324" s="2" t="s">
        <v>5054</v>
      </c>
      <c r="P324" s="1" t="s">
        <v>5079</v>
      </c>
      <c r="Q324" s="8" t="s">
        <v>1226</v>
      </c>
    </row>
    <row r="325" spans="1:17" x14ac:dyDescent="0.15">
      <c r="A325">
        <v>319</v>
      </c>
      <c r="B325">
        <v>21</v>
      </c>
      <c r="C325" t="s">
        <v>105</v>
      </c>
      <c r="D325">
        <v>319</v>
      </c>
      <c r="E325" t="s">
        <v>7</v>
      </c>
      <c r="F325" s="2" t="s">
        <v>689</v>
      </c>
      <c r="G325" s="3">
        <v>40142</v>
      </c>
      <c r="H325" s="3">
        <f t="shared" si="14"/>
        <v>41967</v>
      </c>
      <c r="I325" s="4">
        <f t="shared" ca="1" si="12"/>
        <v>-4277</v>
      </c>
      <c r="J325" t="s">
        <v>5</v>
      </c>
      <c r="K325" t="str">
        <f t="shared" ca="1" si="13"/>
        <v>無効</v>
      </c>
      <c r="L325" s="72" t="s">
        <v>3087</v>
      </c>
      <c r="M325" s="1" t="s">
        <v>690</v>
      </c>
      <c r="N325" s="5" t="s">
        <v>2532</v>
      </c>
      <c r="O325" s="2" t="s">
        <v>689</v>
      </c>
      <c r="P325" s="1" t="s">
        <v>690</v>
      </c>
      <c r="Q325" s="2" t="s">
        <v>691</v>
      </c>
    </row>
    <row r="326" spans="1:17" ht="24" x14ac:dyDescent="0.15">
      <c r="A326">
        <v>320</v>
      </c>
      <c r="B326">
        <v>6</v>
      </c>
      <c r="C326" t="s">
        <v>105</v>
      </c>
      <c r="D326">
        <v>320</v>
      </c>
      <c r="E326" t="s">
        <v>7</v>
      </c>
      <c r="F326" s="2" t="s">
        <v>5028</v>
      </c>
      <c r="G326" s="3">
        <v>45621</v>
      </c>
      <c r="H326" s="3">
        <f t="shared" si="14"/>
        <v>47446</v>
      </c>
      <c r="I326" s="4">
        <f t="shared" ca="1" si="12"/>
        <v>1202</v>
      </c>
      <c r="J326" t="s">
        <v>5</v>
      </c>
      <c r="K326" t="str">
        <f t="shared" ca="1" si="13"/>
        <v xml:space="preserve"> </v>
      </c>
      <c r="L326" s="72">
        <v>3</v>
      </c>
      <c r="M326" s="1" t="s">
        <v>5032</v>
      </c>
      <c r="N326" s="5" t="s">
        <v>2532</v>
      </c>
      <c r="O326" s="2" t="s">
        <v>5028</v>
      </c>
      <c r="P326" s="1" t="s">
        <v>692</v>
      </c>
      <c r="Q326" s="2" t="s">
        <v>4520</v>
      </c>
    </row>
    <row r="327" spans="1:17" ht="24" x14ac:dyDescent="0.15">
      <c r="A327">
        <v>321</v>
      </c>
      <c r="B327">
        <v>6</v>
      </c>
      <c r="C327" t="s">
        <v>105</v>
      </c>
      <c r="D327">
        <v>321</v>
      </c>
      <c r="E327" t="s">
        <v>7</v>
      </c>
      <c r="F327" s="2" t="s">
        <v>693</v>
      </c>
      <c r="G327" s="3">
        <v>45621</v>
      </c>
      <c r="H327" s="3">
        <f t="shared" si="14"/>
        <v>47446</v>
      </c>
      <c r="I327" s="4">
        <f t="shared" ref="I327:I390" ca="1" si="15">IF(H327="","",H327-TODAY())</f>
        <v>1202</v>
      </c>
      <c r="J327" t="s">
        <v>5</v>
      </c>
      <c r="K327" t="str">
        <f t="shared" ref="K327:K390" ca="1" si="16">IF(F327="","",IF(I327="","無効",IF(I327&lt;0,"無効"," ")))</f>
        <v xml:space="preserve"> </v>
      </c>
      <c r="L327" s="72">
        <v>3</v>
      </c>
      <c r="M327" s="1" t="s">
        <v>5059</v>
      </c>
      <c r="N327" s="5" t="s">
        <v>2532</v>
      </c>
      <c r="O327" s="2" t="s">
        <v>5029</v>
      </c>
      <c r="P327" s="1" t="s">
        <v>5060</v>
      </c>
      <c r="Q327" s="2" t="s">
        <v>4520</v>
      </c>
    </row>
    <row r="328" spans="1:17" ht="24" x14ac:dyDescent="0.15">
      <c r="A328">
        <v>322</v>
      </c>
      <c r="B328">
        <v>21</v>
      </c>
      <c r="C328" t="s">
        <v>105</v>
      </c>
      <c r="D328">
        <v>322</v>
      </c>
      <c r="E328" t="s">
        <v>7</v>
      </c>
      <c r="F328" s="2" t="s">
        <v>694</v>
      </c>
      <c r="G328" s="3">
        <v>40142</v>
      </c>
      <c r="H328" s="3">
        <f t="shared" si="14"/>
        <v>41967</v>
      </c>
      <c r="I328" s="4">
        <f t="shared" ca="1" si="15"/>
        <v>-4277</v>
      </c>
      <c r="J328" t="s">
        <v>5</v>
      </c>
      <c r="K328" t="str">
        <f t="shared" ca="1" si="16"/>
        <v>無効</v>
      </c>
      <c r="L328" s="72">
        <v>1</v>
      </c>
      <c r="M328" s="1" t="s">
        <v>695</v>
      </c>
      <c r="N328" s="5" t="s">
        <v>2544</v>
      </c>
      <c r="O328" s="2" t="s">
        <v>694</v>
      </c>
      <c r="P328" s="1" t="s">
        <v>695</v>
      </c>
      <c r="Q328" s="2" t="s">
        <v>47</v>
      </c>
    </row>
    <row r="329" spans="1:17" ht="24" x14ac:dyDescent="0.15">
      <c r="A329">
        <v>323</v>
      </c>
      <c r="B329">
        <v>6</v>
      </c>
      <c r="C329" t="s">
        <v>105</v>
      </c>
      <c r="D329">
        <v>323</v>
      </c>
      <c r="E329" t="s">
        <v>7</v>
      </c>
      <c r="F329" s="2" t="s">
        <v>697</v>
      </c>
      <c r="G329" s="3">
        <v>45621</v>
      </c>
      <c r="H329" s="3">
        <f t="shared" si="14"/>
        <v>47446</v>
      </c>
      <c r="I329" s="4">
        <f t="shared" ca="1" si="15"/>
        <v>1202</v>
      </c>
      <c r="J329" t="s">
        <v>5</v>
      </c>
      <c r="K329" t="str">
        <f t="shared" ca="1" si="16"/>
        <v xml:space="preserve"> </v>
      </c>
      <c r="L329" s="72">
        <v>3</v>
      </c>
      <c r="M329" s="1" t="s">
        <v>696</v>
      </c>
      <c r="N329" s="5" t="s">
        <v>2535</v>
      </c>
      <c r="O329" s="2" t="s">
        <v>697</v>
      </c>
      <c r="P329" s="1" t="s">
        <v>5619</v>
      </c>
      <c r="Q329" s="2" t="s">
        <v>4475</v>
      </c>
    </row>
    <row r="330" spans="1:17" ht="24" x14ac:dyDescent="0.15">
      <c r="A330">
        <v>324</v>
      </c>
      <c r="B330" t="s">
        <v>3693</v>
      </c>
      <c r="C330" t="s">
        <v>105</v>
      </c>
      <c r="D330">
        <v>324</v>
      </c>
      <c r="E330" t="s">
        <v>7</v>
      </c>
      <c r="F330" s="2" t="s">
        <v>698</v>
      </c>
      <c r="G330" s="3">
        <v>43808</v>
      </c>
      <c r="H330" s="3">
        <f t="shared" ref="H330:H361" si="17">IF(G330="","",EDATE(G330,60)-1)</f>
        <v>45634</v>
      </c>
      <c r="I330" s="4">
        <f t="shared" ca="1" si="15"/>
        <v>-610</v>
      </c>
      <c r="J330" t="s">
        <v>5</v>
      </c>
      <c r="K330" t="str">
        <f t="shared" ca="1" si="16"/>
        <v>無効</v>
      </c>
      <c r="L330" s="72" t="s">
        <v>2897</v>
      </c>
      <c r="M330" s="1" t="s">
        <v>699</v>
      </c>
      <c r="N330" s="5" t="s">
        <v>2524</v>
      </c>
      <c r="O330" s="2" t="s">
        <v>700</v>
      </c>
      <c r="P330" s="1" t="s">
        <v>699</v>
      </c>
      <c r="Q330" s="2" t="s">
        <v>691</v>
      </c>
    </row>
    <row r="331" spans="1:17" ht="24" x14ac:dyDescent="0.15">
      <c r="A331">
        <v>325</v>
      </c>
      <c r="B331">
        <v>21</v>
      </c>
      <c r="C331" t="s">
        <v>105</v>
      </c>
      <c r="D331">
        <v>325</v>
      </c>
      <c r="E331" t="s">
        <v>7</v>
      </c>
      <c r="F331" s="2" t="s">
        <v>3469</v>
      </c>
      <c r="G331" s="3">
        <v>40156</v>
      </c>
      <c r="H331" s="3">
        <f t="shared" si="17"/>
        <v>41981</v>
      </c>
      <c r="I331" s="4">
        <f t="shared" ca="1" si="15"/>
        <v>-4263</v>
      </c>
      <c r="J331" t="s">
        <v>5</v>
      </c>
      <c r="K331" t="str">
        <f t="shared" ca="1" si="16"/>
        <v>無効</v>
      </c>
      <c r="L331" s="72" t="s">
        <v>3087</v>
      </c>
      <c r="M331" s="1" t="s">
        <v>701</v>
      </c>
      <c r="N331" s="5" t="s">
        <v>2532</v>
      </c>
      <c r="O331" s="2" t="s">
        <v>702</v>
      </c>
      <c r="P331" s="1" t="s">
        <v>701</v>
      </c>
      <c r="Q331" s="2" t="s">
        <v>15</v>
      </c>
    </row>
    <row r="332" spans="1:17" ht="24" x14ac:dyDescent="0.15">
      <c r="A332">
        <v>326</v>
      </c>
      <c r="B332">
        <v>26</v>
      </c>
      <c r="C332" t="s">
        <v>105</v>
      </c>
      <c r="D332">
        <v>326</v>
      </c>
      <c r="E332" t="s">
        <v>7</v>
      </c>
      <c r="F332" s="2" t="s">
        <v>703</v>
      </c>
      <c r="G332" s="3">
        <v>41982</v>
      </c>
      <c r="H332" s="3">
        <f t="shared" si="17"/>
        <v>43807</v>
      </c>
      <c r="I332" s="4">
        <f t="shared" ca="1" si="15"/>
        <v>-2437</v>
      </c>
      <c r="J332" t="s">
        <v>5</v>
      </c>
      <c r="K332" t="str">
        <f t="shared" ca="1" si="16"/>
        <v>無効</v>
      </c>
      <c r="L332" s="72" t="s">
        <v>2895</v>
      </c>
      <c r="M332" s="1" t="s">
        <v>704</v>
      </c>
      <c r="N332" s="5" t="s">
        <v>2524</v>
      </c>
      <c r="O332" s="2" t="s">
        <v>705</v>
      </c>
      <c r="P332" s="1" t="s">
        <v>704</v>
      </c>
      <c r="Q332" s="2" t="s">
        <v>15</v>
      </c>
    </row>
    <row r="333" spans="1:17" ht="24" x14ac:dyDescent="0.15">
      <c r="A333">
        <v>327</v>
      </c>
      <c r="B333">
        <v>6</v>
      </c>
      <c r="C333" t="s">
        <v>105</v>
      </c>
      <c r="D333">
        <v>327</v>
      </c>
      <c r="E333" t="s">
        <v>7</v>
      </c>
      <c r="F333" s="2" t="s">
        <v>3497</v>
      </c>
      <c r="G333" s="3">
        <v>45635</v>
      </c>
      <c r="H333" s="3">
        <f t="shared" si="17"/>
        <v>47460</v>
      </c>
      <c r="I333" s="4">
        <f t="shared" ca="1" si="15"/>
        <v>1216</v>
      </c>
      <c r="J333" t="s">
        <v>5</v>
      </c>
      <c r="K333" t="str">
        <f t="shared" ca="1" si="16"/>
        <v xml:space="preserve"> </v>
      </c>
      <c r="L333" s="72">
        <v>3</v>
      </c>
      <c r="M333" s="1" t="s">
        <v>706</v>
      </c>
      <c r="N333" s="5" t="s">
        <v>2537</v>
      </c>
      <c r="O333" s="2" t="s">
        <v>3497</v>
      </c>
      <c r="P333" s="1" t="s">
        <v>706</v>
      </c>
      <c r="Q333" s="2" t="s">
        <v>15</v>
      </c>
    </row>
    <row r="334" spans="1:17" ht="24" x14ac:dyDescent="0.15">
      <c r="A334">
        <v>328</v>
      </c>
      <c r="B334">
        <v>21</v>
      </c>
      <c r="C334" t="s">
        <v>105</v>
      </c>
      <c r="D334">
        <v>328</v>
      </c>
      <c r="E334" t="s">
        <v>7</v>
      </c>
      <c r="F334" s="2" t="s">
        <v>707</v>
      </c>
      <c r="G334" s="3">
        <v>40156</v>
      </c>
      <c r="H334" s="3">
        <f t="shared" si="17"/>
        <v>41981</v>
      </c>
      <c r="I334" s="4">
        <f t="shared" ca="1" si="15"/>
        <v>-4263</v>
      </c>
      <c r="J334" t="s">
        <v>5</v>
      </c>
      <c r="K334" t="str">
        <f t="shared" ca="1" si="16"/>
        <v>無効</v>
      </c>
      <c r="L334" s="72" t="s">
        <v>3087</v>
      </c>
      <c r="M334" s="1" t="s">
        <v>708</v>
      </c>
      <c r="N334" s="5" t="s">
        <v>2535</v>
      </c>
      <c r="O334" s="2" t="s">
        <v>707</v>
      </c>
      <c r="P334" s="1" t="s">
        <v>708</v>
      </c>
      <c r="Q334" s="2" t="s">
        <v>47</v>
      </c>
    </row>
    <row r="335" spans="1:17" ht="24" x14ac:dyDescent="0.15">
      <c r="A335">
        <v>329</v>
      </c>
      <c r="B335">
        <v>26</v>
      </c>
      <c r="C335" t="s">
        <v>105</v>
      </c>
      <c r="D335">
        <v>329</v>
      </c>
      <c r="E335" t="s">
        <v>7</v>
      </c>
      <c r="F335" s="2" t="s">
        <v>709</v>
      </c>
      <c r="G335" s="3">
        <v>41995</v>
      </c>
      <c r="H335" s="3">
        <f t="shared" si="17"/>
        <v>43820</v>
      </c>
      <c r="I335" s="4">
        <f t="shared" ca="1" si="15"/>
        <v>-2424</v>
      </c>
      <c r="J335" t="s">
        <v>5</v>
      </c>
      <c r="K335" t="str">
        <f t="shared" ca="1" si="16"/>
        <v>無効</v>
      </c>
      <c r="L335" s="72" t="s">
        <v>2896</v>
      </c>
      <c r="M335" s="1" t="s">
        <v>710</v>
      </c>
      <c r="N335" s="5" t="s">
        <v>2527</v>
      </c>
      <c r="O335" s="2" t="s">
        <v>711</v>
      </c>
      <c r="P335" s="1" t="s">
        <v>710</v>
      </c>
      <c r="Q335" s="2" t="s">
        <v>16</v>
      </c>
    </row>
    <row r="336" spans="1:17" ht="36" x14ac:dyDescent="0.15">
      <c r="A336">
        <v>330</v>
      </c>
      <c r="B336">
        <v>6</v>
      </c>
      <c r="C336" t="s">
        <v>105</v>
      </c>
      <c r="D336">
        <v>330</v>
      </c>
      <c r="E336" t="s">
        <v>7</v>
      </c>
      <c r="F336" s="2" t="s">
        <v>712</v>
      </c>
      <c r="G336" s="3">
        <v>45648</v>
      </c>
      <c r="H336" s="3">
        <f t="shared" si="17"/>
        <v>47473</v>
      </c>
      <c r="I336" s="4">
        <f t="shared" ca="1" si="15"/>
        <v>1229</v>
      </c>
      <c r="J336" t="s">
        <v>5</v>
      </c>
      <c r="K336" t="str">
        <f t="shared" ca="1" si="16"/>
        <v xml:space="preserve"> </v>
      </c>
      <c r="L336" s="72" t="s">
        <v>2895</v>
      </c>
      <c r="M336" s="1" t="s">
        <v>3582</v>
      </c>
      <c r="N336" s="5" t="s">
        <v>2533</v>
      </c>
      <c r="O336" s="2" t="s">
        <v>712</v>
      </c>
      <c r="P336" s="1" t="s">
        <v>3582</v>
      </c>
      <c r="Q336" s="2" t="s">
        <v>691</v>
      </c>
    </row>
    <row r="337" spans="1:17" ht="24" x14ac:dyDescent="0.15">
      <c r="A337">
        <v>331</v>
      </c>
      <c r="B337">
        <v>21</v>
      </c>
      <c r="C337" t="s">
        <v>105</v>
      </c>
      <c r="D337">
        <v>331</v>
      </c>
      <c r="E337" t="s">
        <v>7</v>
      </c>
      <c r="F337" s="2" t="s">
        <v>714</v>
      </c>
      <c r="G337" s="3">
        <v>40169</v>
      </c>
      <c r="H337" s="3">
        <f t="shared" si="17"/>
        <v>41994</v>
      </c>
      <c r="I337" s="4">
        <f t="shared" ca="1" si="15"/>
        <v>-4250</v>
      </c>
      <c r="J337" t="s">
        <v>5</v>
      </c>
      <c r="K337" t="str">
        <f t="shared" ca="1" si="16"/>
        <v>無効</v>
      </c>
      <c r="L337" s="72" t="s">
        <v>3087</v>
      </c>
      <c r="M337" s="1" t="s">
        <v>715</v>
      </c>
      <c r="N337" s="5" t="s">
        <v>2524</v>
      </c>
      <c r="O337" s="2" t="s">
        <v>714</v>
      </c>
      <c r="P337" s="1" t="s">
        <v>716</v>
      </c>
      <c r="Q337" s="2" t="s">
        <v>15</v>
      </c>
    </row>
    <row r="338" spans="1:17" ht="24" x14ac:dyDescent="0.15">
      <c r="A338">
        <v>332</v>
      </c>
      <c r="B338">
        <v>27</v>
      </c>
      <c r="C338" t="s">
        <v>105</v>
      </c>
      <c r="D338">
        <v>332</v>
      </c>
      <c r="E338" t="s">
        <v>7</v>
      </c>
      <c r="F338" s="2" t="s">
        <v>717</v>
      </c>
      <c r="G338" s="3">
        <v>42033</v>
      </c>
      <c r="H338" s="3">
        <f t="shared" si="17"/>
        <v>43858</v>
      </c>
      <c r="I338" s="4">
        <f t="shared" ca="1" si="15"/>
        <v>-2386</v>
      </c>
      <c r="J338" t="s">
        <v>5</v>
      </c>
      <c r="K338" t="str">
        <f t="shared" ca="1" si="16"/>
        <v>無効</v>
      </c>
      <c r="L338" s="72">
        <v>4</v>
      </c>
      <c r="M338" s="1" t="s">
        <v>718</v>
      </c>
      <c r="N338" s="5" t="s">
        <v>2535</v>
      </c>
      <c r="O338" s="2" t="s">
        <v>719</v>
      </c>
      <c r="P338" s="1" t="s">
        <v>720</v>
      </c>
      <c r="Q338" s="2" t="s">
        <v>93</v>
      </c>
    </row>
    <row r="339" spans="1:17" ht="24" x14ac:dyDescent="0.15">
      <c r="A339">
        <v>333</v>
      </c>
      <c r="B339">
        <v>27</v>
      </c>
      <c r="C339" t="s">
        <v>105</v>
      </c>
      <c r="D339">
        <v>333</v>
      </c>
      <c r="E339" t="s">
        <v>7</v>
      </c>
      <c r="F339" s="2" t="s">
        <v>721</v>
      </c>
      <c r="G339" s="3">
        <v>42033</v>
      </c>
      <c r="H339" s="3">
        <f t="shared" si="17"/>
        <v>43858</v>
      </c>
      <c r="I339" s="4">
        <f t="shared" ca="1" si="15"/>
        <v>-2386</v>
      </c>
      <c r="J339" t="s">
        <v>5</v>
      </c>
      <c r="K339" t="str">
        <f t="shared" ca="1" si="16"/>
        <v>無効</v>
      </c>
      <c r="L339" s="72" t="s">
        <v>2896</v>
      </c>
      <c r="M339" s="10" t="s">
        <v>722</v>
      </c>
      <c r="N339" s="5" t="s">
        <v>2533</v>
      </c>
      <c r="O339" s="2" t="s">
        <v>723</v>
      </c>
      <c r="P339" s="1" t="s">
        <v>722</v>
      </c>
      <c r="Q339" s="2" t="s">
        <v>98</v>
      </c>
    </row>
    <row r="340" spans="1:17" ht="36" x14ac:dyDescent="0.15">
      <c r="A340">
        <v>334</v>
      </c>
      <c r="B340">
        <v>6</v>
      </c>
      <c r="C340" t="s">
        <v>105</v>
      </c>
      <c r="D340">
        <v>334</v>
      </c>
      <c r="E340" t="s">
        <v>7</v>
      </c>
      <c r="F340" s="2" t="s">
        <v>4848</v>
      </c>
      <c r="G340" s="3">
        <v>45686</v>
      </c>
      <c r="H340" s="3">
        <f t="shared" si="17"/>
        <v>47511</v>
      </c>
      <c r="I340" s="4">
        <f t="shared" ca="1" si="15"/>
        <v>1267</v>
      </c>
      <c r="J340" t="s">
        <v>5</v>
      </c>
      <c r="K340" t="str">
        <f t="shared" ca="1" si="16"/>
        <v xml:space="preserve"> </v>
      </c>
      <c r="L340" s="72" t="s">
        <v>3681</v>
      </c>
      <c r="M340" s="1" t="s">
        <v>4884</v>
      </c>
      <c r="N340" s="5" t="s">
        <v>2537</v>
      </c>
      <c r="O340" s="2" t="s">
        <v>4842</v>
      </c>
      <c r="P340" s="1" t="s">
        <v>4847</v>
      </c>
      <c r="Q340" s="2" t="s">
        <v>724</v>
      </c>
    </row>
    <row r="341" spans="1:17" ht="24" x14ac:dyDescent="0.15">
      <c r="A341">
        <v>335</v>
      </c>
      <c r="B341">
        <v>6</v>
      </c>
      <c r="C341" t="s">
        <v>105</v>
      </c>
      <c r="D341">
        <v>335</v>
      </c>
      <c r="E341" t="s">
        <v>7</v>
      </c>
      <c r="F341" s="2" t="s">
        <v>3822</v>
      </c>
      <c r="G341" s="3">
        <v>45698</v>
      </c>
      <c r="H341" s="3">
        <f t="shared" si="17"/>
        <v>47523</v>
      </c>
      <c r="I341" s="4">
        <f t="shared" ca="1" si="15"/>
        <v>1279</v>
      </c>
      <c r="J341" t="s">
        <v>5</v>
      </c>
      <c r="K341" t="str">
        <f t="shared" ca="1" si="16"/>
        <v xml:space="preserve"> </v>
      </c>
      <c r="L341" s="72">
        <v>3</v>
      </c>
      <c r="M341" s="1" t="s">
        <v>725</v>
      </c>
      <c r="N341" s="5" t="s">
        <v>2532</v>
      </c>
      <c r="O341" s="2" t="s">
        <v>3822</v>
      </c>
      <c r="P341" s="1" t="s">
        <v>725</v>
      </c>
      <c r="Q341" s="2" t="s">
        <v>150</v>
      </c>
    </row>
    <row r="342" spans="1:17" ht="24" x14ac:dyDescent="0.15">
      <c r="A342">
        <v>336</v>
      </c>
      <c r="B342">
        <v>6</v>
      </c>
      <c r="C342" t="s">
        <v>105</v>
      </c>
      <c r="D342">
        <v>336</v>
      </c>
      <c r="E342" t="s">
        <v>7</v>
      </c>
      <c r="F342" s="2" t="s">
        <v>726</v>
      </c>
      <c r="G342" s="3">
        <v>45698</v>
      </c>
      <c r="H342" s="3">
        <f t="shared" si="17"/>
        <v>47523</v>
      </c>
      <c r="I342" s="4">
        <f t="shared" ca="1" si="15"/>
        <v>1279</v>
      </c>
      <c r="J342" t="s">
        <v>5</v>
      </c>
      <c r="K342" t="str">
        <f t="shared" ca="1" si="16"/>
        <v xml:space="preserve"> </v>
      </c>
      <c r="L342" s="72">
        <v>3</v>
      </c>
      <c r="M342" s="1" t="s">
        <v>5137</v>
      </c>
      <c r="N342" s="5" t="s">
        <v>2543</v>
      </c>
      <c r="O342" s="2" t="s">
        <v>639</v>
      </c>
      <c r="P342" s="1" t="s">
        <v>5137</v>
      </c>
      <c r="Q342" s="2" t="s">
        <v>329</v>
      </c>
    </row>
    <row r="343" spans="1:17" x14ac:dyDescent="0.15">
      <c r="A343">
        <v>337</v>
      </c>
      <c r="B343">
        <v>22</v>
      </c>
      <c r="C343" t="s">
        <v>105</v>
      </c>
      <c r="D343">
        <v>337</v>
      </c>
      <c r="E343" t="s">
        <v>7</v>
      </c>
      <c r="F343" s="2" t="s">
        <v>727</v>
      </c>
      <c r="G343" s="3">
        <v>40219</v>
      </c>
      <c r="H343" s="3">
        <f t="shared" si="17"/>
        <v>42044</v>
      </c>
      <c r="I343" s="4">
        <f t="shared" ca="1" si="15"/>
        <v>-4200</v>
      </c>
      <c r="J343" t="s">
        <v>5</v>
      </c>
      <c r="K343" t="str">
        <f t="shared" ca="1" si="16"/>
        <v>無効</v>
      </c>
      <c r="L343" s="72" t="s">
        <v>3086</v>
      </c>
      <c r="M343" s="1" t="s">
        <v>728</v>
      </c>
      <c r="N343" s="5" t="s">
        <v>2536</v>
      </c>
      <c r="O343" s="2" t="s">
        <v>727</v>
      </c>
      <c r="P343" s="1" t="s">
        <v>728</v>
      </c>
      <c r="Q343" s="2" t="s">
        <v>729</v>
      </c>
    </row>
    <row r="344" spans="1:17" x14ac:dyDescent="0.15">
      <c r="A344">
        <v>338</v>
      </c>
      <c r="B344">
        <v>22</v>
      </c>
      <c r="C344" t="s">
        <v>105</v>
      </c>
      <c r="D344">
        <v>338</v>
      </c>
      <c r="E344" t="s">
        <v>7</v>
      </c>
      <c r="F344" s="2" t="s">
        <v>730</v>
      </c>
      <c r="G344" s="3">
        <v>40219</v>
      </c>
      <c r="H344" s="3">
        <f t="shared" si="17"/>
        <v>42044</v>
      </c>
      <c r="I344" s="4">
        <f t="shared" ca="1" si="15"/>
        <v>-4200</v>
      </c>
      <c r="J344" t="s">
        <v>5</v>
      </c>
      <c r="K344" t="str">
        <f t="shared" ca="1" si="16"/>
        <v>無効</v>
      </c>
      <c r="L344" s="72" t="s">
        <v>3086</v>
      </c>
      <c r="M344" s="1" t="s">
        <v>731</v>
      </c>
      <c r="N344" s="5" t="s">
        <v>2538</v>
      </c>
      <c r="O344" s="2" t="s">
        <v>730</v>
      </c>
      <c r="P344" s="1" t="s">
        <v>731</v>
      </c>
      <c r="Q344" s="2" t="s">
        <v>729</v>
      </c>
    </row>
    <row r="345" spans="1:17" x14ac:dyDescent="0.15">
      <c r="A345">
        <v>339</v>
      </c>
      <c r="B345">
        <v>22</v>
      </c>
      <c r="C345" t="s">
        <v>105</v>
      </c>
      <c r="D345">
        <v>339</v>
      </c>
      <c r="E345" t="s">
        <v>7</v>
      </c>
      <c r="F345" s="2" t="s">
        <v>732</v>
      </c>
      <c r="G345" s="3">
        <v>40219</v>
      </c>
      <c r="H345" s="3">
        <f t="shared" si="17"/>
        <v>42044</v>
      </c>
      <c r="I345" s="4">
        <f t="shared" ca="1" si="15"/>
        <v>-4200</v>
      </c>
      <c r="J345" t="s">
        <v>5</v>
      </c>
      <c r="K345" t="str">
        <f t="shared" ca="1" si="16"/>
        <v>無効</v>
      </c>
      <c r="L345" s="72" t="s">
        <v>3086</v>
      </c>
      <c r="M345" s="1" t="s">
        <v>733</v>
      </c>
      <c r="N345" s="5" t="s">
        <v>2536</v>
      </c>
      <c r="O345" s="2" t="s">
        <v>732</v>
      </c>
      <c r="P345" s="1" t="s">
        <v>733</v>
      </c>
      <c r="Q345" s="2" t="s">
        <v>729</v>
      </c>
    </row>
    <row r="346" spans="1:17" x14ac:dyDescent="0.15">
      <c r="A346">
        <v>340</v>
      </c>
      <c r="B346">
        <v>22</v>
      </c>
      <c r="C346" t="s">
        <v>105</v>
      </c>
      <c r="D346">
        <v>340</v>
      </c>
      <c r="E346" t="s">
        <v>7</v>
      </c>
      <c r="F346" s="2" t="s">
        <v>734</v>
      </c>
      <c r="G346" s="3">
        <v>40219</v>
      </c>
      <c r="H346" s="3">
        <f t="shared" si="17"/>
        <v>42044</v>
      </c>
      <c r="I346" s="4">
        <f t="shared" ca="1" si="15"/>
        <v>-4200</v>
      </c>
      <c r="J346" t="s">
        <v>5</v>
      </c>
      <c r="K346" t="str">
        <f t="shared" ca="1" si="16"/>
        <v>無効</v>
      </c>
      <c r="L346" s="72" t="s">
        <v>3086</v>
      </c>
      <c r="M346" s="1" t="s">
        <v>735</v>
      </c>
      <c r="N346" s="5" t="s">
        <v>2538</v>
      </c>
      <c r="O346" s="2" t="s">
        <v>734</v>
      </c>
      <c r="P346" s="1" t="s">
        <v>735</v>
      </c>
      <c r="Q346" s="2" t="s">
        <v>729</v>
      </c>
    </row>
    <row r="347" spans="1:17" ht="36" x14ac:dyDescent="0.15">
      <c r="A347">
        <v>341</v>
      </c>
      <c r="B347">
        <v>6</v>
      </c>
      <c r="C347" t="s">
        <v>105</v>
      </c>
      <c r="D347">
        <v>341</v>
      </c>
      <c r="E347" t="s">
        <v>7</v>
      </c>
      <c r="F347" s="2" t="s">
        <v>736</v>
      </c>
      <c r="G347" s="3">
        <v>45755</v>
      </c>
      <c r="H347" s="3">
        <f t="shared" si="17"/>
        <v>47580</v>
      </c>
      <c r="I347" s="4">
        <f t="shared" ca="1" si="15"/>
        <v>1336</v>
      </c>
      <c r="J347" t="s">
        <v>5</v>
      </c>
      <c r="K347" t="str">
        <f t="shared" ca="1" si="16"/>
        <v xml:space="preserve"> </v>
      </c>
      <c r="L347" s="72">
        <v>3</v>
      </c>
      <c r="M347" s="1" t="s">
        <v>5139</v>
      </c>
      <c r="N347" s="5" t="s">
        <v>2532</v>
      </c>
      <c r="O347" s="2" t="s">
        <v>736</v>
      </c>
      <c r="P347" s="1" t="s">
        <v>5139</v>
      </c>
      <c r="Q347" s="8" t="s">
        <v>3749</v>
      </c>
    </row>
    <row r="348" spans="1:17" ht="24" x14ac:dyDescent="0.15">
      <c r="A348">
        <v>342</v>
      </c>
      <c r="B348">
        <v>22</v>
      </c>
      <c r="C348" t="s">
        <v>105</v>
      </c>
      <c r="D348">
        <v>342</v>
      </c>
      <c r="E348" t="s">
        <v>7</v>
      </c>
      <c r="F348" s="2" t="s">
        <v>737</v>
      </c>
      <c r="G348" s="3">
        <v>40296</v>
      </c>
      <c r="H348" s="3">
        <f t="shared" si="17"/>
        <v>42121</v>
      </c>
      <c r="I348" s="4">
        <f t="shared" ca="1" si="15"/>
        <v>-4123</v>
      </c>
      <c r="J348" t="s">
        <v>5</v>
      </c>
      <c r="K348" t="str">
        <f t="shared" ca="1" si="16"/>
        <v>無効</v>
      </c>
      <c r="L348" s="72">
        <v>2</v>
      </c>
      <c r="M348" s="1" t="s">
        <v>738</v>
      </c>
      <c r="N348" s="5" t="s">
        <v>2549</v>
      </c>
      <c r="O348" s="2" t="s">
        <v>737</v>
      </c>
      <c r="P348" s="1" t="s">
        <v>738</v>
      </c>
      <c r="Q348" s="8" t="s">
        <v>150</v>
      </c>
    </row>
    <row r="349" spans="1:17" ht="24" x14ac:dyDescent="0.15">
      <c r="A349">
        <v>343</v>
      </c>
      <c r="C349" t="s">
        <v>105</v>
      </c>
      <c r="D349">
        <v>343</v>
      </c>
      <c r="E349" t="s">
        <v>7</v>
      </c>
      <c r="F349" s="2" t="s">
        <v>739</v>
      </c>
      <c r="H349" s="3" t="str">
        <f t="shared" si="17"/>
        <v/>
      </c>
      <c r="I349" s="4" t="str">
        <f t="shared" ca="1" si="15"/>
        <v/>
      </c>
      <c r="J349" t="s">
        <v>5</v>
      </c>
      <c r="K349" t="str">
        <f t="shared" ca="1" si="16"/>
        <v>無効</v>
      </c>
      <c r="L349" s="72" t="s">
        <v>3085</v>
      </c>
      <c r="M349" s="1" t="s">
        <v>740</v>
      </c>
      <c r="N349" s="5" t="s">
        <v>2524</v>
      </c>
      <c r="O349" s="2" t="s">
        <v>741</v>
      </c>
    </row>
    <row r="350" spans="1:17" ht="26.25" x14ac:dyDescent="0.15">
      <c r="A350">
        <v>344</v>
      </c>
      <c r="B350">
        <v>27</v>
      </c>
      <c r="C350" t="s">
        <v>105</v>
      </c>
      <c r="D350">
        <v>344</v>
      </c>
      <c r="E350" t="s">
        <v>7</v>
      </c>
      <c r="F350" s="2" t="s">
        <v>742</v>
      </c>
      <c r="G350" s="3">
        <v>42075</v>
      </c>
      <c r="H350" s="3">
        <f t="shared" si="17"/>
        <v>43901</v>
      </c>
      <c r="I350" s="4">
        <f t="shared" ca="1" si="15"/>
        <v>-2343</v>
      </c>
      <c r="J350" t="s">
        <v>5</v>
      </c>
      <c r="K350" t="str">
        <f t="shared" ca="1" si="16"/>
        <v>無効</v>
      </c>
      <c r="L350" s="72" t="s">
        <v>120</v>
      </c>
      <c r="M350" s="1" t="s">
        <v>743</v>
      </c>
      <c r="N350" s="5" t="s">
        <v>2524</v>
      </c>
      <c r="O350" s="2" t="s">
        <v>744</v>
      </c>
      <c r="P350" s="1" t="s">
        <v>743</v>
      </c>
      <c r="Q350" s="2" t="s">
        <v>372</v>
      </c>
    </row>
    <row r="351" spans="1:17" ht="24" x14ac:dyDescent="0.15">
      <c r="A351">
        <v>345</v>
      </c>
      <c r="B351">
        <v>27</v>
      </c>
      <c r="C351" t="s">
        <v>105</v>
      </c>
      <c r="D351">
        <v>345</v>
      </c>
      <c r="E351" t="s">
        <v>7</v>
      </c>
      <c r="F351" s="2" t="s">
        <v>745</v>
      </c>
      <c r="G351" s="3">
        <v>42075</v>
      </c>
      <c r="H351" s="3">
        <f t="shared" si="17"/>
        <v>43901</v>
      </c>
      <c r="I351" s="4">
        <f t="shared" ca="1" si="15"/>
        <v>-2343</v>
      </c>
      <c r="J351" t="s">
        <v>5</v>
      </c>
      <c r="K351" t="str">
        <f t="shared" ca="1" si="16"/>
        <v>無効</v>
      </c>
      <c r="L351" s="72" t="s">
        <v>746</v>
      </c>
      <c r="M351" s="1" t="s">
        <v>747</v>
      </c>
      <c r="N351" s="5" t="s">
        <v>2524</v>
      </c>
      <c r="O351" s="2" t="s">
        <v>748</v>
      </c>
      <c r="P351" s="1" t="s">
        <v>3005</v>
      </c>
      <c r="Q351" s="2" t="s">
        <v>503</v>
      </c>
    </row>
    <row r="352" spans="1:17" x14ac:dyDescent="0.15">
      <c r="A352">
        <v>346</v>
      </c>
      <c r="B352">
        <v>6</v>
      </c>
      <c r="C352" t="s">
        <v>105</v>
      </c>
      <c r="D352">
        <v>346</v>
      </c>
      <c r="E352" t="s">
        <v>7</v>
      </c>
      <c r="F352" s="2" t="s">
        <v>749</v>
      </c>
      <c r="G352" s="3">
        <v>45735</v>
      </c>
      <c r="H352" s="3">
        <f t="shared" si="17"/>
        <v>47560</v>
      </c>
      <c r="I352" s="4">
        <f t="shared" ca="1" si="15"/>
        <v>1316</v>
      </c>
      <c r="J352" t="s">
        <v>5</v>
      </c>
      <c r="K352" t="str">
        <f t="shared" ca="1" si="16"/>
        <v xml:space="preserve"> </v>
      </c>
      <c r="L352" s="72">
        <v>3</v>
      </c>
      <c r="M352" s="1" t="s">
        <v>750</v>
      </c>
      <c r="N352" s="5" t="s">
        <v>2524</v>
      </c>
      <c r="O352" s="2" t="s">
        <v>751</v>
      </c>
      <c r="P352" s="1" t="s">
        <v>5151</v>
      </c>
      <c r="Q352" s="2" t="s">
        <v>3666</v>
      </c>
    </row>
    <row r="353" spans="1:17" ht="36" x14ac:dyDescent="0.15">
      <c r="A353">
        <v>347</v>
      </c>
      <c r="B353">
        <v>6</v>
      </c>
      <c r="C353" t="s">
        <v>105</v>
      </c>
      <c r="D353">
        <v>347</v>
      </c>
      <c r="E353" t="s">
        <v>7</v>
      </c>
      <c r="F353" s="2" t="s">
        <v>5153</v>
      </c>
      <c r="G353" s="3">
        <v>45755</v>
      </c>
      <c r="H353" s="3">
        <f t="shared" si="17"/>
        <v>47580</v>
      </c>
      <c r="I353" s="4">
        <f t="shared" ca="1" si="15"/>
        <v>1336</v>
      </c>
      <c r="J353" t="s">
        <v>5</v>
      </c>
      <c r="K353" t="str">
        <f t="shared" ca="1" si="16"/>
        <v xml:space="preserve"> </v>
      </c>
      <c r="L353" s="72" t="s">
        <v>3136</v>
      </c>
      <c r="M353" s="1" t="s">
        <v>3120</v>
      </c>
      <c r="N353" s="5" t="s">
        <v>2532</v>
      </c>
      <c r="O353" s="2" t="s">
        <v>752</v>
      </c>
      <c r="P353" s="1" t="s">
        <v>3121</v>
      </c>
      <c r="Q353" s="8" t="s">
        <v>150</v>
      </c>
    </row>
    <row r="354" spans="1:17" ht="24" x14ac:dyDescent="0.15">
      <c r="A354">
        <v>348</v>
      </c>
      <c r="B354">
        <v>6</v>
      </c>
      <c r="C354" t="s">
        <v>105</v>
      </c>
      <c r="D354">
        <v>348</v>
      </c>
      <c r="E354" t="s">
        <v>7</v>
      </c>
      <c r="F354" s="2" t="s">
        <v>753</v>
      </c>
      <c r="G354" s="3">
        <v>45775</v>
      </c>
      <c r="H354" s="3">
        <f t="shared" si="17"/>
        <v>47600</v>
      </c>
      <c r="I354" s="4">
        <f t="shared" ca="1" si="15"/>
        <v>1356</v>
      </c>
      <c r="J354" t="s">
        <v>5</v>
      </c>
      <c r="K354" t="str">
        <f t="shared" ca="1" si="16"/>
        <v xml:space="preserve"> </v>
      </c>
      <c r="L354" s="72">
        <v>3</v>
      </c>
      <c r="M354" s="1" t="s">
        <v>5121</v>
      </c>
      <c r="N354" s="5" t="s">
        <v>2532</v>
      </c>
      <c r="O354" s="2" t="s">
        <v>753</v>
      </c>
      <c r="P354" s="1" t="s">
        <v>754</v>
      </c>
      <c r="Q354" s="8" t="s">
        <v>150</v>
      </c>
    </row>
    <row r="355" spans="1:17" ht="24" x14ac:dyDescent="0.15">
      <c r="A355">
        <v>349</v>
      </c>
      <c r="B355">
        <v>6</v>
      </c>
      <c r="C355" t="s">
        <v>105</v>
      </c>
      <c r="D355">
        <v>349</v>
      </c>
      <c r="E355" t="s">
        <v>7</v>
      </c>
      <c r="F355" s="2" t="s">
        <v>5171</v>
      </c>
      <c r="G355" s="3">
        <v>45735</v>
      </c>
      <c r="H355" s="3">
        <f t="shared" si="17"/>
        <v>47560</v>
      </c>
      <c r="I355" s="4">
        <f t="shared" ca="1" si="15"/>
        <v>1316</v>
      </c>
      <c r="J355" t="s">
        <v>5</v>
      </c>
      <c r="K355" t="str">
        <f t="shared" ca="1" si="16"/>
        <v xml:space="preserve"> </v>
      </c>
      <c r="L355" s="72">
        <v>3</v>
      </c>
      <c r="M355" s="1" t="s">
        <v>755</v>
      </c>
      <c r="N355" s="5" t="s">
        <v>2532</v>
      </c>
      <c r="O355" s="2" t="s">
        <v>5171</v>
      </c>
      <c r="P355" s="1" t="s">
        <v>756</v>
      </c>
      <c r="Q355" s="2" t="s">
        <v>5120</v>
      </c>
    </row>
    <row r="356" spans="1:17" ht="36" x14ac:dyDescent="0.15">
      <c r="A356">
        <v>350</v>
      </c>
      <c r="B356">
        <v>22</v>
      </c>
      <c r="C356" t="s">
        <v>105</v>
      </c>
      <c r="D356">
        <v>350</v>
      </c>
      <c r="E356" t="s">
        <v>7</v>
      </c>
      <c r="F356" s="2" t="s">
        <v>757</v>
      </c>
      <c r="G356" s="3">
        <v>40263</v>
      </c>
      <c r="H356" s="3">
        <f t="shared" si="17"/>
        <v>42088</v>
      </c>
      <c r="I356" s="4">
        <f t="shared" ca="1" si="15"/>
        <v>-4156</v>
      </c>
      <c r="J356" t="s">
        <v>5</v>
      </c>
      <c r="K356" t="str">
        <f t="shared" ca="1" si="16"/>
        <v>無効</v>
      </c>
      <c r="L356" s="72" t="s">
        <v>3087</v>
      </c>
      <c r="M356" s="1" t="s">
        <v>758</v>
      </c>
      <c r="N356" s="5" t="s">
        <v>2532</v>
      </c>
      <c r="O356" s="2" t="s">
        <v>757</v>
      </c>
      <c r="P356" s="1" t="s">
        <v>758</v>
      </c>
      <c r="Q356" s="2" t="s">
        <v>19</v>
      </c>
    </row>
    <row r="357" spans="1:17" ht="24" x14ac:dyDescent="0.15">
      <c r="A357">
        <v>351</v>
      </c>
      <c r="B357">
        <v>27</v>
      </c>
      <c r="C357" t="s">
        <v>105</v>
      </c>
      <c r="D357">
        <v>351</v>
      </c>
      <c r="E357" t="s">
        <v>7</v>
      </c>
      <c r="F357" s="2" t="s">
        <v>759</v>
      </c>
      <c r="G357" s="3">
        <v>42089</v>
      </c>
      <c r="H357" s="3">
        <f t="shared" si="17"/>
        <v>43915</v>
      </c>
      <c r="I357" s="4">
        <f t="shared" ca="1" si="15"/>
        <v>-2329</v>
      </c>
      <c r="J357" t="s">
        <v>5</v>
      </c>
      <c r="K357" t="str">
        <f t="shared" ca="1" si="16"/>
        <v>無効</v>
      </c>
      <c r="L357" s="72">
        <v>3</v>
      </c>
      <c r="M357" s="1" t="s">
        <v>760</v>
      </c>
      <c r="N357" s="5" t="s">
        <v>2567</v>
      </c>
      <c r="O357" s="2" t="s">
        <v>761</v>
      </c>
      <c r="P357" s="1" t="s">
        <v>760</v>
      </c>
      <c r="Q357" s="2" t="s">
        <v>372</v>
      </c>
    </row>
    <row r="358" spans="1:17" ht="36" x14ac:dyDescent="0.15">
      <c r="A358">
        <v>352</v>
      </c>
      <c r="B358">
        <v>6</v>
      </c>
      <c r="C358" t="s">
        <v>105</v>
      </c>
      <c r="D358">
        <v>352</v>
      </c>
      <c r="E358" t="s">
        <v>7</v>
      </c>
      <c r="F358" s="2" t="s">
        <v>762</v>
      </c>
      <c r="G358" s="3">
        <v>45742</v>
      </c>
      <c r="H358" s="3">
        <f t="shared" si="17"/>
        <v>47567</v>
      </c>
      <c r="I358" s="4">
        <f t="shared" ca="1" si="15"/>
        <v>1323</v>
      </c>
      <c r="J358" t="s">
        <v>5</v>
      </c>
      <c r="K358" t="str">
        <f t="shared" ca="1" si="16"/>
        <v xml:space="preserve"> </v>
      </c>
      <c r="L358" s="72">
        <v>3</v>
      </c>
      <c r="M358" s="1" t="s">
        <v>5421</v>
      </c>
      <c r="N358" s="5" t="s">
        <v>2537</v>
      </c>
      <c r="O358" s="2" t="s">
        <v>763</v>
      </c>
      <c r="P358" s="1" t="s">
        <v>764</v>
      </c>
      <c r="Q358" s="2" t="s">
        <v>370</v>
      </c>
    </row>
    <row r="359" spans="1:17" ht="24" x14ac:dyDescent="0.15">
      <c r="A359">
        <v>353</v>
      </c>
      <c r="B359">
        <v>22</v>
      </c>
      <c r="C359" t="s">
        <v>105</v>
      </c>
      <c r="D359">
        <v>353</v>
      </c>
      <c r="E359" t="s">
        <v>7</v>
      </c>
      <c r="F359" s="2" t="s">
        <v>765</v>
      </c>
      <c r="G359" s="3">
        <v>40263</v>
      </c>
      <c r="H359" s="3">
        <f t="shared" si="17"/>
        <v>42088</v>
      </c>
      <c r="I359" s="4">
        <f t="shared" ca="1" si="15"/>
        <v>-4156</v>
      </c>
      <c r="J359" t="s">
        <v>5</v>
      </c>
      <c r="K359" t="str">
        <f t="shared" ca="1" si="16"/>
        <v>無効</v>
      </c>
      <c r="L359" s="72" t="s">
        <v>3087</v>
      </c>
      <c r="M359" s="1" t="s">
        <v>766</v>
      </c>
      <c r="N359" s="5" t="s">
        <v>2532</v>
      </c>
      <c r="O359" s="2" t="s">
        <v>765</v>
      </c>
      <c r="P359" s="1" t="s">
        <v>767</v>
      </c>
      <c r="Q359" s="2" t="s">
        <v>768</v>
      </c>
    </row>
    <row r="360" spans="1:17" ht="24" x14ac:dyDescent="0.15">
      <c r="A360">
        <v>354</v>
      </c>
      <c r="B360">
        <v>6</v>
      </c>
      <c r="C360" t="s">
        <v>105</v>
      </c>
      <c r="D360">
        <v>354</v>
      </c>
      <c r="E360" t="s">
        <v>7</v>
      </c>
      <c r="F360" s="2" t="s">
        <v>769</v>
      </c>
      <c r="G360" s="3">
        <v>45742</v>
      </c>
      <c r="H360" s="3">
        <f t="shared" si="17"/>
        <v>47567</v>
      </c>
      <c r="I360" s="4">
        <f t="shared" ca="1" si="15"/>
        <v>1323</v>
      </c>
      <c r="J360" t="s">
        <v>5</v>
      </c>
      <c r="K360" t="str">
        <f t="shared" ca="1" si="16"/>
        <v xml:space="preserve"> </v>
      </c>
      <c r="L360" s="72">
        <v>3</v>
      </c>
      <c r="M360" s="1" t="s">
        <v>770</v>
      </c>
      <c r="N360" s="5" t="s">
        <v>2532</v>
      </c>
      <c r="O360" s="2" t="s">
        <v>769</v>
      </c>
      <c r="P360" s="1" t="s">
        <v>770</v>
      </c>
      <c r="Q360" s="2" t="s">
        <v>44</v>
      </c>
    </row>
    <row r="361" spans="1:17" ht="24" x14ac:dyDescent="0.15">
      <c r="A361">
        <v>355</v>
      </c>
      <c r="B361">
        <v>22</v>
      </c>
      <c r="C361" t="s">
        <v>105</v>
      </c>
      <c r="D361">
        <v>355</v>
      </c>
      <c r="E361" t="s">
        <v>7</v>
      </c>
      <c r="F361" s="2" t="s">
        <v>771</v>
      </c>
      <c r="G361" s="3">
        <v>40263</v>
      </c>
      <c r="H361" s="3">
        <f t="shared" si="17"/>
        <v>42088</v>
      </c>
      <c r="I361" s="4">
        <f t="shared" ca="1" si="15"/>
        <v>-4156</v>
      </c>
      <c r="J361" t="s">
        <v>5</v>
      </c>
      <c r="K361" t="str">
        <f t="shared" ca="1" si="16"/>
        <v>無効</v>
      </c>
      <c r="L361" s="72" t="s">
        <v>3087</v>
      </c>
      <c r="M361" s="1" t="s">
        <v>772</v>
      </c>
      <c r="N361" s="5" t="s">
        <v>2532</v>
      </c>
      <c r="O361" s="2" t="s">
        <v>771</v>
      </c>
      <c r="P361" s="1" t="s">
        <v>772</v>
      </c>
      <c r="Q361" s="2" t="s">
        <v>171</v>
      </c>
    </row>
    <row r="362" spans="1:17" ht="24" x14ac:dyDescent="0.15">
      <c r="A362">
        <v>356</v>
      </c>
      <c r="B362">
        <v>22</v>
      </c>
      <c r="C362" t="s">
        <v>105</v>
      </c>
      <c r="D362">
        <v>356</v>
      </c>
      <c r="E362" t="s">
        <v>7</v>
      </c>
      <c r="F362" s="2" t="s">
        <v>771</v>
      </c>
      <c r="G362" s="3">
        <v>40263</v>
      </c>
      <c r="H362" s="3">
        <f t="shared" ref="H362:H393" si="18">IF(G362="","",EDATE(G362,60)-1)</f>
        <v>42088</v>
      </c>
      <c r="I362" s="4">
        <f t="shared" ca="1" si="15"/>
        <v>-4156</v>
      </c>
      <c r="J362" t="s">
        <v>5</v>
      </c>
      <c r="K362" t="str">
        <f t="shared" ca="1" si="16"/>
        <v>無効</v>
      </c>
      <c r="L362" s="72">
        <v>2</v>
      </c>
      <c r="M362" s="1" t="s">
        <v>772</v>
      </c>
      <c r="N362" s="5" t="s">
        <v>2532</v>
      </c>
      <c r="O362" s="2" t="s">
        <v>771</v>
      </c>
      <c r="P362" s="1" t="s">
        <v>772</v>
      </c>
      <c r="Q362" s="2" t="s">
        <v>171</v>
      </c>
    </row>
    <row r="363" spans="1:17" x14ac:dyDescent="0.15">
      <c r="A363">
        <v>357</v>
      </c>
      <c r="B363">
        <v>22</v>
      </c>
      <c r="C363" t="s">
        <v>105</v>
      </c>
      <c r="D363">
        <v>357</v>
      </c>
      <c r="E363" t="s">
        <v>7</v>
      </c>
      <c r="F363" s="2" t="s">
        <v>773</v>
      </c>
      <c r="G363" s="3">
        <v>40296</v>
      </c>
      <c r="H363" s="3">
        <f t="shared" si="18"/>
        <v>42121</v>
      </c>
      <c r="I363" s="4">
        <f t="shared" ca="1" si="15"/>
        <v>-4123</v>
      </c>
      <c r="J363" t="s">
        <v>5</v>
      </c>
      <c r="K363" t="str">
        <f t="shared" ca="1" si="16"/>
        <v>無効</v>
      </c>
      <c r="L363" s="72" t="s">
        <v>3087</v>
      </c>
      <c r="M363" s="1" t="s">
        <v>774</v>
      </c>
      <c r="N363" s="5" t="s">
        <v>2532</v>
      </c>
      <c r="O363" s="2" t="s">
        <v>775</v>
      </c>
      <c r="P363" s="1" t="s">
        <v>774</v>
      </c>
      <c r="Q363" s="8" t="s">
        <v>150</v>
      </c>
    </row>
    <row r="364" spans="1:17" ht="24" x14ac:dyDescent="0.15">
      <c r="A364">
        <v>358</v>
      </c>
      <c r="B364">
        <v>6</v>
      </c>
      <c r="C364" t="s">
        <v>105</v>
      </c>
      <c r="D364">
        <v>358</v>
      </c>
      <c r="E364" t="s">
        <v>7</v>
      </c>
      <c r="F364" s="2" t="s">
        <v>3665</v>
      </c>
      <c r="G364" s="3">
        <v>45763</v>
      </c>
      <c r="H364" s="3">
        <f t="shared" si="18"/>
        <v>47588</v>
      </c>
      <c r="I364" s="4">
        <f t="shared" ca="1" si="15"/>
        <v>1344</v>
      </c>
      <c r="J364" t="s">
        <v>5</v>
      </c>
      <c r="K364" t="str">
        <f t="shared" ca="1" si="16"/>
        <v xml:space="preserve"> </v>
      </c>
      <c r="L364" s="72">
        <v>3</v>
      </c>
      <c r="M364" s="1" t="s">
        <v>5144</v>
      </c>
      <c r="N364" s="5" t="s">
        <v>2566</v>
      </c>
      <c r="O364" s="2" t="s">
        <v>3665</v>
      </c>
      <c r="P364" s="1" t="s">
        <v>5144</v>
      </c>
      <c r="Q364" s="2" t="s">
        <v>687</v>
      </c>
    </row>
    <row r="365" spans="1:17" ht="36" x14ac:dyDescent="0.15">
      <c r="A365">
        <v>359</v>
      </c>
      <c r="B365">
        <v>22</v>
      </c>
      <c r="C365" t="s">
        <v>105</v>
      </c>
      <c r="D365">
        <v>359</v>
      </c>
      <c r="E365" t="s">
        <v>7</v>
      </c>
      <c r="F365" s="2" t="s">
        <v>776</v>
      </c>
      <c r="G365" s="3">
        <v>40296</v>
      </c>
      <c r="H365" s="3">
        <f t="shared" si="18"/>
        <v>42121</v>
      </c>
      <c r="I365" s="4">
        <f t="shared" ca="1" si="15"/>
        <v>-4123</v>
      </c>
      <c r="J365" t="s">
        <v>5</v>
      </c>
      <c r="K365" t="str">
        <f t="shared" ca="1" si="16"/>
        <v>無効</v>
      </c>
      <c r="L365" s="72" t="s">
        <v>3087</v>
      </c>
      <c r="M365" s="1" t="s">
        <v>2765</v>
      </c>
      <c r="N365" s="5" t="s">
        <v>2532</v>
      </c>
      <c r="O365" s="2" t="s">
        <v>778</v>
      </c>
      <c r="P365" s="1" t="s">
        <v>777</v>
      </c>
      <c r="Q365" s="8" t="s">
        <v>150</v>
      </c>
    </row>
    <row r="366" spans="1:17" ht="24" x14ac:dyDescent="0.15">
      <c r="A366">
        <v>360</v>
      </c>
      <c r="B366">
        <v>6</v>
      </c>
      <c r="C366" t="s">
        <v>105</v>
      </c>
      <c r="D366">
        <v>360</v>
      </c>
      <c r="E366" t="s">
        <v>7</v>
      </c>
      <c r="F366" s="2" t="s">
        <v>776</v>
      </c>
      <c r="G366" s="3">
        <v>45775</v>
      </c>
      <c r="H366" s="3">
        <f t="shared" si="18"/>
        <v>47600</v>
      </c>
      <c r="I366" s="4">
        <f t="shared" ca="1" si="15"/>
        <v>1356</v>
      </c>
      <c r="J366" t="s">
        <v>5</v>
      </c>
      <c r="K366" t="str">
        <f t="shared" ca="1" si="16"/>
        <v xml:space="preserve"> </v>
      </c>
      <c r="L366" s="72">
        <v>3</v>
      </c>
      <c r="M366" s="1" t="s">
        <v>5130</v>
      </c>
      <c r="N366" s="5" t="s">
        <v>2532</v>
      </c>
      <c r="O366" s="2" t="s">
        <v>778</v>
      </c>
      <c r="P366" s="1" t="s">
        <v>779</v>
      </c>
      <c r="Q366" s="8" t="s">
        <v>150</v>
      </c>
    </row>
    <row r="367" spans="1:17" ht="24" x14ac:dyDescent="0.15">
      <c r="A367">
        <v>361</v>
      </c>
      <c r="B367">
        <v>7</v>
      </c>
      <c r="C367" t="s">
        <v>105</v>
      </c>
      <c r="D367">
        <v>361</v>
      </c>
      <c r="E367" t="s">
        <v>7</v>
      </c>
      <c r="F367" s="2" t="s">
        <v>5231</v>
      </c>
      <c r="G367" s="3">
        <v>45791</v>
      </c>
      <c r="H367" s="3">
        <f t="shared" si="18"/>
        <v>47616</v>
      </c>
      <c r="I367" s="4">
        <f t="shared" ca="1" si="15"/>
        <v>1372</v>
      </c>
      <c r="J367" t="s">
        <v>5</v>
      </c>
      <c r="K367" t="str">
        <f t="shared" ca="1" si="16"/>
        <v xml:space="preserve"> </v>
      </c>
      <c r="L367" s="72">
        <v>3</v>
      </c>
      <c r="M367" s="1" t="s">
        <v>5232</v>
      </c>
      <c r="N367" s="5" t="s">
        <v>2532</v>
      </c>
      <c r="O367" s="2" t="s">
        <v>5231</v>
      </c>
      <c r="P367" s="1" t="s">
        <v>5232</v>
      </c>
      <c r="Q367" s="8" t="s">
        <v>644</v>
      </c>
    </row>
    <row r="368" spans="1:17" ht="24" x14ac:dyDescent="0.15">
      <c r="A368">
        <v>362</v>
      </c>
      <c r="B368">
        <v>2</v>
      </c>
      <c r="C368" t="s">
        <v>105</v>
      </c>
      <c r="D368">
        <v>362</v>
      </c>
      <c r="E368" t="s">
        <v>7</v>
      </c>
      <c r="F368" s="2" t="s">
        <v>3677</v>
      </c>
      <c r="G368" s="3">
        <v>44011</v>
      </c>
      <c r="H368" s="3">
        <f t="shared" si="18"/>
        <v>45836</v>
      </c>
      <c r="I368" s="4">
        <f t="shared" ca="1" si="15"/>
        <v>-408</v>
      </c>
      <c r="J368" t="s">
        <v>5</v>
      </c>
      <c r="K368" t="str">
        <f t="shared" ca="1" si="16"/>
        <v>無効</v>
      </c>
      <c r="L368" s="72">
        <v>3</v>
      </c>
      <c r="M368" s="1" t="s">
        <v>781</v>
      </c>
      <c r="N368" s="5" t="s">
        <v>2561</v>
      </c>
      <c r="O368" s="2" t="s">
        <v>780</v>
      </c>
      <c r="P368" s="1" t="s">
        <v>781</v>
      </c>
      <c r="Q368" s="8" t="s">
        <v>3746</v>
      </c>
    </row>
    <row r="369" spans="1:17" ht="24" x14ac:dyDescent="0.15">
      <c r="A369">
        <v>363</v>
      </c>
      <c r="B369">
        <v>22</v>
      </c>
      <c r="C369" t="s">
        <v>105</v>
      </c>
      <c r="D369">
        <v>363</v>
      </c>
      <c r="E369" t="s">
        <v>7</v>
      </c>
      <c r="F369" s="2" t="s">
        <v>782</v>
      </c>
      <c r="G369" s="3">
        <v>40358</v>
      </c>
      <c r="H369" s="3">
        <f t="shared" si="18"/>
        <v>42183</v>
      </c>
      <c r="I369" s="4">
        <f t="shared" ca="1" si="15"/>
        <v>-4061</v>
      </c>
      <c r="J369" t="s">
        <v>5</v>
      </c>
      <c r="K369" t="str">
        <f t="shared" ca="1" si="16"/>
        <v>無効</v>
      </c>
      <c r="L369" s="72">
        <v>2</v>
      </c>
      <c r="M369" s="1" t="s">
        <v>783</v>
      </c>
      <c r="N369" s="5" t="s">
        <v>2568</v>
      </c>
      <c r="O369" s="2" t="s">
        <v>784</v>
      </c>
      <c r="P369" s="1" t="s">
        <v>783</v>
      </c>
      <c r="Q369" s="8" t="s">
        <v>9</v>
      </c>
    </row>
    <row r="370" spans="1:17" ht="24" x14ac:dyDescent="0.15">
      <c r="A370">
        <v>364</v>
      </c>
      <c r="B370">
        <v>27</v>
      </c>
      <c r="C370" t="s">
        <v>105</v>
      </c>
      <c r="D370">
        <v>364</v>
      </c>
      <c r="E370" t="s">
        <v>7</v>
      </c>
      <c r="F370" s="2" t="s">
        <v>785</v>
      </c>
      <c r="G370" s="3">
        <v>42185</v>
      </c>
      <c r="H370" s="3">
        <f t="shared" si="18"/>
        <v>44011</v>
      </c>
      <c r="I370" s="4">
        <f t="shared" ca="1" si="15"/>
        <v>-2233</v>
      </c>
      <c r="J370" t="s">
        <v>5</v>
      </c>
      <c r="K370" t="str">
        <f t="shared" ca="1" si="16"/>
        <v>無効</v>
      </c>
      <c r="L370" s="72">
        <v>3</v>
      </c>
      <c r="M370" s="1" t="s">
        <v>786</v>
      </c>
      <c r="N370" s="5" t="s">
        <v>2536</v>
      </c>
      <c r="O370" s="2" t="s">
        <v>785</v>
      </c>
      <c r="P370" s="1" t="s">
        <v>786</v>
      </c>
      <c r="Q370" s="8" t="s">
        <v>99</v>
      </c>
    </row>
    <row r="371" spans="1:17" x14ac:dyDescent="0.15">
      <c r="A371">
        <v>365</v>
      </c>
      <c r="B371">
        <v>22</v>
      </c>
      <c r="C371" t="s">
        <v>105</v>
      </c>
      <c r="D371">
        <v>365</v>
      </c>
      <c r="E371" t="s">
        <v>7</v>
      </c>
      <c r="F371" s="2" t="s">
        <v>787</v>
      </c>
      <c r="G371" s="3">
        <v>40358</v>
      </c>
      <c r="H371" s="3">
        <f t="shared" si="18"/>
        <v>42183</v>
      </c>
      <c r="I371" s="4">
        <f t="shared" ca="1" si="15"/>
        <v>-4061</v>
      </c>
      <c r="J371" t="s">
        <v>5</v>
      </c>
      <c r="K371" t="str">
        <f t="shared" ca="1" si="16"/>
        <v>無効</v>
      </c>
      <c r="L371" s="72" t="s">
        <v>3087</v>
      </c>
      <c r="M371" s="1" t="s">
        <v>788</v>
      </c>
      <c r="N371" s="5" t="s">
        <v>2569</v>
      </c>
      <c r="O371" s="2" t="s">
        <v>787</v>
      </c>
      <c r="P371" s="1" t="s">
        <v>788</v>
      </c>
      <c r="Q371" s="8" t="s">
        <v>789</v>
      </c>
    </row>
    <row r="372" spans="1:17" ht="24" x14ac:dyDescent="0.15">
      <c r="A372">
        <v>366</v>
      </c>
      <c r="B372">
        <v>7</v>
      </c>
      <c r="C372" t="s">
        <v>105</v>
      </c>
      <c r="D372">
        <v>366</v>
      </c>
      <c r="E372" t="s">
        <v>7</v>
      </c>
      <c r="F372" s="2" t="s">
        <v>790</v>
      </c>
      <c r="G372" s="3">
        <v>45837</v>
      </c>
      <c r="H372" s="3">
        <f t="shared" si="18"/>
        <v>47662</v>
      </c>
      <c r="I372" s="4">
        <f t="shared" ca="1" si="15"/>
        <v>1418</v>
      </c>
      <c r="J372" t="s">
        <v>5</v>
      </c>
      <c r="K372" t="str">
        <f t="shared" ca="1" si="16"/>
        <v xml:space="preserve"> </v>
      </c>
      <c r="L372" s="72">
        <v>3</v>
      </c>
      <c r="M372" s="1" t="s">
        <v>3651</v>
      </c>
      <c r="N372" s="5" t="s">
        <v>2535</v>
      </c>
      <c r="O372" s="2" t="s">
        <v>791</v>
      </c>
      <c r="P372" s="1" t="s">
        <v>5287</v>
      </c>
      <c r="Q372" s="8" t="s">
        <v>410</v>
      </c>
    </row>
    <row r="373" spans="1:17" ht="24" x14ac:dyDescent="0.15">
      <c r="A373">
        <v>367</v>
      </c>
      <c r="B373">
        <v>27</v>
      </c>
      <c r="C373" t="s">
        <v>105</v>
      </c>
      <c r="D373">
        <v>367</v>
      </c>
      <c r="E373" t="s">
        <v>7</v>
      </c>
      <c r="F373" s="2" t="s">
        <v>792</v>
      </c>
      <c r="G373" s="3">
        <v>42184</v>
      </c>
      <c r="H373" s="3">
        <f t="shared" si="18"/>
        <v>44010</v>
      </c>
      <c r="I373" s="4">
        <f t="shared" ca="1" si="15"/>
        <v>-2234</v>
      </c>
      <c r="J373" t="s">
        <v>5</v>
      </c>
      <c r="K373" t="str">
        <f t="shared" ca="1" si="16"/>
        <v>無効</v>
      </c>
      <c r="L373" s="72">
        <v>2</v>
      </c>
      <c r="M373" s="1" t="s">
        <v>793</v>
      </c>
      <c r="N373" s="5" t="s">
        <v>2561</v>
      </c>
      <c r="O373" s="2" t="s">
        <v>794</v>
      </c>
      <c r="P373" s="1" t="s">
        <v>793</v>
      </c>
      <c r="Q373" s="8" t="s">
        <v>795</v>
      </c>
    </row>
    <row r="374" spans="1:17" ht="24" x14ac:dyDescent="0.15">
      <c r="A374">
        <v>368</v>
      </c>
      <c r="B374">
        <v>22</v>
      </c>
      <c r="C374" t="s">
        <v>105</v>
      </c>
      <c r="D374">
        <v>368</v>
      </c>
      <c r="E374" t="s">
        <v>7</v>
      </c>
      <c r="F374" s="2" t="s">
        <v>796</v>
      </c>
      <c r="G374" s="3">
        <v>40358</v>
      </c>
      <c r="H374" s="3">
        <f t="shared" si="18"/>
        <v>42183</v>
      </c>
      <c r="I374" s="4">
        <f t="shared" ca="1" si="15"/>
        <v>-4061</v>
      </c>
      <c r="J374" t="s">
        <v>5</v>
      </c>
      <c r="K374" t="str">
        <f t="shared" ca="1" si="16"/>
        <v>無効</v>
      </c>
      <c r="L374" s="72" t="s">
        <v>3087</v>
      </c>
      <c r="M374" s="1" t="s">
        <v>797</v>
      </c>
      <c r="N374" s="5" t="s">
        <v>2538</v>
      </c>
      <c r="O374" s="2" t="s">
        <v>796</v>
      </c>
      <c r="P374" s="1" t="s">
        <v>797</v>
      </c>
      <c r="Q374" s="8" t="s">
        <v>93</v>
      </c>
    </row>
    <row r="375" spans="1:17" ht="14.25" x14ac:dyDescent="0.15">
      <c r="A375">
        <v>369</v>
      </c>
      <c r="B375">
        <v>27</v>
      </c>
      <c r="C375" t="s">
        <v>105</v>
      </c>
      <c r="D375">
        <v>369</v>
      </c>
      <c r="E375" t="s">
        <v>7</v>
      </c>
      <c r="F375" s="2" t="s">
        <v>798</v>
      </c>
      <c r="G375" s="3">
        <v>42185</v>
      </c>
      <c r="H375" s="3">
        <f t="shared" si="18"/>
        <v>44011</v>
      </c>
      <c r="I375" s="4">
        <f t="shared" ca="1" si="15"/>
        <v>-2233</v>
      </c>
      <c r="J375" t="s">
        <v>5</v>
      </c>
      <c r="K375" t="str">
        <f t="shared" ca="1" si="16"/>
        <v>無効</v>
      </c>
      <c r="L375" s="72">
        <v>2</v>
      </c>
      <c r="M375" s="1" t="s">
        <v>799</v>
      </c>
      <c r="N375" s="5" t="s">
        <v>2570</v>
      </c>
      <c r="O375" s="2" t="s">
        <v>798</v>
      </c>
      <c r="P375" s="1" t="s">
        <v>800</v>
      </c>
      <c r="Q375" s="8" t="s">
        <v>99</v>
      </c>
    </row>
    <row r="376" spans="1:17" x14ac:dyDescent="0.15">
      <c r="A376">
        <v>370</v>
      </c>
      <c r="B376">
        <v>27</v>
      </c>
      <c r="C376" t="s">
        <v>105</v>
      </c>
      <c r="D376">
        <v>370</v>
      </c>
      <c r="E376" t="s">
        <v>7</v>
      </c>
      <c r="F376" s="2" t="s">
        <v>2500</v>
      </c>
      <c r="G376" s="3">
        <v>42185</v>
      </c>
      <c r="H376" s="3">
        <f t="shared" si="18"/>
        <v>44011</v>
      </c>
      <c r="I376" s="4">
        <f t="shared" ca="1" si="15"/>
        <v>-2233</v>
      </c>
      <c r="J376" t="s">
        <v>5</v>
      </c>
      <c r="K376" t="str">
        <f t="shared" ca="1" si="16"/>
        <v>無効</v>
      </c>
      <c r="L376" s="72">
        <v>1</v>
      </c>
      <c r="M376" s="1" t="s">
        <v>801</v>
      </c>
      <c r="N376" s="5" t="s">
        <v>2524</v>
      </c>
      <c r="O376" s="2" t="s">
        <v>2500</v>
      </c>
      <c r="P376" s="1" t="s">
        <v>801</v>
      </c>
      <c r="Q376" s="8" t="s">
        <v>2501</v>
      </c>
    </row>
    <row r="377" spans="1:17" ht="36" x14ac:dyDescent="0.15">
      <c r="A377">
        <v>371</v>
      </c>
      <c r="B377">
        <v>22</v>
      </c>
      <c r="C377" t="s">
        <v>105</v>
      </c>
      <c r="D377">
        <v>371</v>
      </c>
      <c r="E377" t="s">
        <v>7</v>
      </c>
      <c r="F377" s="2" t="s">
        <v>802</v>
      </c>
      <c r="G377" s="3">
        <v>40329</v>
      </c>
      <c r="H377" s="3">
        <f t="shared" si="18"/>
        <v>42154</v>
      </c>
      <c r="I377" s="4">
        <f t="shared" ca="1" si="15"/>
        <v>-4090</v>
      </c>
      <c r="J377" t="s">
        <v>5</v>
      </c>
      <c r="K377" t="str">
        <f t="shared" ca="1" si="16"/>
        <v>無効</v>
      </c>
      <c r="L377" s="72" t="s">
        <v>3087</v>
      </c>
      <c r="M377" s="1" t="s">
        <v>803</v>
      </c>
      <c r="N377" s="5" t="s">
        <v>2532</v>
      </c>
      <c r="O377" s="2" t="s">
        <v>802</v>
      </c>
      <c r="P377" s="1" t="s">
        <v>803</v>
      </c>
      <c r="Q377" s="8" t="s">
        <v>804</v>
      </c>
    </row>
    <row r="378" spans="1:17" ht="24" x14ac:dyDescent="0.15">
      <c r="A378">
        <v>372</v>
      </c>
      <c r="B378">
        <v>27</v>
      </c>
      <c r="C378" t="s">
        <v>105</v>
      </c>
      <c r="D378">
        <v>372</v>
      </c>
      <c r="E378" t="s">
        <v>7</v>
      </c>
      <c r="F378" s="2" t="s">
        <v>805</v>
      </c>
      <c r="G378" s="3">
        <v>42155</v>
      </c>
      <c r="H378" s="3">
        <f t="shared" si="18"/>
        <v>43981</v>
      </c>
      <c r="I378" s="4">
        <f t="shared" ca="1" si="15"/>
        <v>-2263</v>
      </c>
      <c r="J378" t="s">
        <v>5</v>
      </c>
      <c r="K378" t="str">
        <f t="shared" ca="1" si="16"/>
        <v>無効</v>
      </c>
      <c r="L378" s="72">
        <v>3</v>
      </c>
      <c r="M378" s="1" t="s">
        <v>806</v>
      </c>
      <c r="N378" s="5" t="s">
        <v>2539</v>
      </c>
      <c r="O378" s="2" t="s">
        <v>805</v>
      </c>
      <c r="P378" s="1" t="s">
        <v>806</v>
      </c>
      <c r="Q378" s="8" t="s">
        <v>134</v>
      </c>
    </row>
    <row r="379" spans="1:17" ht="36" x14ac:dyDescent="0.15">
      <c r="A379">
        <v>373</v>
      </c>
      <c r="B379">
        <v>7</v>
      </c>
      <c r="C379" t="s">
        <v>105</v>
      </c>
      <c r="D379">
        <v>373</v>
      </c>
      <c r="E379" t="s">
        <v>7</v>
      </c>
      <c r="F379" s="2" t="s">
        <v>807</v>
      </c>
      <c r="G379" s="3">
        <v>45837</v>
      </c>
      <c r="H379" s="3">
        <f t="shared" si="18"/>
        <v>47662</v>
      </c>
      <c r="I379" s="4">
        <f t="shared" ca="1" si="15"/>
        <v>1418</v>
      </c>
      <c r="J379" t="s">
        <v>5</v>
      </c>
      <c r="K379" t="str">
        <f t="shared" ca="1" si="16"/>
        <v xml:space="preserve"> </v>
      </c>
      <c r="L379" s="72">
        <v>2</v>
      </c>
      <c r="M379" s="1" t="s">
        <v>5274</v>
      </c>
      <c r="N379" s="5" t="s">
        <v>2565</v>
      </c>
      <c r="O379" s="2" t="s">
        <v>808</v>
      </c>
      <c r="P379" s="1" t="s">
        <v>5274</v>
      </c>
      <c r="Q379" s="8" t="s">
        <v>3748</v>
      </c>
    </row>
    <row r="380" spans="1:17" ht="24" x14ac:dyDescent="0.15">
      <c r="A380">
        <v>374</v>
      </c>
      <c r="B380">
        <v>27</v>
      </c>
      <c r="C380" t="s">
        <v>105</v>
      </c>
      <c r="D380">
        <v>374</v>
      </c>
      <c r="E380" t="s">
        <v>7</v>
      </c>
      <c r="F380" s="2" t="s">
        <v>809</v>
      </c>
      <c r="G380" s="3">
        <v>42185</v>
      </c>
      <c r="H380" s="3">
        <f t="shared" si="18"/>
        <v>44011</v>
      </c>
      <c r="I380" s="4">
        <f t="shared" ca="1" si="15"/>
        <v>-2233</v>
      </c>
      <c r="J380" t="s">
        <v>5</v>
      </c>
      <c r="K380" t="str">
        <f t="shared" ca="1" si="16"/>
        <v>無効</v>
      </c>
      <c r="L380" s="72">
        <v>3</v>
      </c>
      <c r="M380" s="1" t="s">
        <v>810</v>
      </c>
      <c r="N380" s="5" t="s">
        <v>2543</v>
      </c>
      <c r="O380" s="2" t="s">
        <v>809</v>
      </c>
      <c r="P380" s="1" t="s">
        <v>810</v>
      </c>
      <c r="Q380" s="8" t="s">
        <v>99</v>
      </c>
    </row>
    <row r="381" spans="1:17" ht="24" x14ac:dyDescent="0.15">
      <c r="A381">
        <v>375</v>
      </c>
      <c r="B381">
        <v>7</v>
      </c>
      <c r="C381" t="s">
        <v>105</v>
      </c>
      <c r="D381">
        <v>375</v>
      </c>
      <c r="E381" t="s">
        <v>7</v>
      </c>
      <c r="F381" s="2" t="s">
        <v>811</v>
      </c>
      <c r="G381" s="3">
        <v>45838</v>
      </c>
      <c r="H381" s="3">
        <f t="shared" si="18"/>
        <v>47663</v>
      </c>
      <c r="I381" s="4">
        <f t="shared" ca="1" si="15"/>
        <v>1419</v>
      </c>
      <c r="J381" t="s">
        <v>5</v>
      </c>
      <c r="K381" t="str">
        <f t="shared" ca="1" si="16"/>
        <v xml:space="preserve"> </v>
      </c>
      <c r="L381" s="72">
        <v>3</v>
      </c>
      <c r="M381" s="1" t="s">
        <v>812</v>
      </c>
      <c r="N381" s="5" t="s">
        <v>2532</v>
      </c>
      <c r="O381" s="2" t="s">
        <v>813</v>
      </c>
      <c r="P381" s="1" t="s">
        <v>812</v>
      </c>
      <c r="Q381" s="8" t="s">
        <v>4475</v>
      </c>
    </row>
    <row r="382" spans="1:17" ht="24" x14ac:dyDescent="0.15">
      <c r="A382">
        <v>376</v>
      </c>
      <c r="B382">
        <v>22</v>
      </c>
      <c r="C382" t="s">
        <v>105</v>
      </c>
      <c r="D382">
        <v>376</v>
      </c>
      <c r="E382" t="s">
        <v>7</v>
      </c>
      <c r="F382" s="2" t="s">
        <v>814</v>
      </c>
      <c r="G382" s="3">
        <v>40359</v>
      </c>
      <c r="H382" s="3">
        <f t="shared" si="18"/>
        <v>42184</v>
      </c>
      <c r="I382" s="4">
        <f t="shared" ca="1" si="15"/>
        <v>-4060</v>
      </c>
      <c r="J382" t="s">
        <v>5</v>
      </c>
      <c r="K382" t="str">
        <f t="shared" ca="1" si="16"/>
        <v>無効</v>
      </c>
      <c r="L382" s="72" t="s">
        <v>3086</v>
      </c>
      <c r="M382" s="1" t="s">
        <v>815</v>
      </c>
      <c r="N382" s="5" t="s">
        <v>2524</v>
      </c>
      <c r="O382" s="2" t="s">
        <v>814</v>
      </c>
      <c r="P382" s="1" t="s">
        <v>815</v>
      </c>
      <c r="Q382" s="8" t="s">
        <v>99</v>
      </c>
    </row>
    <row r="383" spans="1:17" ht="26.25" x14ac:dyDescent="0.15">
      <c r="A383">
        <v>377</v>
      </c>
      <c r="B383">
        <v>22</v>
      </c>
      <c r="C383" t="s">
        <v>105</v>
      </c>
      <c r="D383">
        <v>377</v>
      </c>
      <c r="E383" t="s">
        <v>7</v>
      </c>
      <c r="F383" s="2" t="s">
        <v>816</v>
      </c>
      <c r="G383" s="3">
        <v>40359</v>
      </c>
      <c r="H383" s="3">
        <f t="shared" si="18"/>
        <v>42184</v>
      </c>
      <c r="I383" s="4">
        <f t="shared" ca="1" si="15"/>
        <v>-4060</v>
      </c>
      <c r="J383" t="s">
        <v>5</v>
      </c>
      <c r="K383" t="str">
        <f t="shared" ca="1" si="16"/>
        <v>無効</v>
      </c>
      <c r="L383" s="72" t="s">
        <v>3086</v>
      </c>
      <c r="M383" s="1" t="s">
        <v>817</v>
      </c>
      <c r="N383" s="5" t="s">
        <v>2524</v>
      </c>
      <c r="O383" s="2" t="s">
        <v>818</v>
      </c>
      <c r="P383" s="1" t="s">
        <v>817</v>
      </c>
      <c r="Q383" s="8" t="s">
        <v>99</v>
      </c>
    </row>
    <row r="384" spans="1:17" ht="24" x14ac:dyDescent="0.15">
      <c r="A384">
        <v>378</v>
      </c>
      <c r="B384">
        <v>27</v>
      </c>
      <c r="C384" t="s">
        <v>105</v>
      </c>
      <c r="D384">
        <v>378</v>
      </c>
      <c r="E384" t="s">
        <v>7</v>
      </c>
      <c r="F384" s="2" t="s">
        <v>292</v>
      </c>
      <c r="G384" s="3">
        <v>42185</v>
      </c>
      <c r="H384" s="3">
        <f t="shared" si="18"/>
        <v>44011</v>
      </c>
      <c r="I384" s="4">
        <f t="shared" ca="1" si="15"/>
        <v>-2233</v>
      </c>
      <c r="J384" t="s">
        <v>5</v>
      </c>
      <c r="K384" t="str">
        <f t="shared" ca="1" si="16"/>
        <v>無効</v>
      </c>
      <c r="L384" s="72">
        <v>3</v>
      </c>
      <c r="M384" s="1" t="s">
        <v>819</v>
      </c>
      <c r="N384" s="5" t="s">
        <v>2527</v>
      </c>
      <c r="O384" s="2" t="s">
        <v>292</v>
      </c>
      <c r="P384" s="1" t="s">
        <v>819</v>
      </c>
      <c r="Q384" s="8" t="s">
        <v>99</v>
      </c>
    </row>
    <row r="385" spans="1:17" x14ac:dyDescent="0.15">
      <c r="A385">
        <v>379</v>
      </c>
      <c r="B385">
        <v>7</v>
      </c>
      <c r="C385" t="s">
        <v>105</v>
      </c>
      <c r="D385">
        <v>379</v>
      </c>
      <c r="E385" t="s">
        <v>7</v>
      </c>
      <c r="F385" s="2" t="s">
        <v>2452</v>
      </c>
      <c r="G385" s="3">
        <v>45838</v>
      </c>
      <c r="H385" s="3">
        <f t="shared" si="18"/>
        <v>47663</v>
      </c>
      <c r="I385" s="4">
        <f t="shared" ca="1" si="15"/>
        <v>1419</v>
      </c>
      <c r="J385" t="s">
        <v>5</v>
      </c>
      <c r="K385" t="str">
        <f t="shared" ca="1" si="16"/>
        <v xml:space="preserve"> </v>
      </c>
      <c r="L385" s="72">
        <v>3</v>
      </c>
      <c r="M385" s="1" t="s">
        <v>820</v>
      </c>
      <c r="N385" s="5" t="s">
        <v>2535</v>
      </c>
      <c r="O385" s="2" t="s">
        <v>2452</v>
      </c>
      <c r="P385" s="1" t="s">
        <v>820</v>
      </c>
      <c r="Q385" s="8" t="s">
        <v>2453</v>
      </c>
    </row>
    <row r="386" spans="1:17" ht="24" x14ac:dyDescent="0.15">
      <c r="A386">
        <v>380</v>
      </c>
      <c r="B386">
        <v>7</v>
      </c>
      <c r="C386" t="s">
        <v>105</v>
      </c>
      <c r="D386">
        <v>380</v>
      </c>
      <c r="E386" t="s">
        <v>7</v>
      </c>
      <c r="F386" s="2" t="s">
        <v>821</v>
      </c>
      <c r="G386" s="3">
        <v>45838</v>
      </c>
      <c r="H386" s="3">
        <f t="shared" si="18"/>
        <v>47663</v>
      </c>
      <c r="I386" s="4">
        <f t="shared" ca="1" si="15"/>
        <v>1419</v>
      </c>
      <c r="J386" t="s">
        <v>5</v>
      </c>
      <c r="K386" t="str">
        <f t="shared" ca="1" si="16"/>
        <v xml:space="preserve"> </v>
      </c>
      <c r="L386" s="72">
        <v>3</v>
      </c>
      <c r="M386" s="1" t="s">
        <v>5260</v>
      </c>
      <c r="N386" s="5" t="s">
        <v>2538</v>
      </c>
      <c r="O386" s="2" t="s">
        <v>823</v>
      </c>
      <c r="P386" s="1" t="s">
        <v>822</v>
      </c>
      <c r="Q386" s="8" t="s">
        <v>2501</v>
      </c>
    </row>
    <row r="387" spans="1:17" ht="36" x14ac:dyDescent="0.15">
      <c r="A387">
        <v>381</v>
      </c>
      <c r="B387">
        <v>27</v>
      </c>
      <c r="C387" t="s">
        <v>105</v>
      </c>
      <c r="D387">
        <v>381</v>
      </c>
      <c r="E387" t="s">
        <v>7</v>
      </c>
      <c r="F387" s="2" t="s">
        <v>824</v>
      </c>
      <c r="G387" s="3">
        <v>42185</v>
      </c>
      <c r="H387" s="3">
        <f t="shared" si="18"/>
        <v>44011</v>
      </c>
      <c r="I387" s="4">
        <f t="shared" ca="1" si="15"/>
        <v>-2233</v>
      </c>
      <c r="J387" t="s">
        <v>5</v>
      </c>
      <c r="K387" t="str">
        <f t="shared" ca="1" si="16"/>
        <v>無効</v>
      </c>
      <c r="L387" s="72">
        <v>3</v>
      </c>
      <c r="M387" s="1" t="s">
        <v>825</v>
      </c>
      <c r="N387" s="5" t="s">
        <v>2532</v>
      </c>
      <c r="O387" s="2" t="s">
        <v>824</v>
      </c>
      <c r="P387" s="1" t="s">
        <v>826</v>
      </c>
      <c r="Q387" s="8" t="s">
        <v>99</v>
      </c>
    </row>
    <row r="388" spans="1:17" ht="24" x14ac:dyDescent="0.15">
      <c r="A388">
        <v>382</v>
      </c>
      <c r="B388">
        <v>22</v>
      </c>
      <c r="C388" t="s">
        <v>105</v>
      </c>
      <c r="D388">
        <v>382</v>
      </c>
      <c r="E388" t="s">
        <v>7</v>
      </c>
      <c r="F388" s="2" t="s">
        <v>827</v>
      </c>
      <c r="G388" s="3">
        <v>40358</v>
      </c>
      <c r="H388" s="3">
        <f t="shared" si="18"/>
        <v>42183</v>
      </c>
      <c r="I388" s="4">
        <f t="shared" ca="1" si="15"/>
        <v>-4061</v>
      </c>
      <c r="J388" t="s">
        <v>5</v>
      </c>
      <c r="K388" t="str">
        <f t="shared" ca="1" si="16"/>
        <v>無効</v>
      </c>
      <c r="L388" s="72">
        <v>2</v>
      </c>
      <c r="M388" s="1" t="s">
        <v>828</v>
      </c>
      <c r="N388" s="5" t="s">
        <v>2543</v>
      </c>
      <c r="O388" s="2" t="s">
        <v>829</v>
      </c>
      <c r="P388" s="1" t="s">
        <v>830</v>
      </c>
      <c r="Q388" s="8" t="s">
        <v>93</v>
      </c>
    </row>
    <row r="389" spans="1:17" ht="24" x14ac:dyDescent="0.15">
      <c r="A389">
        <v>383</v>
      </c>
      <c r="B389">
        <v>7</v>
      </c>
      <c r="C389" t="s">
        <v>105</v>
      </c>
      <c r="D389">
        <v>383</v>
      </c>
      <c r="E389" t="s">
        <v>7</v>
      </c>
      <c r="F389" s="2" t="s">
        <v>831</v>
      </c>
      <c r="G389" s="3">
        <v>45838</v>
      </c>
      <c r="H389" s="3">
        <f t="shared" si="18"/>
        <v>47663</v>
      </c>
      <c r="I389" s="4">
        <f t="shared" ca="1" si="15"/>
        <v>1419</v>
      </c>
      <c r="J389" t="s">
        <v>5</v>
      </c>
      <c r="K389" t="str">
        <f t="shared" ca="1" si="16"/>
        <v xml:space="preserve"> </v>
      </c>
      <c r="L389" s="72">
        <v>2</v>
      </c>
      <c r="M389" s="1" t="s">
        <v>3652</v>
      </c>
      <c r="N389" s="5" t="s">
        <v>2565</v>
      </c>
      <c r="O389" s="2" t="s">
        <v>832</v>
      </c>
      <c r="P389" s="1" t="s">
        <v>3653</v>
      </c>
      <c r="Q389" s="8" t="s">
        <v>2501</v>
      </c>
    </row>
    <row r="390" spans="1:17" ht="24" x14ac:dyDescent="0.15">
      <c r="A390">
        <v>384</v>
      </c>
      <c r="B390">
        <v>22</v>
      </c>
      <c r="C390" t="s">
        <v>105</v>
      </c>
      <c r="D390">
        <v>384</v>
      </c>
      <c r="E390" t="s">
        <v>7</v>
      </c>
      <c r="F390" s="2" t="s">
        <v>833</v>
      </c>
      <c r="G390" s="3">
        <v>40359</v>
      </c>
      <c r="H390" s="3">
        <f t="shared" si="18"/>
        <v>42184</v>
      </c>
      <c r="I390" s="4">
        <f t="shared" ca="1" si="15"/>
        <v>-4060</v>
      </c>
      <c r="J390" t="s">
        <v>5</v>
      </c>
      <c r="K390" t="str">
        <f t="shared" ca="1" si="16"/>
        <v>無効</v>
      </c>
      <c r="L390" s="72" t="s">
        <v>3087</v>
      </c>
      <c r="M390" s="1" t="s">
        <v>834</v>
      </c>
      <c r="N390" s="5" t="s">
        <v>2532</v>
      </c>
      <c r="O390" s="2" t="s">
        <v>833</v>
      </c>
      <c r="P390" s="1" t="s">
        <v>834</v>
      </c>
      <c r="Q390" s="8" t="s">
        <v>99</v>
      </c>
    </row>
    <row r="391" spans="1:17" ht="24" x14ac:dyDescent="0.15">
      <c r="A391">
        <v>385</v>
      </c>
      <c r="B391">
        <v>27</v>
      </c>
      <c r="C391" t="s">
        <v>105</v>
      </c>
      <c r="D391">
        <v>385</v>
      </c>
      <c r="E391" t="s">
        <v>7</v>
      </c>
      <c r="F391" s="2" t="s">
        <v>835</v>
      </c>
      <c r="G391" s="3">
        <v>42185</v>
      </c>
      <c r="H391" s="3">
        <f t="shared" si="18"/>
        <v>44011</v>
      </c>
      <c r="I391" s="4">
        <f t="shared" ref="I391:I454" ca="1" si="19">IF(H391="","",H391-TODAY())</f>
        <v>-2233</v>
      </c>
      <c r="J391" t="s">
        <v>5</v>
      </c>
      <c r="K391" t="str">
        <f t="shared" ref="K391:K454" ca="1" si="20">IF(F391="","",IF(I391="","無効",IF(I391&lt;0,"無効"," ")))</f>
        <v>無効</v>
      </c>
      <c r="L391" s="72" t="s">
        <v>46</v>
      </c>
      <c r="M391" s="1" t="s">
        <v>2979</v>
      </c>
      <c r="N391" s="5" t="s">
        <v>2548</v>
      </c>
      <c r="O391" s="2" t="s">
        <v>835</v>
      </c>
      <c r="P391" s="1" t="s">
        <v>836</v>
      </c>
      <c r="Q391" s="8"/>
    </row>
    <row r="392" spans="1:17" ht="24" x14ac:dyDescent="0.15">
      <c r="A392">
        <v>386</v>
      </c>
      <c r="B392">
        <v>22</v>
      </c>
      <c r="C392" t="s">
        <v>105</v>
      </c>
      <c r="D392">
        <v>386</v>
      </c>
      <c r="E392" t="s">
        <v>7</v>
      </c>
      <c r="F392" s="2" t="s">
        <v>837</v>
      </c>
      <c r="G392" s="3">
        <v>40360</v>
      </c>
      <c r="H392" s="3">
        <f t="shared" si="18"/>
        <v>42185</v>
      </c>
      <c r="I392" s="4">
        <f t="shared" ca="1" si="19"/>
        <v>-4059</v>
      </c>
      <c r="J392" t="s">
        <v>5</v>
      </c>
      <c r="K392" t="str">
        <f t="shared" ca="1" si="20"/>
        <v>無効</v>
      </c>
      <c r="L392" s="72" t="s">
        <v>3087</v>
      </c>
      <c r="M392" s="1" t="s">
        <v>838</v>
      </c>
      <c r="N392" s="5" t="s">
        <v>2524</v>
      </c>
      <c r="O392" s="2" t="s">
        <v>839</v>
      </c>
      <c r="P392" s="1" t="s">
        <v>838</v>
      </c>
      <c r="Q392" s="8" t="s">
        <v>840</v>
      </c>
    </row>
    <row r="393" spans="1:17" ht="24" x14ac:dyDescent="0.15">
      <c r="A393">
        <v>387</v>
      </c>
      <c r="B393">
        <v>27</v>
      </c>
      <c r="C393" t="s">
        <v>105</v>
      </c>
      <c r="D393">
        <v>387</v>
      </c>
      <c r="E393" t="s">
        <v>7</v>
      </c>
      <c r="F393" s="2" t="s">
        <v>841</v>
      </c>
      <c r="G393" s="3">
        <v>42115</v>
      </c>
      <c r="H393" s="3">
        <f t="shared" si="18"/>
        <v>43941</v>
      </c>
      <c r="I393" s="4">
        <f t="shared" ca="1" si="19"/>
        <v>-2303</v>
      </c>
      <c r="J393" t="s">
        <v>5</v>
      </c>
      <c r="K393" t="str">
        <f t="shared" ca="1" si="20"/>
        <v>無効</v>
      </c>
      <c r="L393" s="72">
        <v>2</v>
      </c>
      <c r="M393" s="1" t="s">
        <v>842</v>
      </c>
      <c r="N393" s="5" t="s">
        <v>2527</v>
      </c>
      <c r="O393" s="2" t="s">
        <v>841</v>
      </c>
      <c r="P393" s="1" t="s">
        <v>842</v>
      </c>
      <c r="Q393" s="8" t="s">
        <v>93</v>
      </c>
    </row>
    <row r="394" spans="1:17" ht="24" x14ac:dyDescent="0.15">
      <c r="A394">
        <v>388</v>
      </c>
      <c r="B394">
        <v>22</v>
      </c>
      <c r="C394" t="s">
        <v>105</v>
      </c>
      <c r="D394">
        <v>388</v>
      </c>
      <c r="E394" t="s">
        <v>7</v>
      </c>
      <c r="F394" s="2" t="s">
        <v>843</v>
      </c>
      <c r="G394" s="3">
        <v>40360</v>
      </c>
      <c r="H394" s="3">
        <f t="shared" ref="H394:H457" si="21">IF(G394="","",EDATE(G394,60)-1)</f>
        <v>42185</v>
      </c>
      <c r="I394" s="4">
        <f t="shared" ca="1" si="19"/>
        <v>-4059</v>
      </c>
      <c r="J394" t="s">
        <v>5</v>
      </c>
      <c r="K394" t="str">
        <f t="shared" ca="1" si="20"/>
        <v>無効</v>
      </c>
      <c r="L394" s="72" t="s">
        <v>3089</v>
      </c>
      <c r="M394" s="1" t="s">
        <v>844</v>
      </c>
      <c r="N394" s="5" t="s">
        <v>2524</v>
      </c>
      <c r="O394" s="2" t="s">
        <v>845</v>
      </c>
      <c r="P394" s="1" t="s">
        <v>846</v>
      </c>
      <c r="Q394" s="8" t="s">
        <v>654</v>
      </c>
    </row>
    <row r="395" spans="1:17" x14ac:dyDescent="0.15">
      <c r="A395">
        <v>389</v>
      </c>
      <c r="B395">
        <v>22</v>
      </c>
      <c r="C395" t="s">
        <v>105</v>
      </c>
      <c r="D395">
        <v>389</v>
      </c>
      <c r="E395" t="s">
        <v>7</v>
      </c>
      <c r="F395" s="2" t="s">
        <v>845</v>
      </c>
      <c r="G395" s="3">
        <v>40360</v>
      </c>
      <c r="H395" s="3">
        <f t="shared" si="21"/>
        <v>42185</v>
      </c>
      <c r="I395" s="4">
        <f t="shared" ca="1" si="19"/>
        <v>-4059</v>
      </c>
      <c r="J395" t="s">
        <v>5</v>
      </c>
      <c r="K395" t="str">
        <f t="shared" ca="1" si="20"/>
        <v>無効</v>
      </c>
      <c r="L395" s="72" t="s">
        <v>3086</v>
      </c>
      <c r="M395" s="1" t="s">
        <v>846</v>
      </c>
      <c r="N395" s="5" t="s">
        <v>2524</v>
      </c>
      <c r="O395" s="2" t="s">
        <v>845</v>
      </c>
      <c r="P395" s="1" t="s">
        <v>846</v>
      </c>
      <c r="Q395" s="8" t="s">
        <v>654</v>
      </c>
    </row>
    <row r="396" spans="1:17" ht="24" x14ac:dyDescent="0.15">
      <c r="A396">
        <v>390</v>
      </c>
      <c r="B396">
        <v>7</v>
      </c>
      <c r="C396" t="s">
        <v>105</v>
      </c>
      <c r="D396">
        <v>390</v>
      </c>
      <c r="E396" t="s">
        <v>7</v>
      </c>
      <c r="F396" s="2" t="s">
        <v>5129</v>
      </c>
      <c r="G396" s="3">
        <v>45837</v>
      </c>
      <c r="H396" s="3">
        <f t="shared" si="21"/>
        <v>47662</v>
      </c>
      <c r="I396" s="4">
        <f t="shared" ca="1" si="19"/>
        <v>1418</v>
      </c>
      <c r="J396" t="s">
        <v>5</v>
      </c>
      <c r="K396" t="str">
        <f t="shared" ca="1" si="20"/>
        <v xml:space="preserve"> </v>
      </c>
      <c r="L396" s="72">
        <v>1</v>
      </c>
      <c r="M396" s="1" t="s">
        <v>5254</v>
      </c>
      <c r="N396" s="5" t="s">
        <v>2539</v>
      </c>
      <c r="O396" s="2" t="s">
        <v>847</v>
      </c>
      <c r="P396" s="1" t="s">
        <v>5261</v>
      </c>
      <c r="Q396" s="8" t="s">
        <v>5179</v>
      </c>
    </row>
    <row r="397" spans="1:17" ht="36" x14ac:dyDescent="0.15">
      <c r="A397">
        <v>391</v>
      </c>
      <c r="B397">
        <v>27</v>
      </c>
      <c r="C397" t="s">
        <v>105</v>
      </c>
      <c r="D397">
        <v>391</v>
      </c>
      <c r="E397" t="s">
        <v>7</v>
      </c>
      <c r="F397" s="2" t="s">
        <v>848</v>
      </c>
      <c r="G397" s="3">
        <v>42184</v>
      </c>
      <c r="H397" s="3">
        <f t="shared" si="21"/>
        <v>44010</v>
      </c>
      <c r="I397" s="4">
        <f t="shared" ca="1" si="19"/>
        <v>-2234</v>
      </c>
      <c r="J397" t="s">
        <v>5</v>
      </c>
      <c r="K397" t="str">
        <f t="shared" ca="1" si="20"/>
        <v>無効</v>
      </c>
      <c r="L397" s="72">
        <v>1</v>
      </c>
      <c r="M397" s="1" t="s">
        <v>849</v>
      </c>
      <c r="N397" s="5" t="s">
        <v>2571</v>
      </c>
      <c r="O397" s="2" t="s">
        <v>850</v>
      </c>
      <c r="P397" s="1" t="s">
        <v>849</v>
      </c>
      <c r="Q397" s="8" t="s">
        <v>851</v>
      </c>
    </row>
    <row r="398" spans="1:17" ht="24" x14ac:dyDescent="0.15">
      <c r="A398">
        <v>392</v>
      </c>
      <c r="B398">
        <v>22</v>
      </c>
      <c r="C398" t="s">
        <v>105</v>
      </c>
      <c r="D398">
        <v>392</v>
      </c>
      <c r="E398" t="s">
        <v>7</v>
      </c>
      <c r="F398" s="2" t="s">
        <v>852</v>
      </c>
      <c r="G398" s="3">
        <v>40358</v>
      </c>
      <c r="H398" s="3">
        <f t="shared" si="21"/>
        <v>42183</v>
      </c>
      <c r="I398" s="4">
        <f t="shared" ca="1" si="19"/>
        <v>-4061</v>
      </c>
      <c r="J398" t="s">
        <v>5</v>
      </c>
      <c r="K398" t="str">
        <f t="shared" ca="1" si="20"/>
        <v>無効</v>
      </c>
      <c r="L398" s="72">
        <v>1</v>
      </c>
      <c r="M398" s="1" t="s">
        <v>853</v>
      </c>
      <c r="N398" s="5" t="s">
        <v>2567</v>
      </c>
      <c r="O398" s="2" t="s">
        <v>852</v>
      </c>
      <c r="P398" s="1" t="s">
        <v>853</v>
      </c>
      <c r="Q398" s="8" t="s">
        <v>582</v>
      </c>
    </row>
    <row r="399" spans="1:17" ht="24" x14ac:dyDescent="0.15">
      <c r="A399">
        <v>393</v>
      </c>
      <c r="B399">
        <v>7</v>
      </c>
      <c r="C399" t="s">
        <v>105</v>
      </c>
      <c r="D399">
        <v>393</v>
      </c>
      <c r="E399" t="s">
        <v>7</v>
      </c>
      <c r="F399" s="2" t="s">
        <v>854</v>
      </c>
      <c r="G399" s="3">
        <v>45838</v>
      </c>
      <c r="H399" s="3">
        <f t="shared" si="21"/>
        <v>47663</v>
      </c>
      <c r="I399" s="4">
        <f t="shared" ca="1" si="19"/>
        <v>1419</v>
      </c>
      <c r="J399" t="s">
        <v>5</v>
      </c>
      <c r="K399" t="str">
        <f t="shared" ca="1" si="20"/>
        <v xml:space="preserve"> </v>
      </c>
      <c r="L399" s="72">
        <v>4</v>
      </c>
      <c r="M399" s="1" t="s">
        <v>855</v>
      </c>
      <c r="N399" s="5" t="s">
        <v>2536</v>
      </c>
      <c r="O399" s="2" t="s">
        <v>856</v>
      </c>
      <c r="P399" s="1" t="s">
        <v>855</v>
      </c>
      <c r="Q399" s="8" t="s">
        <v>2501</v>
      </c>
    </row>
    <row r="400" spans="1:17" ht="24" x14ac:dyDescent="0.15">
      <c r="A400">
        <v>394</v>
      </c>
      <c r="B400">
        <v>22</v>
      </c>
      <c r="C400" t="s">
        <v>105</v>
      </c>
      <c r="D400">
        <v>394</v>
      </c>
      <c r="E400" t="s">
        <v>7</v>
      </c>
      <c r="F400" s="2" t="s">
        <v>857</v>
      </c>
      <c r="G400" s="3">
        <v>40359</v>
      </c>
      <c r="H400" s="3">
        <f t="shared" si="21"/>
        <v>42184</v>
      </c>
      <c r="I400" s="4">
        <f t="shared" ca="1" si="19"/>
        <v>-4060</v>
      </c>
      <c r="J400" t="s">
        <v>5</v>
      </c>
      <c r="K400" t="str">
        <f t="shared" ca="1" si="20"/>
        <v>無効</v>
      </c>
      <c r="L400" s="72" t="s">
        <v>3087</v>
      </c>
      <c r="M400" s="1" t="s">
        <v>241</v>
      </c>
      <c r="N400" s="5" t="s">
        <v>2536</v>
      </c>
      <c r="O400" s="2" t="s">
        <v>858</v>
      </c>
      <c r="P400" s="1" t="s">
        <v>242</v>
      </c>
      <c r="Q400" s="8" t="s">
        <v>99</v>
      </c>
    </row>
    <row r="401" spans="1:17" ht="24" x14ac:dyDescent="0.15">
      <c r="A401">
        <v>395</v>
      </c>
      <c r="B401">
        <v>27</v>
      </c>
      <c r="C401" t="s">
        <v>105</v>
      </c>
      <c r="D401">
        <v>395</v>
      </c>
      <c r="E401" t="s">
        <v>7</v>
      </c>
      <c r="F401" s="2" t="s">
        <v>859</v>
      </c>
      <c r="G401" s="3">
        <v>42185</v>
      </c>
      <c r="H401" s="3">
        <f t="shared" si="21"/>
        <v>44011</v>
      </c>
      <c r="I401" s="4">
        <f t="shared" ca="1" si="19"/>
        <v>-2233</v>
      </c>
      <c r="J401" t="s">
        <v>5</v>
      </c>
      <c r="K401" t="str">
        <f t="shared" ca="1" si="20"/>
        <v>無効</v>
      </c>
      <c r="L401" s="72">
        <v>3</v>
      </c>
      <c r="M401" s="1" t="s">
        <v>860</v>
      </c>
      <c r="N401" s="5" t="s">
        <v>2545</v>
      </c>
      <c r="O401" s="2" t="s">
        <v>861</v>
      </c>
      <c r="P401" s="1" t="s">
        <v>862</v>
      </c>
      <c r="Q401" s="8" t="s">
        <v>99</v>
      </c>
    </row>
    <row r="402" spans="1:17" ht="24" x14ac:dyDescent="0.15">
      <c r="A402">
        <v>396</v>
      </c>
      <c r="B402">
        <v>27</v>
      </c>
      <c r="C402" t="s">
        <v>105</v>
      </c>
      <c r="D402">
        <v>396</v>
      </c>
      <c r="E402" t="s">
        <v>7</v>
      </c>
      <c r="F402" s="2" t="s">
        <v>863</v>
      </c>
      <c r="G402" s="3">
        <v>42170</v>
      </c>
      <c r="H402" s="3">
        <f t="shared" si="21"/>
        <v>43996</v>
      </c>
      <c r="I402" s="4">
        <f t="shared" ca="1" si="19"/>
        <v>-2248</v>
      </c>
      <c r="J402" t="s">
        <v>5</v>
      </c>
      <c r="K402" t="str">
        <f t="shared" ca="1" si="20"/>
        <v>無効</v>
      </c>
      <c r="L402" s="72">
        <v>3</v>
      </c>
      <c r="M402" s="1" t="s">
        <v>864</v>
      </c>
      <c r="N402" s="5" t="s">
        <v>2537</v>
      </c>
      <c r="O402" s="2" t="s">
        <v>865</v>
      </c>
      <c r="P402" s="1" t="s">
        <v>866</v>
      </c>
      <c r="Q402" s="8" t="s">
        <v>99</v>
      </c>
    </row>
    <row r="403" spans="1:17" ht="24" x14ac:dyDescent="0.15">
      <c r="A403">
        <v>397</v>
      </c>
      <c r="B403">
        <v>22</v>
      </c>
      <c r="C403" t="s">
        <v>105</v>
      </c>
      <c r="D403">
        <v>397</v>
      </c>
      <c r="E403" t="s">
        <v>7</v>
      </c>
      <c r="F403" s="2" t="s">
        <v>867</v>
      </c>
      <c r="G403" s="3">
        <v>40351</v>
      </c>
      <c r="H403" s="3">
        <f t="shared" si="21"/>
        <v>42176</v>
      </c>
      <c r="I403" s="4">
        <f t="shared" ca="1" si="19"/>
        <v>-4068</v>
      </c>
      <c r="J403" t="s">
        <v>5</v>
      </c>
      <c r="K403" t="str">
        <f t="shared" ca="1" si="20"/>
        <v>無効</v>
      </c>
      <c r="L403" s="72" t="s">
        <v>3086</v>
      </c>
      <c r="M403" s="1" t="s">
        <v>868</v>
      </c>
      <c r="N403" s="5" t="s">
        <v>2546</v>
      </c>
      <c r="O403" s="2" t="s">
        <v>867</v>
      </c>
      <c r="P403" s="1" t="s">
        <v>868</v>
      </c>
      <c r="Q403" s="8" t="s">
        <v>644</v>
      </c>
    </row>
    <row r="404" spans="1:17" ht="24" x14ac:dyDescent="0.15">
      <c r="A404">
        <v>398</v>
      </c>
      <c r="B404">
        <v>7</v>
      </c>
      <c r="C404" t="s">
        <v>105</v>
      </c>
      <c r="D404">
        <v>398</v>
      </c>
      <c r="E404" t="s">
        <v>7</v>
      </c>
      <c r="F404" s="2" t="s">
        <v>5203</v>
      </c>
      <c r="G404" s="3">
        <v>45838</v>
      </c>
      <c r="H404" s="3">
        <f t="shared" si="21"/>
        <v>47663</v>
      </c>
      <c r="I404" s="4">
        <f t="shared" ca="1" si="19"/>
        <v>1419</v>
      </c>
      <c r="J404" t="s">
        <v>5</v>
      </c>
      <c r="K404" t="str">
        <f t="shared" ca="1" si="20"/>
        <v xml:space="preserve"> </v>
      </c>
      <c r="L404" s="72">
        <v>3</v>
      </c>
      <c r="M404" s="1" t="s">
        <v>3689</v>
      </c>
      <c r="N404" s="5" t="s">
        <v>2538</v>
      </c>
      <c r="O404" s="2" t="s">
        <v>5234</v>
      </c>
      <c r="P404" s="1" t="s">
        <v>3689</v>
      </c>
      <c r="Q404" s="8" t="s">
        <v>5204</v>
      </c>
    </row>
    <row r="405" spans="1:17" x14ac:dyDescent="0.15">
      <c r="A405">
        <v>399</v>
      </c>
      <c r="B405">
        <v>22</v>
      </c>
      <c r="C405" t="s">
        <v>105</v>
      </c>
      <c r="D405">
        <v>399</v>
      </c>
      <c r="E405" t="s">
        <v>7</v>
      </c>
      <c r="F405" s="2" t="s">
        <v>869</v>
      </c>
      <c r="G405" s="3">
        <v>40359</v>
      </c>
      <c r="H405" s="3">
        <f t="shared" si="21"/>
        <v>42184</v>
      </c>
      <c r="I405" s="4">
        <f t="shared" ca="1" si="19"/>
        <v>-4060</v>
      </c>
      <c r="J405" t="s">
        <v>5</v>
      </c>
      <c r="K405" t="str">
        <f t="shared" ca="1" si="20"/>
        <v>無効</v>
      </c>
      <c r="L405" s="72">
        <v>2</v>
      </c>
      <c r="M405" s="1" t="s">
        <v>870</v>
      </c>
      <c r="N405" s="5" t="s">
        <v>2548</v>
      </c>
      <c r="O405" s="2" t="s">
        <v>871</v>
      </c>
      <c r="P405" s="1" t="s">
        <v>870</v>
      </c>
      <c r="Q405" s="8" t="s">
        <v>99</v>
      </c>
    </row>
    <row r="406" spans="1:17" ht="36" x14ac:dyDescent="0.15">
      <c r="A406">
        <v>400</v>
      </c>
      <c r="B406">
        <v>22</v>
      </c>
      <c r="C406" t="s">
        <v>105</v>
      </c>
      <c r="D406">
        <v>400</v>
      </c>
      <c r="E406" t="s">
        <v>7</v>
      </c>
      <c r="F406" s="2" t="s">
        <v>197</v>
      </c>
      <c r="G406" s="3">
        <v>40352</v>
      </c>
      <c r="H406" s="3">
        <f t="shared" si="21"/>
        <v>42177</v>
      </c>
      <c r="I406" s="4">
        <f t="shared" ca="1" si="19"/>
        <v>-4067</v>
      </c>
      <c r="J406" t="s">
        <v>5</v>
      </c>
      <c r="K406" t="str">
        <f t="shared" ca="1" si="20"/>
        <v>無効</v>
      </c>
      <c r="L406" s="72" t="s">
        <v>3087</v>
      </c>
      <c r="M406" s="1" t="s">
        <v>872</v>
      </c>
      <c r="N406" s="5" t="s">
        <v>2527</v>
      </c>
      <c r="O406" s="2" t="s">
        <v>197</v>
      </c>
      <c r="P406" s="1" t="s">
        <v>872</v>
      </c>
      <c r="Q406" s="8" t="s">
        <v>93</v>
      </c>
    </row>
    <row r="407" spans="1:17" ht="24" x14ac:dyDescent="0.15">
      <c r="A407">
        <v>401</v>
      </c>
      <c r="B407">
        <v>27</v>
      </c>
      <c r="C407" t="s">
        <v>105</v>
      </c>
      <c r="D407">
        <v>401</v>
      </c>
      <c r="E407" t="s">
        <v>7</v>
      </c>
      <c r="F407" s="2" t="s">
        <v>873</v>
      </c>
      <c r="G407" s="3">
        <v>42178</v>
      </c>
      <c r="H407" s="3">
        <f t="shared" si="21"/>
        <v>44004</v>
      </c>
      <c r="I407" s="4">
        <f t="shared" ca="1" si="19"/>
        <v>-2240</v>
      </c>
      <c r="J407" t="s">
        <v>5</v>
      </c>
      <c r="K407" t="str">
        <f t="shared" ca="1" si="20"/>
        <v>無効</v>
      </c>
      <c r="L407" s="72">
        <v>4</v>
      </c>
      <c r="M407" s="1" t="s">
        <v>874</v>
      </c>
      <c r="N407" s="5" t="s">
        <v>2538</v>
      </c>
      <c r="O407" s="2" t="s">
        <v>873</v>
      </c>
      <c r="P407" s="1" t="s">
        <v>875</v>
      </c>
      <c r="Q407" s="8" t="s">
        <v>134</v>
      </c>
    </row>
    <row r="408" spans="1:17" ht="24" x14ac:dyDescent="0.15">
      <c r="A408">
        <v>402</v>
      </c>
      <c r="B408">
        <v>27</v>
      </c>
      <c r="C408" t="s">
        <v>105</v>
      </c>
      <c r="D408">
        <v>402</v>
      </c>
      <c r="E408" t="s">
        <v>7</v>
      </c>
      <c r="F408" s="2" t="s">
        <v>876</v>
      </c>
      <c r="G408" s="3">
        <v>42186</v>
      </c>
      <c r="H408" s="3">
        <f t="shared" si="21"/>
        <v>44012</v>
      </c>
      <c r="I408" s="4">
        <f t="shared" ca="1" si="19"/>
        <v>-2232</v>
      </c>
      <c r="J408" t="s">
        <v>5</v>
      </c>
      <c r="K408" t="str">
        <f t="shared" ca="1" si="20"/>
        <v>無効</v>
      </c>
      <c r="L408" s="72">
        <v>3</v>
      </c>
      <c r="M408" s="1" t="s">
        <v>877</v>
      </c>
      <c r="N408" s="5" t="s">
        <v>2524</v>
      </c>
      <c r="O408" s="2" t="s">
        <v>876</v>
      </c>
      <c r="P408" s="1" t="s">
        <v>877</v>
      </c>
      <c r="Q408" s="2" t="s">
        <v>878</v>
      </c>
    </row>
    <row r="409" spans="1:17" ht="36" x14ac:dyDescent="0.15">
      <c r="A409">
        <v>403</v>
      </c>
      <c r="B409">
        <v>2</v>
      </c>
      <c r="C409" t="s">
        <v>105</v>
      </c>
      <c r="D409">
        <v>403</v>
      </c>
      <c r="E409" t="s">
        <v>7</v>
      </c>
      <c r="F409" s="2" t="s">
        <v>879</v>
      </c>
      <c r="G409" s="3">
        <v>44014</v>
      </c>
      <c r="H409" s="3">
        <f t="shared" si="21"/>
        <v>45839</v>
      </c>
      <c r="I409" s="4">
        <f t="shared" ca="1" si="19"/>
        <v>-405</v>
      </c>
      <c r="J409" t="s">
        <v>5</v>
      </c>
      <c r="K409" t="str">
        <f t="shared" ca="1" si="20"/>
        <v>無効</v>
      </c>
      <c r="L409" s="72">
        <v>3</v>
      </c>
      <c r="M409" s="1" t="s">
        <v>880</v>
      </c>
      <c r="N409" s="5" t="s">
        <v>2537</v>
      </c>
      <c r="O409" s="2" t="s">
        <v>5205</v>
      </c>
      <c r="P409" s="1" t="s">
        <v>880</v>
      </c>
      <c r="Q409" s="8" t="s">
        <v>881</v>
      </c>
    </row>
    <row r="410" spans="1:17" ht="36" x14ac:dyDescent="0.15">
      <c r="A410">
        <v>404</v>
      </c>
      <c r="B410">
        <v>27</v>
      </c>
      <c r="C410" t="s">
        <v>105</v>
      </c>
      <c r="D410">
        <v>404</v>
      </c>
      <c r="E410" t="s">
        <v>7</v>
      </c>
      <c r="F410" s="2" t="s">
        <v>882</v>
      </c>
      <c r="G410" s="3">
        <v>42187</v>
      </c>
      <c r="H410" s="3">
        <f t="shared" si="21"/>
        <v>44013</v>
      </c>
      <c r="I410" s="4">
        <f t="shared" ca="1" si="19"/>
        <v>-2231</v>
      </c>
      <c r="J410" t="s">
        <v>5</v>
      </c>
      <c r="K410" t="str">
        <f t="shared" ca="1" si="20"/>
        <v>無効</v>
      </c>
      <c r="L410" s="72">
        <v>3</v>
      </c>
      <c r="M410" s="1" t="s">
        <v>883</v>
      </c>
      <c r="N410" s="5" t="s">
        <v>2565</v>
      </c>
      <c r="O410" s="2" t="s">
        <v>882</v>
      </c>
      <c r="P410" s="1" t="s">
        <v>883</v>
      </c>
      <c r="Q410" s="8" t="s">
        <v>884</v>
      </c>
    </row>
    <row r="411" spans="1:17" ht="24" x14ac:dyDescent="0.15">
      <c r="A411">
        <v>405</v>
      </c>
      <c r="B411">
        <v>7</v>
      </c>
      <c r="C411" t="s">
        <v>105</v>
      </c>
      <c r="D411">
        <v>405</v>
      </c>
      <c r="E411" t="s">
        <v>7</v>
      </c>
      <c r="F411" s="2" t="s">
        <v>5281</v>
      </c>
      <c r="G411" s="3">
        <v>45840</v>
      </c>
      <c r="H411" s="3">
        <f t="shared" si="21"/>
        <v>47665</v>
      </c>
      <c r="I411" s="4">
        <f t="shared" ca="1" si="19"/>
        <v>1421</v>
      </c>
      <c r="J411" t="s">
        <v>5</v>
      </c>
      <c r="K411" t="str">
        <f t="shared" ca="1" si="20"/>
        <v xml:space="preserve"> </v>
      </c>
      <c r="L411" s="72">
        <v>1</v>
      </c>
      <c r="M411" s="1" t="s">
        <v>3747</v>
      </c>
      <c r="N411" s="5" t="s">
        <v>2539</v>
      </c>
      <c r="O411" s="2" t="s">
        <v>5281</v>
      </c>
      <c r="P411" s="1" t="s">
        <v>3747</v>
      </c>
      <c r="Q411" s="8" t="s">
        <v>3748</v>
      </c>
    </row>
    <row r="412" spans="1:17" ht="36" x14ac:dyDescent="0.15">
      <c r="A412">
        <v>406</v>
      </c>
      <c r="B412">
        <v>7</v>
      </c>
      <c r="C412" t="s">
        <v>105</v>
      </c>
      <c r="D412">
        <v>406</v>
      </c>
      <c r="E412" t="s">
        <v>7</v>
      </c>
      <c r="F412" s="2" t="s">
        <v>3690</v>
      </c>
      <c r="G412" s="3">
        <v>45844</v>
      </c>
      <c r="H412" s="3">
        <f t="shared" si="21"/>
        <v>47669</v>
      </c>
      <c r="I412" s="4">
        <f t="shared" ca="1" si="19"/>
        <v>1425</v>
      </c>
      <c r="J412" t="s">
        <v>5</v>
      </c>
      <c r="K412" t="str">
        <f t="shared" ca="1" si="20"/>
        <v xml:space="preserve"> </v>
      </c>
      <c r="L412" s="72">
        <v>3</v>
      </c>
      <c r="M412" s="1" t="s">
        <v>3691</v>
      </c>
      <c r="N412" s="5" t="s">
        <v>2532</v>
      </c>
      <c r="O412" s="2" t="s">
        <v>3690</v>
      </c>
      <c r="P412" s="1" t="s">
        <v>3691</v>
      </c>
      <c r="Q412" s="8" t="s">
        <v>370</v>
      </c>
    </row>
    <row r="413" spans="1:17" ht="24" x14ac:dyDescent="0.15">
      <c r="A413">
        <v>407</v>
      </c>
      <c r="B413">
        <v>22</v>
      </c>
      <c r="C413" t="s">
        <v>105</v>
      </c>
      <c r="D413">
        <v>407</v>
      </c>
      <c r="E413" t="s">
        <v>7</v>
      </c>
      <c r="F413" s="2" t="s">
        <v>885</v>
      </c>
      <c r="G413" s="3">
        <v>40365</v>
      </c>
      <c r="H413" s="3">
        <f t="shared" si="21"/>
        <v>42190</v>
      </c>
      <c r="I413" s="4">
        <f t="shared" ca="1" si="19"/>
        <v>-4054</v>
      </c>
      <c r="J413" t="s">
        <v>5</v>
      </c>
      <c r="K413" t="str">
        <f t="shared" ca="1" si="20"/>
        <v>無効</v>
      </c>
      <c r="L413" s="72" t="s">
        <v>3086</v>
      </c>
      <c r="M413" s="1" t="s">
        <v>886</v>
      </c>
      <c r="N413" s="5" t="s">
        <v>2572</v>
      </c>
      <c r="O413" s="2" t="s">
        <v>885</v>
      </c>
      <c r="P413" s="1" t="s">
        <v>886</v>
      </c>
      <c r="Q413" s="8" t="s">
        <v>108</v>
      </c>
    </row>
    <row r="414" spans="1:17" ht="24" x14ac:dyDescent="0.15">
      <c r="A414">
        <v>408</v>
      </c>
      <c r="B414">
        <v>22</v>
      </c>
      <c r="C414" t="s">
        <v>105</v>
      </c>
      <c r="D414">
        <v>408</v>
      </c>
      <c r="E414" t="s">
        <v>7</v>
      </c>
      <c r="F414" s="2" t="s">
        <v>887</v>
      </c>
      <c r="G414" s="3">
        <v>40368</v>
      </c>
      <c r="H414" s="3">
        <f t="shared" si="21"/>
        <v>42193</v>
      </c>
      <c r="I414" s="4">
        <f t="shared" ca="1" si="19"/>
        <v>-4051</v>
      </c>
      <c r="J414" t="s">
        <v>5</v>
      </c>
      <c r="K414" t="str">
        <f t="shared" ca="1" si="20"/>
        <v>無効</v>
      </c>
      <c r="L414" s="72" t="s">
        <v>3087</v>
      </c>
      <c r="M414" s="1" t="s">
        <v>888</v>
      </c>
      <c r="N414" s="5" t="s">
        <v>2524</v>
      </c>
      <c r="O414" s="2" t="s">
        <v>889</v>
      </c>
      <c r="P414" s="1" t="s">
        <v>888</v>
      </c>
      <c r="Q414" s="8" t="s">
        <v>624</v>
      </c>
    </row>
    <row r="415" spans="1:17" ht="36" x14ac:dyDescent="0.15">
      <c r="A415">
        <v>409</v>
      </c>
      <c r="B415">
        <v>2</v>
      </c>
      <c r="C415" t="s">
        <v>105</v>
      </c>
      <c r="D415">
        <v>409</v>
      </c>
      <c r="E415" t="s">
        <v>7</v>
      </c>
      <c r="F415" s="2" t="s">
        <v>865</v>
      </c>
      <c r="G415" s="3">
        <v>44021</v>
      </c>
      <c r="H415" s="3">
        <f t="shared" si="21"/>
        <v>45846</v>
      </c>
      <c r="I415" s="4">
        <f t="shared" ca="1" si="19"/>
        <v>-398</v>
      </c>
      <c r="J415" t="s">
        <v>5</v>
      </c>
      <c r="K415" t="str">
        <f t="shared" ca="1" si="20"/>
        <v>無効</v>
      </c>
      <c r="L415" s="72">
        <v>3</v>
      </c>
      <c r="M415" s="1" t="s">
        <v>3470</v>
      </c>
      <c r="N415" s="5" t="s">
        <v>2573</v>
      </c>
      <c r="O415" s="2" t="s">
        <v>865</v>
      </c>
      <c r="P415" s="1" t="s">
        <v>866</v>
      </c>
      <c r="Q415" s="8" t="s">
        <v>330</v>
      </c>
    </row>
    <row r="416" spans="1:17" x14ac:dyDescent="0.15">
      <c r="A416">
        <v>410</v>
      </c>
      <c r="B416">
        <v>7</v>
      </c>
      <c r="C416" t="s">
        <v>105</v>
      </c>
      <c r="D416">
        <v>410</v>
      </c>
      <c r="E416" t="s">
        <v>7</v>
      </c>
      <c r="F416" s="2" t="s">
        <v>5288</v>
      </c>
      <c r="G416" s="3">
        <v>45847</v>
      </c>
      <c r="H416" s="3">
        <f t="shared" si="21"/>
        <v>47672</v>
      </c>
      <c r="I416" s="4">
        <f t="shared" ca="1" si="19"/>
        <v>1428</v>
      </c>
      <c r="J416" t="s">
        <v>5</v>
      </c>
      <c r="K416" t="str">
        <f t="shared" ca="1" si="20"/>
        <v xml:space="preserve"> </v>
      </c>
      <c r="L416" s="72" t="s">
        <v>3684</v>
      </c>
      <c r="M416" s="1" t="s">
        <v>891</v>
      </c>
      <c r="N416" s="5" t="s">
        <v>2574</v>
      </c>
      <c r="O416" s="2" t="s">
        <v>4569</v>
      </c>
      <c r="P416" s="1" t="s">
        <v>891</v>
      </c>
      <c r="Q416" s="8" t="s">
        <v>2814</v>
      </c>
    </row>
    <row r="417" spans="1:17" ht="24" x14ac:dyDescent="0.15">
      <c r="A417">
        <v>411</v>
      </c>
      <c r="B417">
        <v>2</v>
      </c>
      <c r="C417" t="s">
        <v>105</v>
      </c>
      <c r="D417">
        <v>411</v>
      </c>
      <c r="E417" t="s">
        <v>7</v>
      </c>
      <c r="F417" s="2" t="s">
        <v>892</v>
      </c>
      <c r="G417" s="3">
        <v>44040</v>
      </c>
      <c r="H417" s="3">
        <f t="shared" si="21"/>
        <v>45865</v>
      </c>
      <c r="I417" s="4">
        <f t="shared" ca="1" si="19"/>
        <v>-379</v>
      </c>
      <c r="J417" t="s">
        <v>5</v>
      </c>
      <c r="K417" t="str">
        <f t="shared" ca="1" si="20"/>
        <v>無効</v>
      </c>
      <c r="L417" s="72">
        <v>3</v>
      </c>
      <c r="M417" s="1" t="s">
        <v>893</v>
      </c>
      <c r="N417" s="5" t="s">
        <v>2575</v>
      </c>
      <c r="O417" s="2" t="s">
        <v>892</v>
      </c>
      <c r="P417" s="1" t="s">
        <v>893</v>
      </c>
      <c r="Q417" s="8" t="s">
        <v>372</v>
      </c>
    </row>
    <row r="418" spans="1:17" ht="36" x14ac:dyDescent="0.15">
      <c r="A418">
        <v>412</v>
      </c>
      <c r="B418">
        <v>7</v>
      </c>
      <c r="C418" t="s">
        <v>105</v>
      </c>
      <c r="D418">
        <v>412</v>
      </c>
      <c r="E418" t="s">
        <v>7</v>
      </c>
      <c r="F418" s="2" t="s">
        <v>5272</v>
      </c>
      <c r="G418" s="3">
        <v>45868</v>
      </c>
      <c r="H418" s="3">
        <f t="shared" si="21"/>
        <v>47693</v>
      </c>
      <c r="I418" s="4">
        <f t="shared" ca="1" si="19"/>
        <v>1449</v>
      </c>
      <c r="J418" t="s">
        <v>5</v>
      </c>
      <c r="K418" t="str">
        <f t="shared" ca="1" si="20"/>
        <v xml:space="preserve"> </v>
      </c>
      <c r="L418" s="72">
        <v>3</v>
      </c>
      <c r="M418" s="1" t="s">
        <v>5286</v>
      </c>
      <c r="N418" s="5" t="s">
        <v>2576</v>
      </c>
      <c r="O418" s="2" t="s">
        <v>5272</v>
      </c>
      <c r="P418" s="1" t="s">
        <v>5286</v>
      </c>
      <c r="Q418" s="8" t="s">
        <v>3359</v>
      </c>
    </row>
    <row r="419" spans="1:17" ht="24" x14ac:dyDescent="0.15">
      <c r="A419">
        <v>413</v>
      </c>
      <c r="B419">
        <v>7</v>
      </c>
      <c r="C419" t="s">
        <v>105</v>
      </c>
      <c r="D419">
        <v>413</v>
      </c>
      <c r="E419" t="s">
        <v>7</v>
      </c>
      <c r="F419" s="2" t="s">
        <v>5219</v>
      </c>
      <c r="G419" s="3">
        <v>45868</v>
      </c>
      <c r="H419" s="3">
        <f t="shared" si="21"/>
        <v>47693</v>
      </c>
      <c r="I419" s="4">
        <f t="shared" ca="1" si="19"/>
        <v>1449</v>
      </c>
      <c r="J419" t="s">
        <v>5</v>
      </c>
      <c r="K419" t="str">
        <f t="shared" ca="1" si="20"/>
        <v xml:space="preserve"> </v>
      </c>
      <c r="L419" s="72">
        <v>3</v>
      </c>
      <c r="M419" s="1" t="s">
        <v>5314</v>
      </c>
      <c r="N419" s="5" t="s">
        <v>2532</v>
      </c>
      <c r="O419" s="2" t="s">
        <v>895</v>
      </c>
      <c r="P419" s="1" t="s">
        <v>896</v>
      </c>
      <c r="Q419" s="8" t="s">
        <v>150</v>
      </c>
    </row>
    <row r="420" spans="1:17" x14ac:dyDescent="0.15">
      <c r="A420">
        <v>414</v>
      </c>
      <c r="B420">
        <v>27</v>
      </c>
      <c r="C420" t="s">
        <v>105</v>
      </c>
      <c r="D420">
        <v>414</v>
      </c>
      <c r="E420" t="s">
        <v>7</v>
      </c>
      <c r="F420" s="2" t="s">
        <v>897</v>
      </c>
      <c r="G420" s="3">
        <v>42215</v>
      </c>
      <c r="H420" s="3">
        <f t="shared" si="21"/>
        <v>44041</v>
      </c>
      <c r="I420" s="4">
        <f t="shared" ca="1" si="19"/>
        <v>-2203</v>
      </c>
      <c r="J420" t="s">
        <v>5</v>
      </c>
      <c r="K420" t="str">
        <f t="shared" ca="1" si="20"/>
        <v>無効</v>
      </c>
      <c r="L420" s="72">
        <v>3</v>
      </c>
      <c r="M420" s="1" t="s">
        <v>898</v>
      </c>
      <c r="N420" s="5" t="s">
        <v>2532</v>
      </c>
      <c r="O420" s="2" t="s">
        <v>897</v>
      </c>
      <c r="P420" s="1" t="s">
        <v>898</v>
      </c>
      <c r="Q420" s="8" t="s">
        <v>370</v>
      </c>
    </row>
    <row r="421" spans="1:17" ht="24" x14ac:dyDescent="0.15">
      <c r="A421">
        <v>415</v>
      </c>
      <c r="B421">
        <v>2</v>
      </c>
      <c r="C421" t="s">
        <v>105</v>
      </c>
      <c r="D421">
        <v>415</v>
      </c>
      <c r="E421" t="s">
        <v>7</v>
      </c>
      <c r="F421" s="2" t="s">
        <v>5252</v>
      </c>
      <c r="G421" s="3">
        <v>44052</v>
      </c>
      <c r="H421" s="3">
        <f t="shared" si="21"/>
        <v>45877</v>
      </c>
      <c r="I421" s="4">
        <f t="shared" ca="1" si="19"/>
        <v>-367</v>
      </c>
      <c r="J421" t="s">
        <v>5</v>
      </c>
      <c r="K421" t="str">
        <f t="shared" ca="1" si="20"/>
        <v>無効</v>
      </c>
      <c r="L421" s="72">
        <v>3</v>
      </c>
      <c r="M421" s="1" t="s">
        <v>900</v>
      </c>
      <c r="N421" s="5" t="s">
        <v>2532</v>
      </c>
      <c r="O421" s="2" t="s">
        <v>899</v>
      </c>
      <c r="P421" s="1" t="s">
        <v>900</v>
      </c>
      <c r="Q421" s="8" t="s">
        <v>3744</v>
      </c>
    </row>
    <row r="422" spans="1:17" ht="24" x14ac:dyDescent="0.15">
      <c r="A422">
        <v>416</v>
      </c>
      <c r="B422">
        <v>22</v>
      </c>
      <c r="C422" t="s">
        <v>105</v>
      </c>
      <c r="D422">
        <v>416</v>
      </c>
      <c r="E422" t="s">
        <v>7</v>
      </c>
      <c r="F422" s="2" t="s">
        <v>901</v>
      </c>
      <c r="G422" s="3">
        <v>40399</v>
      </c>
      <c r="H422" s="3">
        <f t="shared" si="21"/>
        <v>42224</v>
      </c>
      <c r="I422" s="4">
        <f t="shared" ca="1" si="19"/>
        <v>-4020</v>
      </c>
      <c r="J422" t="s">
        <v>5</v>
      </c>
      <c r="K422" t="str">
        <f t="shared" ca="1" si="20"/>
        <v>無効</v>
      </c>
      <c r="L422" s="72" t="s">
        <v>3085</v>
      </c>
      <c r="M422" s="1" t="s">
        <v>902</v>
      </c>
      <c r="N422" s="5" t="s">
        <v>2548</v>
      </c>
      <c r="O422" s="2" t="s">
        <v>901</v>
      </c>
    </row>
    <row r="423" spans="1:17" ht="24" x14ac:dyDescent="0.15">
      <c r="A423">
        <v>417</v>
      </c>
      <c r="B423">
        <v>2</v>
      </c>
      <c r="C423" t="s">
        <v>105</v>
      </c>
      <c r="D423">
        <v>417</v>
      </c>
      <c r="E423" t="s">
        <v>7</v>
      </c>
      <c r="F423" s="2" t="s">
        <v>3849</v>
      </c>
      <c r="G423" s="3">
        <v>44052</v>
      </c>
      <c r="H423" s="3">
        <f t="shared" si="21"/>
        <v>45877</v>
      </c>
      <c r="I423" s="4">
        <f t="shared" ca="1" si="19"/>
        <v>-367</v>
      </c>
      <c r="J423" t="s">
        <v>5</v>
      </c>
      <c r="K423" t="str">
        <f t="shared" ca="1" si="20"/>
        <v>無効</v>
      </c>
      <c r="L423" s="72">
        <v>3</v>
      </c>
      <c r="M423" s="1" t="s">
        <v>904</v>
      </c>
      <c r="N423" s="5" t="s">
        <v>2524</v>
      </c>
      <c r="O423" s="2" t="s">
        <v>903</v>
      </c>
      <c r="P423" s="1" t="s">
        <v>904</v>
      </c>
      <c r="Q423" s="8" t="s">
        <v>2501</v>
      </c>
    </row>
    <row r="424" spans="1:17" x14ac:dyDescent="0.15">
      <c r="A424">
        <v>418</v>
      </c>
      <c r="B424">
        <v>7</v>
      </c>
      <c r="C424" t="s">
        <v>105</v>
      </c>
      <c r="D424">
        <v>418</v>
      </c>
      <c r="E424" t="s">
        <v>7</v>
      </c>
      <c r="F424" s="2" t="s">
        <v>5251</v>
      </c>
      <c r="G424" s="3">
        <v>45878</v>
      </c>
      <c r="H424" s="3">
        <f t="shared" si="21"/>
        <v>47703</v>
      </c>
      <c r="I424" s="4">
        <f t="shared" ca="1" si="19"/>
        <v>1459</v>
      </c>
      <c r="J424" t="s">
        <v>5</v>
      </c>
      <c r="K424" t="str">
        <f t="shared" ca="1" si="20"/>
        <v xml:space="preserve"> </v>
      </c>
      <c r="L424" s="72">
        <v>3</v>
      </c>
      <c r="M424" s="1" t="s">
        <v>5320</v>
      </c>
      <c r="N424" s="5" t="s">
        <v>2577</v>
      </c>
      <c r="O424" s="2" t="s">
        <v>905</v>
      </c>
      <c r="P424" s="1" t="s">
        <v>906</v>
      </c>
      <c r="Q424" s="8" t="s">
        <v>3726</v>
      </c>
    </row>
    <row r="425" spans="1:17" x14ac:dyDescent="0.15">
      <c r="A425">
        <v>419</v>
      </c>
      <c r="B425">
        <v>22</v>
      </c>
      <c r="C425" t="s">
        <v>105</v>
      </c>
      <c r="D425">
        <v>419</v>
      </c>
      <c r="E425" t="s">
        <v>7</v>
      </c>
      <c r="F425" s="2" t="s">
        <v>907</v>
      </c>
      <c r="G425" s="3">
        <v>40400</v>
      </c>
      <c r="H425" s="3">
        <f t="shared" si="21"/>
        <v>42225</v>
      </c>
      <c r="I425" s="4">
        <f t="shared" ca="1" si="19"/>
        <v>-4019</v>
      </c>
      <c r="J425" t="s">
        <v>5</v>
      </c>
      <c r="K425" t="str">
        <f t="shared" ca="1" si="20"/>
        <v>無効</v>
      </c>
      <c r="L425" s="72">
        <v>1</v>
      </c>
      <c r="M425" s="1" t="s">
        <v>908</v>
      </c>
      <c r="N425" s="5" t="s">
        <v>2524</v>
      </c>
      <c r="O425" s="2" t="s">
        <v>907</v>
      </c>
      <c r="P425" s="1" t="s">
        <v>909</v>
      </c>
      <c r="Q425" s="8" t="s">
        <v>134</v>
      </c>
    </row>
    <row r="426" spans="1:17" ht="36" x14ac:dyDescent="0.15">
      <c r="A426">
        <v>420</v>
      </c>
      <c r="B426">
        <v>22</v>
      </c>
      <c r="C426" t="s">
        <v>105</v>
      </c>
      <c r="D426">
        <v>420</v>
      </c>
      <c r="E426" t="s">
        <v>7</v>
      </c>
      <c r="F426" s="2" t="s">
        <v>910</v>
      </c>
      <c r="G426" s="3">
        <v>40421</v>
      </c>
      <c r="H426" s="3">
        <f t="shared" si="21"/>
        <v>42246</v>
      </c>
      <c r="I426" s="4">
        <f t="shared" ca="1" si="19"/>
        <v>-3998</v>
      </c>
      <c r="J426" t="s">
        <v>5</v>
      </c>
      <c r="K426" t="str">
        <f t="shared" ca="1" si="20"/>
        <v>無効</v>
      </c>
      <c r="L426" s="72" t="s">
        <v>3087</v>
      </c>
      <c r="M426" s="1" t="s">
        <v>911</v>
      </c>
      <c r="N426" s="5" t="s">
        <v>2532</v>
      </c>
      <c r="O426" s="2" t="s">
        <v>910</v>
      </c>
      <c r="P426" s="1" t="s">
        <v>911</v>
      </c>
      <c r="Q426" s="8" t="s">
        <v>685</v>
      </c>
    </row>
    <row r="427" spans="1:17" x14ac:dyDescent="0.15">
      <c r="A427">
        <v>421</v>
      </c>
      <c r="B427">
        <v>7</v>
      </c>
      <c r="C427" t="s">
        <v>105</v>
      </c>
      <c r="D427">
        <v>421</v>
      </c>
      <c r="E427" t="s">
        <v>7</v>
      </c>
      <c r="F427" s="2" t="s">
        <v>5296</v>
      </c>
      <c r="G427" s="3">
        <v>45900</v>
      </c>
      <c r="H427" s="3">
        <f t="shared" si="21"/>
        <v>47725</v>
      </c>
      <c r="I427" s="4">
        <f t="shared" ca="1" si="19"/>
        <v>1481</v>
      </c>
      <c r="J427" t="s">
        <v>5</v>
      </c>
      <c r="K427" t="str">
        <f t="shared" ca="1" si="20"/>
        <v xml:space="preserve"> </v>
      </c>
      <c r="L427" s="72">
        <v>3</v>
      </c>
      <c r="M427" s="1" t="s">
        <v>913</v>
      </c>
      <c r="N427" s="5" t="s">
        <v>2532</v>
      </c>
      <c r="O427" s="2" t="s">
        <v>912</v>
      </c>
      <c r="P427" s="1" t="s">
        <v>913</v>
      </c>
      <c r="Q427" s="8" t="s">
        <v>5295</v>
      </c>
    </row>
    <row r="428" spans="1:17" ht="24" x14ac:dyDescent="0.15">
      <c r="A428">
        <v>422</v>
      </c>
      <c r="B428">
        <v>27</v>
      </c>
      <c r="C428" t="s">
        <v>105</v>
      </c>
      <c r="D428">
        <v>422</v>
      </c>
      <c r="E428" t="s">
        <v>7</v>
      </c>
      <c r="F428" s="2" t="s">
        <v>915</v>
      </c>
      <c r="G428" s="3">
        <v>42290</v>
      </c>
      <c r="H428" s="3">
        <f t="shared" si="21"/>
        <v>44116</v>
      </c>
      <c r="I428" s="4">
        <f t="shared" ca="1" si="19"/>
        <v>-2128</v>
      </c>
      <c r="J428" t="s">
        <v>5</v>
      </c>
      <c r="K428" t="str">
        <f t="shared" ca="1" si="20"/>
        <v>無効</v>
      </c>
      <c r="L428" s="72">
        <v>3</v>
      </c>
      <c r="M428" s="1" t="s">
        <v>916</v>
      </c>
      <c r="N428" s="5" t="s">
        <v>2578</v>
      </c>
      <c r="O428" s="2" t="s">
        <v>915</v>
      </c>
      <c r="P428" s="1" t="s">
        <v>916</v>
      </c>
      <c r="Q428" s="8" t="s">
        <v>91</v>
      </c>
    </row>
    <row r="429" spans="1:17" ht="24" x14ac:dyDescent="0.15">
      <c r="A429">
        <v>423</v>
      </c>
      <c r="B429">
        <v>22</v>
      </c>
      <c r="C429" t="s">
        <v>105</v>
      </c>
      <c r="D429">
        <v>423</v>
      </c>
      <c r="E429" t="s">
        <v>7</v>
      </c>
      <c r="F429" s="2" t="s">
        <v>917</v>
      </c>
      <c r="G429" s="3">
        <v>40466</v>
      </c>
      <c r="H429" s="3">
        <f t="shared" si="21"/>
        <v>42291</v>
      </c>
      <c r="I429" s="4">
        <f t="shared" ca="1" si="19"/>
        <v>-3953</v>
      </c>
      <c r="J429" t="s">
        <v>5</v>
      </c>
      <c r="K429" t="str">
        <f t="shared" ca="1" si="20"/>
        <v>無効</v>
      </c>
      <c r="L429" s="72" t="s">
        <v>3086</v>
      </c>
      <c r="M429" s="1" t="s">
        <v>918</v>
      </c>
      <c r="N429" s="5" t="s">
        <v>2524</v>
      </c>
      <c r="O429" s="2" t="s">
        <v>917</v>
      </c>
      <c r="P429" s="1" t="s">
        <v>919</v>
      </c>
      <c r="Q429" s="8" t="s">
        <v>108</v>
      </c>
    </row>
    <row r="430" spans="1:17" ht="24" x14ac:dyDescent="0.15">
      <c r="A430">
        <v>424</v>
      </c>
      <c r="B430">
        <v>27</v>
      </c>
      <c r="C430" t="s">
        <v>105</v>
      </c>
      <c r="D430">
        <v>424</v>
      </c>
      <c r="E430" t="s">
        <v>7</v>
      </c>
      <c r="F430" s="2" t="s">
        <v>920</v>
      </c>
      <c r="G430" s="3">
        <v>42295</v>
      </c>
      <c r="H430" s="3">
        <f t="shared" si="21"/>
        <v>44121</v>
      </c>
      <c r="I430" s="4">
        <f t="shared" ca="1" si="19"/>
        <v>-2123</v>
      </c>
      <c r="J430" t="s">
        <v>5</v>
      </c>
      <c r="K430" t="str">
        <f t="shared" ca="1" si="20"/>
        <v>無効</v>
      </c>
      <c r="L430" s="72">
        <v>3</v>
      </c>
      <c r="M430" s="1" t="s">
        <v>921</v>
      </c>
      <c r="N430" s="5" t="s">
        <v>2579</v>
      </c>
      <c r="O430" s="2" t="s">
        <v>922</v>
      </c>
      <c r="P430" s="1" t="s">
        <v>921</v>
      </c>
      <c r="Q430" s="8" t="s">
        <v>181</v>
      </c>
    </row>
    <row r="431" spans="1:17" ht="24" x14ac:dyDescent="0.15">
      <c r="A431">
        <v>425</v>
      </c>
      <c r="B431">
        <v>22</v>
      </c>
      <c r="C431" t="s">
        <v>105</v>
      </c>
      <c r="D431">
        <v>425</v>
      </c>
      <c r="E431" t="s">
        <v>7</v>
      </c>
      <c r="F431" s="2" t="s">
        <v>923</v>
      </c>
      <c r="G431" s="3">
        <v>40478</v>
      </c>
      <c r="H431" s="3">
        <f t="shared" si="21"/>
        <v>42303</v>
      </c>
      <c r="I431" s="4">
        <f t="shared" ca="1" si="19"/>
        <v>-3941</v>
      </c>
      <c r="J431" t="s">
        <v>5</v>
      </c>
      <c r="K431" t="str">
        <f t="shared" ca="1" si="20"/>
        <v>無効</v>
      </c>
      <c r="L431" s="72" t="s">
        <v>3086</v>
      </c>
      <c r="M431" s="1" t="s">
        <v>924</v>
      </c>
      <c r="N431" s="5" t="s">
        <v>2572</v>
      </c>
      <c r="O431" s="2" t="s">
        <v>923</v>
      </c>
      <c r="P431" s="1" t="s">
        <v>924</v>
      </c>
      <c r="Q431" s="8" t="s">
        <v>134</v>
      </c>
    </row>
    <row r="432" spans="1:17" ht="36" x14ac:dyDescent="0.15">
      <c r="A432">
        <v>426</v>
      </c>
      <c r="B432">
        <v>7</v>
      </c>
      <c r="C432" t="s">
        <v>105</v>
      </c>
      <c r="D432">
        <v>426</v>
      </c>
      <c r="E432" t="s">
        <v>7</v>
      </c>
      <c r="F432" s="2" t="s">
        <v>4705</v>
      </c>
      <c r="G432" s="3">
        <v>45957</v>
      </c>
      <c r="H432" s="3">
        <f t="shared" si="21"/>
        <v>47782</v>
      </c>
      <c r="I432" s="4">
        <f t="shared" ca="1" si="19"/>
        <v>1538</v>
      </c>
      <c r="J432" t="s">
        <v>5</v>
      </c>
      <c r="K432" t="str">
        <f t="shared" ca="1" si="20"/>
        <v xml:space="preserve"> </v>
      </c>
      <c r="L432" s="72">
        <v>3</v>
      </c>
      <c r="M432" s="165" t="s">
        <v>5506</v>
      </c>
      <c r="N432" s="5" t="s">
        <v>2533</v>
      </c>
      <c r="O432" s="2" t="s">
        <v>4704</v>
      </c>
      <c r="P432" s="165" t="s">
        <v>5506</v>
      </c>
      <c r="Q432" s="8" t="s">
        <v>150</v>
      </c>
    </row>
    <row r="433" spans="1:17" ht="36" x14ac:dyDescent="0.15">
      <c r="A433">
        <v>427</v>
      </c>
      <c r="B433">
        <v>2</v>
      </c>
      <c r="C433" t="s">
        <v>105</v>
      </c>
      <c r="D433">
        <v>427</v>
      </c>
      <c r="E433" t="s">
        <v>7</v>
      </c>
      <c r="F433" s="2" t="s">
        <v>2831</v>
      </c>
      <c r="G433" s="3">
        <v>44143</v>
      </c>
      <c r="H433" s="3">
        <f t="shared" si="21"/>
        <v>45968</v>
      </c>
      <c r="I433" s="4">
        <f t="shared" ca="1" si="19"/>
        <v>-276</v>
      </c>
      <c r="J433" t="s">
        <v>5</v>
      </c>
      <c r="K433" t="str">
        <f t="shared" ca="1" si="20"/>
        <v>無効</v>
      </c>
      <c r="L433" s="72">
        <v>3</v>
      </c>
      <c r="M433" s="1" t="s">
        <v>3714</v>
      </c>
      <c r="N433" s="5" t="s">
        <v>2532</v>
      </c>
      <c r="O433" s="2" t="s">
        <v>5005</v>
      </c>
      <c r="P433" s="1" t="s">
        <v>3714</v>
      </c>
      <c r="Q433" s="8" t="s">
        <v>101</v>
      </c>
    </row>
    <row r="434" spans="1:17" ht="24" x14ac:dyDescent="0.15">
      <c r="A434">
        <v>428</v>
      </c>
      <c r="B434">
        <v>2</v>
      </c>
      <c r="C434" t="s">
        <v>105</v>
      </c>
      <c r="D434">
        <v>428</v>
      </c>
      <c r="E434" t="s">
        <v>7</v>
      </c>
      <c r="F434" s="2" t="s">
        <v>4504</v>
      </c>
      <c r="G434" s="3">
        <v>44157</v>
      </c>
      <c r="H434" s="3">
        <f t="shared" si="21"/>
        <v>45982</v>
      </c>
      <c r="I434" s="4">
        <f t="shared" ca="1" si="19"/>
        <v>-262</v>
      </c>
      <c r="J434" t="s">
        <v>5</v>
      </c>
      <c r="K434" t="str">
        <f t="shared" ca="1" si="20"/>
        <v>無効</v>
      </c>
      <c r="L434" s="72" t="s">
        <v>46</v>
      </c>
      <c r="M434" s="1" t="s">
        <v>926</v>
      </c>
      <c r="N434" s="5" t="s">
        <v>2580</v>
      </c>
      <c r="O434" s="2" t="s">
        <v>925</v>
      </c>
      <c r="P434" s="1" t="s">
        <v>926</v>
      </c>
      <c r="Q434" s="8" t="s">
        <v>5370</v>
      </c>
    </row>
    <row r="435" spans="1:17" x14ac:dyDescent="0.15">
      <c r="A435">
        <v>429</v>
      </c>
      <c r="B435">
        <v>7</v>
      </c>
      <c r="C435" t="s">
        <v>105</v>
      </c>
      <c r="D435">
        <v>429</v>
      </c>
      <c r="E435" t="s">
        <v>7</v>
      </c>
      <c r="F435" s="2" t="s">
        <v>927</v>
      </c>
      <c r="G435" s="3">
        <v>45983</v>
      </c>
      <c r="H435" s="3">
        <f t="shared" si="21"/>
        <v>47808</v>
      </c>
      <c r="I435" s="4">
        <f t="shared" ca="1" si="19"/>
        <v>1564</v>
      </c>
      <c r="J435" t="s">
        <v>5</v>
      </c>
      <c r="K435" t="str">
        <f t="shared" ca="1" si="20"/>
        <v xml:space="preserve"> </v>
      </c>
      <c r="L435" s="72">
        <v>3</v>
      </c>
      <c r="M435" s="1" t="s">
        <v>928</v>
      </c>
      <c r="N435" s="5" t="s">
        <v>2581</v>
      </c>
      <c r="O435" s="2" t="s">
        <v>929</v>
      </c>
      <c r="P435" s="1" t="s">
        <v>928</v>
      </c>
      <c r="Q435" s="8" t="s">
        <v>3802</v>
      </c>
    </row>
    <row r="436" spans="1:17" ht="24" x14ac:dyDescent="0.15">
      <c r="A436">
        <v>430</v>
      </c>
      <c r="B436">
        <v>27</v>
      </c>
      <c r="C436" t="s">
        <v>105</v>
      </c>
      <c r="D436">
        <v>430</v>
      </c>
      <c r="E436" t="s">
        <v>7</v>
      </c>
      <c r="F436" s="2" t="s">
        <v>930</v>
      </c>
      <c r="G436" s="3">
        <v>42338</v>
      </c>
      <c r="H436" s="3">
        <f t="shared" si="21"/>
        <v>44164</v>
      </c>
      <c r="I436" s="4">
        <f t="shared" ca="1" si="19"/>
        <v>-2080</v>
      </c>
      <c r="J436" t="s">
        <v>5</v>
      </c>
      <c r="K436" t="str">
        <f t="shared" ca="1" si="20"/>
        <v>無効</v>
      </c>
      <c r="L436" s="72" t="s">
        <v>69</v>
      </c>
      <c r="M436" s="1" t="s">
        <v>931</v>
      </c>
      <c r="N436" s="5" t="s">
        <v>2533</v>
      </c>
      <c r="O436" s="2" t="s">
        <v>932</v>
      </c>
      <c r="P436" s="1" t="s">
        <v>931</v>
      </c>
      <c r="Q436" s="8" t="s">
        <v>209</v>
      </c>
    </row>
    <row r="437" spans="1:17" ht="24" x14ac:dyDescent="0.15">
      <c r="A437">
        <v>431</v>
      </c>
      <c r="B437">
        <v>23</v>
      </c>
      <c r="C437" t="s">
        <v>105</v>
      </c>
      <c r="D437">
        <v>431</v>
      </c>
      <c r="E437" t="s">
        <v>7</v>
      </c>
      <c r="F437" s="2" t="s">
        <v>933</v>
      </c>
      <c r="G437" s="3">
        <v>40554</v>
      </c>
      <c r="H437" s="3">
        <f t="shared" si="21"/>
        <v>42379</v>
      </c>
      <c r="I437" s="4">
        <f t="shared" ca="1" si="19"/>
        <v>-3865</v>
      </c>
      <c r="J437" t="s">
        <v>5</v>
      </c>
      <c r="K437" t="str">
        <f t="shared" ca="1" si="20"/>
        <v>無効</v>
      </c>
      <c r="L437" s="72" t="s">
        <v>3086</v>
      </c>
      <c r="M437" s="1" t="s">
        <v>934</v>
      </c>
      <c r="N437" s="5" t="s">
        <v>2524</v>
      </c>
      <c r="O437" s="2" t="s">
        <v>935</v>
      </c>
      <c r="P437" s="1" t="s">
        <v>936</v>
      </c>
      <c r="Q437" s="8" t="s">
        <v>644</v>
      </c>
    </row>
    <row r="438" spans="1:17" x14ac:dyDescent="0.15">
      <c r="A438">
        <v>432</v>
      </c>
      <c r="B438">
        <v>28</v>
      </c>
      <c r="C438" t="s">
        <v>105</v>
      </c>
      <c r="D438">
        <v>432</v>
      </c>
      <c r="E438" t="s">
        <v>7</v>
      </c>
      <c r="F438" s="2" t="s">
        <v>3712</v>
      </c>
      <c r="G438" s="3">
        <v>42388</v>
      </c>
      <c r="H438" s="3">
        <f t="shared" si="21"/>
        <v>44214</v>
      </c>
      <c r="I438" s="4">
        <f t="shared" ca="1" si="19"/>
        <v>-2030</v>
      </c>
      <c r="J438" t="s">
        <v>5</v>
      </c>
      <c r="K438" t="str">
        <f t="shared" ca="1" si="20"/>
        <v>無効</v>
      </c>
      <c r="L438" s="72">
        <v>1</v>
      </c>
      <c r="M438" s="1" t="s">
        <v>937</v>
      </c>
      <c r="N438" s="5" t="s">
        <v>2524</v>
      </c>
      <c r="O438" s="2" t="s">
        <v>3712</v>
      </c>
      <c r="P438" s="1" t="s">
        <v>937</v>
      </c>
      <c r="Q438" s="8" t="s">
        <v>181</v>
      </c>
    </row>
    <row r="439" spans="1:17" ht="24" x14ac:dyDescent="0.15">
      <c r="A439">
        <v>433</v>
      </c>
      <c r="B439">
        <v>23</v>
      </c>
      <c r="C439" t="s">
        <v>105</v>
      </c>
      <c r="D439">
        <v>433</v>
      </c>
      <c r="E439" t="s">
        <v>7</v>
      </c>
      <c r="F439" s="2" t="s">
        <v>938</v>
      </c>
      <c r="G439" s="3">
        <v>40578</v>
      </c>
      <c r="H439" s="3">
        <f t="shared" si="21"/>
        <v>42403</v>
      </c>
      <c r="I439" s="4">
        <f t="shared" ca="1" si="19"/>
        <v>-3841</v>
      </c>
      <c r="J439" t="s">
        <v>5</v>
      </c>
      <c r="K439" t="str">
        <f t="shared" ca="1" si="20"/>
        <v>無効</v>
      </c>
      <c r="L439" s="72">
        <v>2</v>
      </c>
      <c r="M439" s="1" t="s">
        <v>939</v>
      </c>
      <c r="N439" s="5" t="s">
        <v>2582</v>
      </c>
      <c r="O439" s="2" t="s">
        <v>938</v>
      </c>
      <c r="P439" s="1" t="s">
        <v>939</v>
      </c>
      <c r="Q439" s="8" t="s">
        <v>99</v>
      </c>
    </row>
    <row r="440" spans="1:17" ht="24" x14ac:dyDescent="0.15">
      <c r="A440">
        <v>434</v>
      </c>
      <c r="B440">
        <v>23</v>
      </c>
      <c r="C440" t="s">
        <v>105</v>
      </c>
      <c r="D440">
        <v>434</v>
      </c>
      <c r="E440" t="s">
        <v>7</v>
      </c>
      <c r="F440" s="2" t="s">
        <v>940</v>
      </c>
      <c r="G440" s="3">
        <v>40578</v>
      </c>
      <c r="H440" s="3">
        <f t="shared" si="21"/>
        <v>42403</v>
      </c>
      <c r="I440" s="4">
        <f t="shared" ca="1" si="19"/>
        <v>-3841</v>
      </c>
      <c r="J440" t="s">
        <v>5</v>
      </c>
      <c r="K440" t="str">
        <f t="shared" ca="1" si="20"/>
        <v>無効</v>
      </c>
      <c r="L440" s="72">
        <v>2</v>
      </c>
      <c r="M440" s="1" t="s">
        <v>941</v>
      </c>
      <c r="N440" s="5" t="s">
        <v>2583</v>
      </c>
      <c r="O440" s="2" t="s">
        <v>940</v>
      </c>
      <c r="P440" s="1" t="s">
        <v>941</v>
      </c>
      <c r="Q440" s="8" t="s">
        <v>93</v>
      </c>
    </row>
    <row r="441" spans="1:17" x14ac:dyDescent="0.15">
      <c r="A441">
        <v>435</v>
      </c>
      <c r="B441">
        <v>23</v>
      </c>
      <c r="C441" t="s">
        <v>105</v>
      </c>
      <c r="D441">
        <v>435</v>
      </c>
      <c r="E441" t="s">
        <v>7</v>
      </c>
      <c r="F441" s="2" t="s">
        <v>942</v>
      </c>
      <c r="G441" s="3">
        <v>40578</v>
      </c>
      <c r="H441" s="3">
        <f t="shared" si="21"/>
        <v>42403</v>
      </c>
      <c r="I441" s="4">
        <f t="shared" ca="1" si="19"/>
        <v>-3841</v>
      </c>
      <c r="J441" t="s">
        <v>5</v>
      </c>
      <c r="K441" t="str">
        <f t="shared" ca="1" si="20"/>
        <v>無効</v>
      </c>
      <c r="L441" s="72">
        <v>2</v>
      </c>
      <c r="M441" s="1" t="s">
        <v>943</v>
      </c>
      <c r="N441" s="5" t="s">
        <v>2584</v>
      </c>
      <c r="O441" s="2" t="s">
        <v>942</v>
      </c>
      <c r="P441" s="1" t="s">
        <v>943</v>
      </c>
      <c r="Q441" s="8" t="s">
        <v>181</v>
      </c>
    </row>
    <row r="442" spans="1:17" ht="24" x14ac:dyDescent="0.15">
      <c r="A442">
        <v>436</v>
      </c>
      <c r="B442">
        <v>23</v>
      </c>
      <c r="C442" t="s">
        <v>105</v>
      </c>
      <c r="D442">
        <v>436</v>
      </c>
      <c r="E442" t="s">
        <v>7</v>
      </c>
      <c r="F442" s="2" t="s">
        <v>944</v>
      </c>
      <c r="G442" s="3">
        <v>40602</v>
      </c>
      <c r="H442" s="3">
        <f t="shared" si="21"/>
        <v>42427</v>
      </c>
      <c r="I442" s="4">
        <f t="shared" ca="1" si="19"/>
        <v>-3817</v>
      </c>
      <c r="J442" t="s">
        <v>5</v>
      </c>
      <c r="K442" t="str">
        <f t="shared" ca="1" si="20"/>
        <v>無効</v>
      </c>
      <c r="L442" s="72" t="s">
        <v>3087</v>
      </c>
      <c r="M442" s="1" t="s">
        <v>945</v>
      </c>
      <c r="N442" s="5" t="s">
        <v>2572</v>
      </c>
      <c r="O442" s="2" t="s">
        <v>946</v>
      </c>
      <c r="P442" s="1" t="s">
        <v>945</v>
      </c>
      <c r="Q442" s="8" t="s">
        <v>44</v>
      </c>
    </row>
    <row r="443" spans="1:17" ht="24" x14ac:dyDescent="0.15">
      <c r="A443">
        <v>437</v>
      </c>
      <c r="B443">
        <v>23</v>
      </c>
      <c r="C443" t="s">
        <v>105</v>
      </c>
      <c r="D443">
        <v>437</v>
      </c>
      <c r="E443" t="s">
        <v>7</v>
      </c>
      <c r="F443" s="2" t="s">
        <v>442</v>
      </c>
      <c r="G443" s="3">
        <v>40655</v>
      </c>
      <c r="H443" s="3">
        <f t="shared" si="21"/>
        <v>42481</v>
      </c>
      <c r="I443" s="4">
        <f t="shared" ca="1" si="19"/>
        <v>-3763</v>
      </c>
      <c r="J443" t="s">
        <v>5</v>
      </c>
      <c r="K443" t="str">
        <f t="shared" ca="1" si="20"/>
        <v>無効</v>
      </c>
      <c r="L443" s="72">
        <v>2</v>
      </c>
      <c r="M443" s="1" t="s">
        <v>947</v>
      </c>
      <c r="N443" s="5" t="s">
        <v>2532</v>
      </c>
      <c r="O443" s="2" t="s">
        <v>442</v>
      </c>
      <c r="P443" s="1" t="s">
        <v>947</v>
      </c>
      <c r="Q443" s="8" t="s">
        <v>44</v>
      </c>
    </row>
    <row r="444" spans="1:17" x14ac:dyDescent="0.15">
      <c r="A444">
        <v>438</v>
      </c>
      <c r="B444">
        <v>7</v>
      </c>
      <c r="C444" t="s">
        <v>105</v>
      </c>
      <c r="D444">
        <v>438</v>
      </c>
      <c r="E444" t="s">
        <v>7</v>
      </c>
      <c r="F444" s="2" t="s">
        <v>948</v>
      </c>
      <c r="G444" s="3">
        <v>46137</v>
      </c>
      <c r="H444" s="3">
        <f t="shared" si="21"/>
        <v>47962</v>
      </c>
      <c r="I444" s="4">
        <f t="shared" ca="1" si="19"/>
        <v>1718</v>
      </c>
      <c r="J444" t="s">
        <v>5</v>
      </c>
      <c r="K444" t="str">
        <f t="shared" ca="1" si="20"/>
        <v xml:space="preserve"> </v>
      </c>
      <c r="L444" s="72">
        <v>3</v>
      </c>
      <c r="M444" s="1" t="s">
        <v>949</v>
      </c>
      <c r="N444" s="5" t="s">
        <v>2585</v>
      </c>
      <c r="O444" s="2" t="s">
        <v>950</v>
      </c>
      <c r="P444" s="1" t="s">
        <v>949</v>
      </c>
      <c r="Q444" s="8" t="s">
        <v>150</v>
      </c>
    </row>
    <row r="445" spans="1:17" x14ac:dyDescent="0.15">
      <c r="A445">
        <v>439</v>
      </c>
      <c r="B445">
        <v>28</v>
      </c>
      <c r="C445" t="s">
        <v>105</v>
      </c>
      <c r="D445">
        <v>439</v>
      </c>
      <c r="E445" t="s">
        <v>7</v>
      </c>
      <c r="F445" s="2" t="s">
        <v>951</v>
      </c>
      <c r="G445" s="3">
        <v>42541</v>
      </c>
      <c r="H445" s="3">
        <f t="shared" si="21"/>
        <v>44366</v>
      </c>
      <c r="I445" s="4">
        <f t="shared" ca="1" si="19"/>
        <v>-1878</v>
      </c>
      <c r="J445" t="s">
        <v>5</v>
      </c>
      <c r="K445" t="str">
        <f t="shared" ca="1" si="20"/>
        <v>無効</v>
      </c>
      <c r="L445" s="72" t="s">
        <v>214</v>
      </c>
      <c r="M445" s="1" t="s">
        <v>952</v>
      </c>
      <c r="N445" s="5" t="s">
        <v>2532</v>
      </c>
      <c r="O445" s="2" t="s">
        <v>951</v>
      </c>
      <c r="P445" s="1" t="s">
        <v>953</v>
      </c>
      <c r="Q445" s="2" t="s">
        <v>954</v>
      </c>
    </row>
    <row r="446" spans="1:17" ht="24" x14ac:dyDescent="0.15">
      <c r="A446">
        <v>440</v>
      </c>
      <c r="B446">
        <v>23</v>
      </c>
      <c r="C446" t="s">
        <v>105</v>
      </c>
      <c r="D446">
        <v>440</v>
      </c>
      <c r="E446" t="s">
        <v>7</v>
      </c>
      <c r="F446" s="2" t="s">
        <v>955</v>
      </c>
      <c r="G446" s="3">
        <v>40729</v>
      </c>
      <c r="H446" s="3">
        <f t="shared" si="21"/>
        <v>42555</v>
      </c>
      <c r="I446" s="4">
        <f t="shared" ca="1" si="19"/>
        <v>-3689</v>
      </c>
      <c r="J446" t="s">
        <v>5</v>
      </c>
      <c r="K446" t="str">
        <f t="shared" ca="1" si="20"/>
        <v>無効</v>
      </c>
      <c r="L446" s="72" t="s">
        <v>3087</v>
      </c>
      <c r="M446" s="1" t="s">
        <v>956</v>
      </c>
      <c r="N446" s="5" t="s">
        <v>2572</v>
      </c>
      <c r="O446" s="2" t="s">
        <v>957</v>
      </c>
      <c r="P446" s="1" t="s">
        <v>958</v>
      </c>
      <c r="Q446" s="2" t="s">
        <v>44</v>
      </c>
    </row>
    <row r="447" spans="1:17" ht="24" x14ac:dyDescent="0.15">
      <c r="A447">
        <v>441</v>
      </c>
      <c r="B447">
        <v>8</v>
      </c>
      <c r="C447" t="s">
        <v>105</v>
      </c>
      <c r="D447">
        <v>441</v>
      </c>
      <c r="E447" t="s">
        <v>7</v>
      </c>
      <c r="F447" s="2" t="s">
        <v>959</v>
      </c>
      <c r="G447" s="3">
        <v>46246</v>
      </c>
      <c r="H447" s="3">
        <f t="shared" si="21"/>
        <v>48071</v>
      </c>
      <c r="I447" s="4">
        <f t="shared" ca="1" si="19"/>
        <v>1827</v>
      </c>
      <c r="J447" t="s">
        <v>5</v>
      </c>
      <c r="K447" t="str">
        <f t="shared" ca="1" si="20"/>
        <v xml:space="preserve"> </v>
      </c>
      <c r="L447" s="72">
        <v>3</v>
      </c>
      <c r="M447" s="1" t="s">
        <v>960</v>
      </c>
      <c r="N447" s="5" t="s">
        <v>2572</v>
      </c>
      <c r="O447" s="2" t="s">
        <v>959</v>
      </c>
      <c r="P447" s="1" t="s">
        <v>960</v>
      </c>
      <c r="Q447" s="2" t="s">
        <v>2501</v>
      </c>
    </row>
    <row r="448" spans="1:17" x14ac:dyDescent="0.15">
      <c r="A448">
        <v>442</v>
      </c>
      <c r="B448">
        <v>28</v>
      </c>
      <c r="C448" t="s">
        <v>105</v>
      </c>
      <c r="D448">
        <v>442</v>
      </c>
      <c r="E448" t="s">
        <v>7</v>
      </c>
      <c r="F448" s="2" t="s">
        <v>961</v>
      </c>
      <c r="G448" s="3">
        <v>42600</v>
      </c>
      <c r="H448" s="3">
        <f t="shared" si="21"/>
        <v>44425</v>
      </c>
      <c r="I448" s="4">
        <f t="shared" ca="1" si="19"/>
        <v>-1819</v>
      </c>
      <c r="J448" t="s">
        <v>5</v>
      </c>
      <c r="K448" t="str">
        <f t="shared" ca="1" si="20"/>
        <v>無効</v>
      </c>
      <c r="L448" s="72">
        <v>3</v>
      </c>
      <c r="M448" s="1" t="s">
        <v>962</v>
      </c>
      <c r="N448" s="5" t="s">
        <v>2532</v>
      </c>
      <c r="O448" s="2" t="s">
        <v>963</v>
      </c>
      <c r="P448" s="1" t="s">
        <v>962</v>
      </c>
      <c r="Q448" s="2" t="s">
        <v>370</v>
      </c>
    </row>
    <row r="449" spans="1:17" ht="24" x14ac:dyDescent="0.15">
      <c r="A449">
        <v>443</v>
      </c>
      <c r="B449">
        <v>23</v>
      </c>
      <c r="C449" t="s">
        <v>105</v>
      </c>
      <c r="D449">
        <v>443</v>
      </c>
      <c r="E449" t="s">
        <v>7</v>
      </c>
      <c r="F449" s="2" t="s">
        <v>964</v>
      </c>
      <c r="G449" s="3">
        <v>40773</v>
      </c>
      <c r="H449" s="3">
        <f t="shared" si="21"/>
        <v>42599</v>
      </c>
      <c r="I449" s="4">
        <f t="shared" ca="1" si="19"/>
        <v>-3645</v>
      </c>
      <c r="J449" t="s">
        <v>5</v>
      </c>
      <c r="K449" t="str">
        <f t="shared" ca="1" si="20"/>
        <v>無効</v>
      </c>
      <c r="L449" s="72" t="s">
        <v>3087</v>
      </c>
      <c r="M449" s="1" t="s">
        <v>965</v>
      </c>
      <c r="N449" s="5" t="s">
        <v>2532</v>
      </c>
      <c r="O449" s="2" t="s">
        <v>964</v>
      </c>
      <c r="P449" s="1" t="s">
        <v>965</v>
      </c>
      <c r="Q449" s="2" t="s">
        <v>140</v>
      </c>
    </row>
    <row r="450" spans="1:17" ht="24" x14ac:dyDescent="0.15">
      <c r="A450">
        <v>444</v>
      </c>
      <c r="C450" t="s">
        <v>105</v>
      </c>
      <c r="D450">
        <v>444</v>
      </c>
      <c r="E450" t="s">
        <v>7</v>
      </c>
      <c r="F450" s="2" t="s">
        <v>966</v>
      </c>
      <c r="H450" s="3" t="str">
        <f t="shared" si="21"/>
        <v/>
      </c>
      <c r="I450" s="4" t="str">
        <f t="shared" ca="1" si="19"/>
        <v/>
      </c>
      <c r="K450" t="str">
        <f t="shared" ca="1" si="20"/>
        <v>無効</v>
      </c>
      <c r="L450" s="72" t="s">
        <v>3085</v>
      </c>
      <c r="M450" s="1" t="s">
        <v>967</v>
      </c>
      <c r="N450" s="5"/>
      <c r="O450" s="2" t="s">
        <v>966</v>
      </c>
    </row>
    <row r="451" spans="1:17" ht="36" x14ac:dyDescent="0.15">
      <c r="A451">
        <v>445</v>
      </c>
      <c r="B451">
        <v>8</v>
      </c>
      <c r="C451" t="s">
        <v>105</v>
      </c>
      <c r="D451">
        <v>445</v>
      </c>
      <c r="E451" t="s">
        <v>7</v>
      </c>
      <c r="F451" s="2" t="s">
        <v>5569</v>
      </c>
      <c r="G451" s="3">
        <v>46252</v>
      </c>
      <c r="H451" s="3">
        <f t="shared" si="21"/>
        <v>48077</v>
      </c>
      <c r="I451" s="4">
        <f t="shared" ca="1" si="19"/>
        <v>1833</v>
      </c>
      <c r="J451" t="s">
        <v>5</v>
      </c>
      <c r="K451" t="str">
        <f t="shared" ca="1" si="20"/>
        <v xml:space="preserve"> </v>
      </c>
      <c r="L451" s="72">
        <v>3</v>
      </c>
      <c r="M451" s="1" t="s">
        <v>5626</v>
      </c>
      <c r="N451" s="5" t="s">
        <v>2532</v>
      </c>
      <c r="O451" s="2" t="s">
        <v>5625</v>
      </c>
      <c r="P451" s="1" t="s">
        <v>5626</v>
      </c>
      <c r="Q451" s="2" t="s">
        <v>5644</v>
      </c>
    </row>
    <row r="452" spans="1:17" ht="24" x14ac:dyDescent="0.15">
      <c r="A452">
        <v>446</v>
      </c>
      <c r="B452">
        <v>28</v>
      </c>
      <c r="C452" t="s">
        <v>105</v>
      </c>
      <c r="D452">
        <v>446</v>
      </c>
      <c r="E452" t="s">
        <v>7</v>
      </c>
      <c r="F452" s="2" t="s">
        <v>968</v>
      </c>
      <c r="G452" s="3">
        <v>42626</v>
      </c>
      <c r="H452" s="3">
        <f t="shared" si="21"/>
        <v>44451</v>
      </c>
      <c r="I452" s="4">
        <f t="shared" ca="1" si="19"/>
        <v>-1793</v>
      </c>
      <c r="J452" t="s">
        <v>5</v>
      </c>
      <c r="K452" t="str">
        <f t="shared" ca="1" si="20"/>
        <v>無効</v>
      </c>
      <c r="L452" s="72">
        <v>3</v>
      </c>
      <c r="M452" s="1" t="s">
        <v>969</v>
      </c>
      <c r="N452" s="5" t="s">
        <v>2524</v>
      </c>
      <c r="O452" s="2" t="s">
        <v>968</v>
      </c>
      <c r="P452" s="1" t="s">
        <v>969</v>
      </c>
      <c r="Q452" s="2" t="s">
        <v>91</v>
      </c>
    </row>
    <row r="453" spans="1:17" ht="24" x14ac:dyDescent="0.15">
      <c r="A453">
        <v>447</v>
      </c>
      <c r="B453">
        <v>8</v>
      </c>
      <c r="C453" t="s">
        <v>105</v>
      </c>
      <c r="D453">
        <v>447</v>
      </c>
      <c r="E453" t="s">
        <v>7</v>
      </c>
      <c r="F453" s="2" t="s">
        <v>4407</v>
      </c>
      <c r="G453" s="3">
        <v>46286</v>
      </c>
      <c r="H453" s="3">
        <f t="shared" si="21"/>
        <v>48111</v>
      </c>
      <c r="I453" s="4">
        <f t="shared" ca="1" si="19"/>
        <v>1867</v>
      </c>
      <c r="J453" t="s">
        <v>5</v>
      </c>
      <c r="K453" t="str">
        <f t="shared" ca="1" si="20"/>
        <v xml:space="preserve"> </v>
      </c>
      <c r="L453" s="72" t="s">
        <v>46</v>
      </c>
      <c r="M453" s="1" t="s">
        <v>971</v>
      </c>
      <c r="N453" s="5" t="s">
        <v>2586</v>
      </c>
      <c r="O453" s="2" t="s">
        <v>970</v>
      </c>
      <c r="P453" s="1" t="s">
        <v>971</v>
      </c>
      <c r="Q453" s="2" t="s">
        <v>5522</v>
      </c>
    </row>
    <row r="454" spans="1:17" ht="24" x14ac:dyDescent="0.15">
      <c r="A454">
        <v>448</v>
      </c>
      <c r="B454">
        <v>3</v>
      </c>
      <c r="C454" t="s">
        <v>105</v>
      </c>
      <c r="D454">
        <v>448</v>
      </c>
      <c r="E454" t="s">
        <v>7</v>
      </c>
      <c r="F454" s="2" t="s">
        <v>5588</v>
      </c>
      <c r="G454" s="3">
        <v>44467</v>
      </c>
      <c r="H454" s="3">
        <f t="shared" si="21"/>
        <v>46292</v>
      </c>
      <c r="I454" s="4">
        <f t="shared" ca="1" si="19"/>
        <v>48</v>
      </c>
      <c r="J454" t="s">
        <v>5</v>
      </c>
      <c r="K454" t="str">
        <f t="shared" ca="1" si="20"/>
        <v xml:space="preserve"> </v>
      </c>
      <c r="L454" s="72">
        <v>3</v>
      </c>
      <c r="M454" s="1" t="s">
        <v>3353</v>
      </c>
      <c r="N454" s="5" t="s">
        <v>2532</v>
      </c>
      <c r="O454" s="2" t="s">
        <v>972</v>
      </c>
      <c r="P454" s="1" t="s">
        <v>3353</v>
      </c>
      <c r="Q454" s="2" t="s">
        <v>954</v>
      </c>
    </row>
    <row r="455" spans="1:17" ht="24" x14ac:dyDescent="0.15">
      <c r="A455">
        <v>449</v>
      </c>
      <c r="B455">
        <v>23</v>
      </c>
      <c r="C455" t="s">
        <v>105</v>
      </c>
      <c r="D455">
        <v>449</v>
      </c>
      <c r="E455" t="s">
        <v>7</v>
      </c>
      <c r="F455" s="2" t="s">
        <v>2518</v>
      </c>
      <c r="G455" s="3">
        <v>40834</v>
      </c>
      <c r="H455" s="3">
        <f t="shared" si="21"/>
        <v>42660</v>
      </c>
      <c r="I455" s="4">
        <f t="shared" ref="I455:I518" ca="1" si="22">IF(H455="","",H455-TODAY())</f>
        <v>-3584</v>
      </c>
      <c r="J455" t="s">
        <v>5</v>
      </c>
      <c r="K455" t="str">
        <f t="shared" ref="K455:K518" ca="1" si="23">IF(F455="","",IF(I455="","無効",IF(I455&lt;0,"無効"," ")))</f>
        <v>無効</v>
      </c>
      <c r="L455" s="72">
        <v>1</v>
      </c>
      <c r="M455" s="1" t="s">
        <v>974</v>
      </c>
      <c r="N455" s="5" t="s">
        <v>2527</v>
      </c>
      <c r="O455" s="2" t="s">
        <v>973</v>
      </c>
      <c r="P455" s="1" t="s">
        <v>974</v>
      </c>
      <c r="Q455" s="2" t="s">
        <v>93</v>
      </c>
    </row>
    <row r="456" spans="1:17" ht="24" x14ac:dyDescent="0.15">
      <c r="A456">
        <v>450</v>
      </c>
      <c r="B456">
        <v>3</v>
      </c>
      <c r="C456" t="s">
        <v>105</v>
      </c>
      <c r="D456">
        <v>450</v>
      </c>
      <c r="E456" t="s">
        <v>7</v>
      </c>
      <c r="F456" s="2" t="s">
        <v>3249</v>
      </c>
      <c r="G456" s="3">
        <v>44487</v>
      </c>
      <c r="H456" s="3">
        <f t="shared" si="21"/>
        <v>46312</v>
      </c>
      <c r="I456" s="4">
        <f t="shared" ca="1" si="22"/>
        <v>68</v>
      </c>
      <c r="J456" t="s">
        <v>5</v>
      </c>
      <c r="K456" t="str">
        <f t="shared" ca="1" si="23"/>
        <v xml:space="preserve"> </v>
      </c>
      <c r="L456" s="72">
        <v>3</v>
      </c>
      <c r="M456" s="1" t="s">
        <v>3251</v>
      </c>
      <c r="N456" s="5" t="s">
        <v>2532</v>
      </c>
      <c r="O456" s="2" t="s">
        <v>3250</v>
      </c>
      <c r="P456" s="1" t="s">
        <v>3251</v>
      </c>
      <c r="Q456" s="2" t="s">
        <v>4033</v>
      </c>
    </row>
    <row r="457" spans="1:17" ht="24" x14ac:dyDescent="0.15">
      <c r="A457">
        <v>451</v>
      </c>
      <c r="B457">
        <v>23</v>
      </c>
      <c r="C457" t="s">
        <v>105</v>
      </c>
      <c r="D457">
        <v>451</v>
      </c>
      <c r="E457" t="s">
        <v>7</v>
      </c>
      <c r="F457" s="2" t="s">
        <v>2519</v>
      </c>
      <c r="G457" s="3">
        <v>40840</v>
      </c>
      <c r="H457" s="3">
        <f t="shared" si="21"/>
        <v>42666</v>
      </c>
      <c r="I457" s="4">
        <f t="shared" ca="1" si="22"/>
        <v>-3578</v>
      </c>
      <c r="J457" t="s">
        <v>5</v>
      </c>
      <c r="K457" t="str">
        <f t="shared" ca="1" si="23"/>
        <v>無効</v>
      </c>
      <c r="L457" s="72" t="s">
        <v>3087</v>
      </c>
      <c r="M457" s="1" t="s">
        <v>976</v>
      </c>
      <c r="N457" s="5" t="s">
        <v>2572</v>
      </c>
      <c r="O457" s="2" t="s">
        <v>975</v>
      </c>
      <c r="P457" s="1" t="s">
        <v>976</v>
      </c>
      <c r="Q457" s="2" t="s">
        <v>178</v>
      </c>
    </row>
    <row r="458" spans="1:17" ht="24" x14ac:dyDescent="0.15">
      <c r="A458">
        <v>452</v>
      </c>
      <c r="B458">
        <v>28</v>
      </c>
      <c r="C458" t="s">
        <v>105</v>
      </c>
      <c r="D458">
        <v>452</v>
      </c>
      <c r="E458" t="s">
        <v>7</v>
      </c>
      <c r="F458" s="2" t="s">
        <v>977</v>
      </c>
      <c r="G458" s="3">
        <v>42682</v>
      </c>
      <c r="H458" s="3">
        <f t="shared" ref="H458:H521" si="24">IF(G458="","",EDATE(G458,60)-1)</f>
        <v>44507</v>
      </c>
      <c r="I458" s="4">
        <f t="shared" ca="1" si="22"/>
        <v>-1737</v>
      </c>
      <c r="J458" t="s">
        <v>5</v>
      </c>
      <c r="K458" t="str">
        <f t="shared" ca="1" si="23"/>
        <v>無効</v>
      </c>
      <c r="L458" s="72">
        <v>1</v>
      </c>
      <c r="M458" s="1" t="s">
        <v>978</v>
      </c>
      <c r="N458" s="5" t="s">
        <v>2524</v>
      </c>
      <c r="O458" s="2" t="s">
        <v>977</v>
      </c>
      <c r="P458" s="1" t="s">
        <v>978</v>
      </c>
      <c r="Q458" s="2" t="s">
        <v>329</v>
      </c>
    </row>
    <row r="459" spans="1:17" ht="24" x14ac:dyDescent="0.15">
      <c r="A459">
        <v>453</v>
      </c>
      <c r="B459">
        <v>3</v>
      </c>
      <c r="C459" t="s">
        <v>105</v>
      </c>
      <c r="D459">
        <v>453</v>
      </c>
      <c r="E459" t="s">
        <v>7</v>
      </c>
      <c r="F459" s="2" t="s">
        <v>4013</v>
      </c>
      <c r="G459" s="3">
        <v>44515</v>
      </c>
      <c r="H459" s="3">
        <f t="shared" si="24"/>
        <v>46340</v>
      </c>
      <c r="I459" s="4">
        <f t="shared" ca="1" si="22"/>
        <v>96</v>
      </c>
      <c r="J459" t="s">
        <v>5</v>
      </c>
      <c r="K459" t="str">
        <f t="shared" ca="1" si="23"/>
        <v xml:space="preserve"> </v>
      </c>
      <c r="L459" s="72" t="s">
        <v>3054</v>
      </c>
      <c r="M459" s="1" t="s">
        <v>4012</v>
      </c>
      <c r="N459" s="5" t="s">
        <v>2532</v>
      </c>
      <c r="O459" s="2" t="s">
        <v>979</v>
      </c>
      <c r="P459" s="1" t="s">
        <v>4012</v>
      </c>
      <c r="Q459" s="2" t="s">
        <v>954</v>
      </c>
    </row>
    <row r="460" spans="1:17" ht="24" x14ac:dyDescent="0.15">
      <c r="A460">
        <v>454</v>
      </c>
      <c r="B460">
        <v>23</v>
      </c>
      <c r="C460" t="s">
        <v>105</v>
      </c>
      <c r="D460">
        <v>454</v>
      </c>
      <c r="E460" t="s">
        <v>7</v>
      </c>
      <c r="F460" s="2" t="s">
        <v>980</v>
      </c>
      <c r="G460" s="3">
        <v>40879</v>
      </c>
      <c r="H460" s="3">
        <f t="shared" si="24"/>
        <v>42705</v>
      </c>
      <c r="I460" s="4">
        <f t="shared" ca="1" si="22"/>
        <v>-3539</v>
      </c>
      <c r="J460" t="s">
        <v>5</v>
      </c>
      <c r="K460" t="str">
        <f t="shared" ca="1" si="23"/>
        <v>無効</v>
      </c>
      <c r="L460" s="72" t="s">
        <v>3087</v>
      </c>
      <c r="M460" s="1" t="s">
        <v>2520</v>
      </c>
      <c r="N460" s="5" t="s">
        <v>2532</v>
      </c>
      <c r="O460" s="2" t="s">
        <v>2521</v>
      </c>
      <c r="P460" s="1" t="s">
        <v>981</v>
      </c>
      <c r="Q460" s="2" t="s">
        <v>954</v>
      </c>
    </row>
    <row r="461" spans="1:17" ht="24" x14ac:dyDescent="0.15">
      <c r="A461">
        <v>455</v>
      </c>
      <c r="B461">
        <v>3</v>
      </c>
      <c r="C461" t="s">
        <v>105</v>
      </c>
      <c r="D461">
        <v>455</v>
      </c>
      <c r="E461" t="s">
        <v>7</v>
      </c>
      <c r="F461" s="2" t="s">
        <v>2469</v>
      </c>
      <c r="G461" s="3">
        <v>44532</v>
      </c>
      <c r="H461" s="3">
        <f t="shared" si="24"/>
        <v>46357</v>
      </c>
      <c r="I461" s="4">
        <f t="shared" ca="1" si="22"/>
        <v>113</v>
      </c>
      <c r="J461" t="s">
        <v>5</v>
      </c>
      <c r="K461" t="str">
        <f t="shared" ca="1" si="23"/>
        <v xml:space="preserve"> </v>
      </c>
      <c r="L461" s="72">
        <v>3</v>
      </c>
      <c r="M461" s="1" t="s">
        <v>5627</v>
      </c>
      <c r="N461" s="5" t="s">
        <v>2583</v>
      </c>
      <c r="O461" s="2" t="s">
        <v>982</v>
      </c>
      <c r="P461" s="1" t="s">
        <v>5627</v>
      </c>
      <c r="Q461" s="2" t="s">
        <v>372</v>
      </c>
    </row>
    <row r="462" spans="1:17" ht="24" x14ac:dyDescent="0.15">
      <c r="A462">
        <v>456</v>
      </c>
      <c r="B462">
        <v>28</v>
      </c>
      <c r="C462" t="s">
        <v>105</v>
      </c>
      <c r="D462">
        <v>456</v>
      </c>
      <c r="E462" t="s">
        <v>7</v>
      </c>
      <c r="F462" s="2" t="s">
        <v>983</v>
      </c>
      <c r="G462" s="3">
        <v>42706</v>
      </c>
      <c r="H462" s="3">
        <f t="shared" si="24"/>
        <v>44531</v>
      </c>
      <c r="I462" s="4">
        <f t="shared" ca="1" si="22"/>
        <v>-1713</v>
      </c>
      <c r="J462" t="s">
        <v>5</v>
      </c>
      <c r="K462" t="str">
        <f t="shared" ca="1" si="23"/>
        <v>無効</v>
      </c>
      <c r="L462" s="72">
        <v>2</v>
      </c>
      <c r="M462" s="1" t="s">
        <v>2466</v>
      </c>
      <c r="N462" s="5" t="s">
        <v>2532</v>
      </c>
      <c r="O462" s="2" t="s">
        <v>2467</v>
      </c>
      <c r="P462" s="1" t="s">
        <v>984</v>
      </c>
      <c r="Q462" s="2" t="s">
        <v>954</v>
      </c>
    </row>
    <row r="463" spans="1:17" ht="36" x14ac:dyDescent="0.15">
      <c r="A463">
        <v>457</v>
      </c>
      <c r="B463">
        <v>3</v>
      </c>
      <c r="C463" t="s">
        <v>105</v>
      </c>
      <c r="D463">
        <v>457</v>
      </c>
      <c r="E463" t="s">
        <v>7</v>
      </c>
      <c r="F463" s="2" t="s">
        <v>138</v>
      </c>
      <c r="G463" s="3">
        <v>44556</v>
      </c>
      <c r="H463" s="3">
        <f t="shared" si="24"/>
        <v>46381</v>
      </c>
      <c r="I463" s="4">
        <f t="shared" ca="1" si="22"/>
        <v>137</v>
      </c>
      <c r="J463" t="s">
        <v>5</v>
      </c>
      <c r="K463" t="str">
        <f t="shared" ca="1" si="23"/>
        <v xml:space="preserve"> </v>
      </c>
      <c r="L463" s="72">
        <v>3</v>
      </c>
      <c r="M463" s="1" t="s">
        <v>3431</v>
      </c>
      <c r="N463" s="5" t="s">
        <v>2532</v>
      </c>
      <c r="O463" s="2" t="s">
        <v>2484</v>
      </c>
      <c r="P463" s="1" t="s">
        <v>3432</v>
      </c>
      <c r="Q463" s="2" t="s">
        <v>140</v>
      </c>
    </row>
    <row r="464" spans="1:17" ht="24" x14ac:dyDescent="0.15">
      <c r="A464">
        <v>458</v>
      </c>
      <c r="B464">
        <v>28</v>
      </c>
      <c r="C464" t="s">
        <v>105</v>
      </c>
      <c r="D464">
        <v>458</v>
      </c>
      <c r="E464" t="s">
        <v>7</v>
      </c>
      <c r="F464" s="2" t="s">
        <v>985</v>
      </c>
      <c r="G464" s="3">
        <v>42730</v>
      </c>
      <c r="H464" s="3">
        <f t="shared" si="24"/>
        <v>44555</v>
      </c>
      <c r="I464" s="4">
        <f t="shared" ca="1" si="22"/>
        <v>-1689</v>
      </c>
      <c r="J464" t="s">
        <v>5</v>
      </c>
      <c r="K464" t="str">
        <f t="shared" ca="1" si="23"/>
        <v>無効</v>
      </c>
      <c r="L464" s="72">
        <v>3</v>
      </c>
      <c r="M464" s="1" t="s">
        <v>986</v>
      </c>
      <c r="N464" s="5" t="s">
        <v>2532</v>
      </c>
      <c r="O464" s="2" t="s">
        <v>2486</v>
      </c>
      <c r="P464" s="1" t="s">
        <v>2489</v>
      </c>
      <c r="Q464" s="2" t="s">
        <v>987</v>
      </c>
    </row>
    <row r="465" spans="1:17" ht="24" x14ac:dyDescent="0.15">
      <c r="A465">
        <v>459</v>
      </c>
      <c r="B465">
        <v>28</v>
      </c>
      <c r="C465" t="s">
        <v>105</v>
      </c>
      <c r="D465">
        <v>459</v>
      </c>
      <c r="E465" t="s">
        <v>7</v>
      </c>
      <c r="F465" s="2" t="s">
        <v>2487</v>
      </c>
      <c r="G465" s="3">
        <v>42730</v>
      </c>
      <c r="H465" s="3">
        <f t="shared" si="24"/>
        <v>44555</v>
      </c>
      <c r="I465" s="4">
        <f t="shared" ca="1" si="22"/>
        <v>-1689</v>
      </c>
      <c r="J465" t="s">
        <v>5</v>
      </c>
      <c r="K465" t="str">
        <f t="shared" ca="1" si="23"/>
        <v>無効</v>
      </c>
      <c r="L465" s="72">
        <v>3</v>
      </c>
      <c r="M465" s="1" t="s">
        <v>2488</v>
      </c>
      <c r="N465" s="5" t="s">
        <v>2587</v>
      </c>
      <c r="O465" s="2" t="s">
        <v>2485</v>
      </c>
      <c r="P465" s="1" t="s">
        <v>988</v>
      </c>
      <c r="Q465" s="2" t="s">
        <v>93</v>
      </c>
    </row>
    <row r="466" spans="1:17" ht="24" x14ac:dyDescent="0.15">
      <c r="A466">
        <v>460</v>
      </c>
      <c r="B466">
        <v>3</v>
      </c>
      <c r="C466" t="s">
        <v>105</v>
      </c>
      <c r="D466">
        <v>460</v>
      </c>
      <c r="E466" t="s">
        <v>7</v>
      </c>
      <c r="F466" s="2" t="s">
        <v>990</v>
      </c>
      <c r="G466" s="3">
        <v>44574</v>
      </c>
      <c r="H466" s="3">
        <f t="shared" si="24"/>
        <v>46399</v>
      </c>
      <c r="I466" s="4">
        <f t="shared" ca="1" si="22"/>
        <v>155</v>
      </c>
      <c r="J466" t="s">
        <v>5</v>
      </c>
      <c r="K466" t="str">
        <f t="shared" ca="1" si="23"/>
        <v xml:space="preserve"> </v>
      </c>
      <c r="L466" s="72">
        <v>3</v>
      </c>
      <c r="M466" s="1" t="s">
        <v>2623</v>
      </c>
      <c r="N466" s="5" t="s">
        <v>2532</v>
      </c>
      <c r="O466" s="2" t="s">
        <v>990</v>
      </c>
      <c r="P466" s="1" t="s">
        <v>989</v>
      </c>
      <c r="Q466" s="2" t="s">
        <v>370</v>
      </c>
    </row>
    <row r="467" spans="1:17" ht="24" x14ac:dyDescent="0.15">
      <c r="A467">
        <v>461</v>
      </c>
      <c r="B467">
        <v>24</v>
      </c>
      <c r="C467" t="s">
        <v>105</v>
      </c>
      <c r="D467">
        <v>461</v>
      </c>
      <c r="E467" t="s">
        <v>7</v>
      </c>
      <c r="F467" s="2" t="s">
        <v>991</v>
      </c>
      <c r="G467" s="3">
        <v>40940</v>
      </c>
      <c r="H467" s="3">
        <f t="shared" si="24"/>
        <v>42766</v>
      </c>
      <c r="I467" s="4">
        <f t="shared" ca="1" si="22"/>
        <v>-3478</v>
      </c>
      <c r="J467" t="s">
        <v>5</v>
      </c>
      <c r="K467" t="str">
        <f t="shared" ca="1" si="23"/>
        <v>無効</v>
      </c>
      <c r="L467" s="72">
        <v>2</v>
      </c>
      <c r="M467" s="1" t="s">
        <v>992</v>
      </c>
      <c r="N467" s="5" t="s">
        <v>2524</v>
      </c>
      <c r="O467" s="2" t="s">
        <v>991</v>
      </c>
      <c r="P467" s="1" t="s">
        <v>992</v>
      </c>
      <c r="Q467" s="2" t="s">
        <v>372</v>
      </c>
    </row>
    <row r="468" spans="1:17" x14ac:dyDescent="0.15">
      <c r="A468">
        <v>462</v>
      </c>
      <c r="B468">
        <v>3</v>
      </c>
      <c r="C468" t="s">
        <v>105</v>
      </c>
      <c r="D468">
        <v>462</v>
      </c>
      <c r="E468" t="s">
        <v>7</v>
      </c>
      <c r="F468" s="2" t="s">
        <v>2671</v>
      </c>
      <c r="G468" s="3">
        <v>44602</v>
      </c>
      <c r="H468" s="3">
        <f t="shared" si="24"/>
        <v>46427</v>
      </c>
      <c r="I468" s="4">
        <f t="shared" ca="1" si="22"/>
        <v>183</v>
      </c>
      <c r="J468" t="s">
        <v>5</v>
      </c>
      <c r="K468" t="str">
        <f t="shared" ca="1" si="23"/>
        <v xml:space="preserve"> </v>
      </c>
      <c r="L468" s="72">
        <v>2</v>
      </c>
      <c r="M468" s="1" t="s">
        <v>2672</v>
      </c>
      <c r="N468" s="5" t="s">
        <v>2524</v>
      </c>
      <c r="O468" s="2" t="s">
        <v>993</v>
      </c>
      <c r="P468" s="1" t="s">
        <v>994</v>
      </c>
      <c r="Q468" s="2" t="s">
        <v>372</v>
      </c>
    </row>
    <row r="469" spans="1:17" ht="24" x14ac:dyDescent="0.15">
      <c r="A469">
        <v>463</v>
      </c>
      <c r="B469">
        <v>24</v>
      </c>
      <c r="C469" t="s">
        <v>105</v>
      </c>
      <c r="D469">
        <v>463</v>
      </c>
      <c r="E469" t="s">
        <v>7</v>
      </c>
      <c r="F469" s="2" t="s">
        <v>995</v>
      </c>
      <c r="G469" s="3">
        <v>40954</v>
      </c>
      <c r="H469" s="3">
        <f t="shared" si="24"/>
        <v>42780</v>
      </c>
      <c r="I469" s="4">
        <f t="shared" ca="1" si="22"/>
        <v>-3464</v>
      </c>
      <c r="J469" t="s">
        <v>5</v>
      </c>
      <c r="K469" t="str">
        <f t="shared" ca="1" si="23"/>
        <v>無効</v>
      </c>
      <c r="L469" s="72">
        <v>2</v>
      </c>
      <c r="M469" s="1" t="s">
        <v>996</v>
      </c>
      <c r="N469" s="5" t="s">
        <v>2574</v>
      </c>
      <c r="O469" s="2" t="s">
        <v>997</v>
      </c>
      <c r="P469" s="1" t="s">
        <v>996</v>
      </c>
      <c r="Q469" s="2" t="s">
        <v>26</v>
      </c>
    </row>
    <row r="470" spans="1:17" x14ac:dyDescent="0.15">
      <c r="A470">
        <v>464</v>
      </c>
      <c r="B470">
        <v>3</v>
      </c>
      <c r="C470" t="s">
        <v>105</v>
      </c>
      <c r="D470">
        <v>464</v>
      </c>
      <c r="E470" t="s">
        <v>7</v>
      </c>
      <c r="F470" s="2" t="s">
        <v>998</v>
      </c>
      <c r="G470" s="3">
        <v>44614</v>
      </c>
      <c r="H470" s="3">
        <f t="shared" si="24"/>
        <v>46439</v>
      </c>
      <c r="I470" s="4">
        <f t="shared" ca="1" si="22"/>
        <v>195</v>
      </c>
      <c r="J470" t="s">
        <v>5</v>
      </c>
      <c r="K470" t="str">
        <f t="shared" ca="1" si="23"/>
        <v xml:space="preserve"> </v>
      </c>
      <c r="L470" s="72">
        <v>3</v>
      </c>
      <c r="M470" s="1" t="s">
        <v>2676</v>
      </c>
      <c r="N470" s="5" t="s">
        <v>2588</v>
      </c>
      <c r="O470" s="2" t="s">
        <v>998</v>
      </c>
      <c r="P470" s="1" t="s">
        <v>999</v>
      </c>
      <c r="Q470" s="2" t="s">
        <v>4178</v>
      </c>
    </row>
    <row r="471" spans="1:17" ht="24" x14ac:dyDescent="0.15">
      <c r="A471">
        <v>465</v>
      </c>
      <c r="B471">
        <v>24</v>
      </c>
      <c r="C471" t="s">
        <v>105</v>
      </c>
      <c r="D471">
        <v>465</v>
      </c>
      <c r="E471" t="s">
        <v>7</v>
      </c>
      <c r="F471" s="2" t="s">
        <v>1000</v>
      </c>
      <c r="G471" s="3">
        <v>40973</v>
      </c>
      <c r="H471" s="3">
        <f t="shared" si="24"/>
        <v>42798</v>
      </c>
      <c r="I471" s="4">
        <f t="shared" ca="1" si="22"/>
        <v>-3446</v>
      </c>
      <c r="J471" t="s">
        <v>5</v>
      </c>
      <c r="K471" t="str">
        <f t="shared" ca="1" si="23"/>
        <v>無効</v>
      </c>
      <c r="L471" s="72" t="s">
        <v>3087</v>
      </c>
      <c r="M471" s="1" t="s">
        <v>1001</v>
      </c>
      <c r="N471" s="5" t="s">
        <v>2586</v>
      </c>
      <c r="O471" s="2" t="s">
        <v>1000</v>
      </c>
      <c r="P471" s="1" t="s">
        <v>1001</v>
      </c>
      <c r="Q471" s="2" t="s">
        <v>91</v>
      </c>
    </row>
    <row r="472" spans="1:17" ht="36" x14ac:dyDescent="0.15">
      <c r="A472">
        <v>466</v>
      </c>
      <c r="B472">
        <v>24</v>
      </c>
      <c r="C472" t="s">
        <v>105</v>
      </c>
      <c r="D472">
        <v>466</v>
      </c>
      <c r="E472" t="s">
        <v>7</v>
      </c>
      <c r="F472" s="2" t="s">
        <v>420</v>
      </c>
      <c r="G472" s="3">
        <v>40991</v>
      </c>
      <c r="H472" s="3">
        <f t="shared" si="24"/>
        <v>42816</v>
      </c>
      <c r="I472" s="4">
        <f t="shared" ca="1" si="22"/>
        <v>-3428</v>
      </c>
      <c r="J472" t="s">
        <v>5</v>
      </c>
      <c r="K472" t="str">
        <f t="shared" ca="1" si="23"/>
        <v>無効</v>
      </c>
      <c r="L472" s="72" t="s">
        <v>3087</v>
      </c>
      <c r="M472" s="1" t="s">
        <v>1002</v>
      </c>
      <c r="N472" s="5" t="s">
        <v>2532</v>
      </c>
      <c r="O472" s="2" t="s">
        <v>420</v>
      </c>
      <c r="P472" s="1" t="s">
        <v>1002</v>
      </c>
      <c r="Q472" s="2" t="s">
        <v>99</v>
      </c>
    </row>
    <row r="473" spans="1:17" ht="48" x14ac:dyDescent="0.15">
      <c r="A473">
        <v>467</v>
      </c>
      <c r="B473">
        <v>24</v>
      </c>
      <c r="C473" t="s">
        <v>105</v>
      </c>
      <c r="D473">
        <v>467</v>
      </c>
      <c r="E473" t="s">
        <v>7</v>
      </c>
      <c r="F473" s="2" t="s">
        <v>1003</v>
      </c>
      <c r="G473" s="3">
        <v>40998</v>
      </c>
      <c r="H473" s="3">
        <f t="shared" si="24"/>
        <v>42823</v>
      </c>
      <c r="I473" s="4">
        <f t="shared" ca="1" si="22"/>
        <v>-3421</v>
      </c>
      <c r="J473" t="s">
        <v>5</v>
      </c>
      <c r="K473" t="str">
        <f t="shared" ca="1" si="23"/>
        <v>無効</v>
      </c>
      <c r="L473" s="72" t="s">
        <v>3087</v>
      </c>
      <c r="M473" s="1" t="s">
        <v>1004</v>
      </c>
      <c r="N473" s="5" t="s">
        <v>2573</v>
      </c>
      <c r="O473" s="2" t="s">
        <v>1005</v>
      </c>
      <c r="P473" s="1" t="s">
        <v>1006</v>
      </c>
      <c r="Q473" s="2" t="s">
        <v>44</v>
      </c>
    </row>
    <row r="474" spans="1:17" ht="24" x14ac:dyDescent="0.15">
      <c r="A474">
        <v>468</v>
      </c>
      <c r="B474">
        <v>29</v>
      </c>
      <c r="C474" t="s">
        <v>105</v>
      </c>
      <c r="D474">
        <v>468</v>
      </c>
      <c r="E474" t="s">
        <v>7</v>
      </c>
      <c r="F474" s="2" t="s">
        <v>2757</v>
      </c>
      <c r="G474" s="3">
        <v>42865</v>
      </c>
      <c r="H474" s="3">
        <f t="shared" si="24"/>
        <v>44690</v>
      </c>
      <c r="I474" s="4">
        <f t="shared" ca="1" si="22"/>
        <v>-1554</v>
      </c>
      <c r="J474" t="s">
        <v>5</v>
      </c>
      <c r="K474" t="str">
        <f t="shared" ca="1" si="23"/>
        <v>無効</v>
      </c>
      <c r="L474" s="72">
        <v>3</v>
      </c>
      <c r="M474" s="1" t="s">
        <v>2759</v>
      </c>
      <c r="N474" s="5" t="s">
        <v>2532</v>
      </c>
      <c r="O474" s="2" t="s">
        <v>1007</v>
      </c>
      <c r="P474" s="1" t="s">
        <v>1008</v>
      </c>
      <c r="Q474" s="2" t="s">
        <v>370</v>
      </c>
    </row>
    <row r="475" spans="1:17" ht="24" x14ac:dyDescent="0.15">
      <c r="A475">
        <v>469</v>
      </c>
      <c r="B475">
        <v>24</v>
      </c>
      <c r="C475" t="s">
        <v>105</v>
      </c>
      <c r="D475">
        <v>469</v>
      </c>
      <c r="E475" t="s">
        <v>7</v>
      </c>
      <c r="F475" s="2" t="s">
        <v>1009</v>
      </c>
      <c r="G475" s="3">
        <v>41065</v>
      </c>
      <c r="H475" s="3">
        <f t="shared" si="24"/>
        <v>42890</v>
      </c>
      <c r="I475" s="4">
        <f t="shared" ca="1" si="22"/>
        <v>-3354</v>
      </c>
      <c r="J475" t="s">
        <v>5</v>
      </c>
      <c r="K475" t="str">
        <f t="shared" ca="1" si="23"/>
        <v>無効</v>
      </c>
      <c r="L475" s="72" t="s">
        <v>3086</v>
      </c>
      <c r="M475" s="1" t="s">
        <v>160</v>
      </c>
      <c r="N475" s="5" t="s">
        <v>2582</v>
      </c>
      <c r="O475" s="2" t="s">
        <v>1009</v>
      </c>
      <c r="P475" s="1" t="s">
        <v>160</v>
      </c>
      <c r="Q475" s="2" t="s">
        <v>99</v>
      </c>
    </row>
    <row r="476" spans="1:17" ht="24" x14ac:dyDescent="0.15">
      <c r="A476">
        <v>470</v>
      </c>
      <c r="B476">
        <v>24</v>
      </c>
      <c r="C476" t="s">
        <v>105</v>
      </c>
      <c r="D476">
        <v>470</v>
      </c>
      <c r="E476" t="s">
        <v>7</v>
      </c>
      <c r="F476" s="2" t="s">
        <v>1010</v>
      </c>
      <c r="G476" s="3">
        <v>41065</v>
      </c>
      <c r="H476" s="3">
        <f t="shared" si="24"/>
        <v>42890</v>
      </c>
      <c r="I476" s="4">
        <f t="shared" ca="1" si="22"/>
        <v>-3354</v>
      </c>
      <c r="J476" t="s">
        <v>5</v>
      </c>
      <c r="K476" t="str">
        <f t="shared" ca="1" si="23"/>
        <v>無効</v>
      </c>
      <c r="L476" s="72" t="s">
        <v>3089</v>
      </c>
      <c r="M476" s="1" t="s">
        <v>1011</v>
      </c>
      <c r="N476" s="5" t="s">
        <v>2589</v>
      </c>
      <c r="O476" s="2" t="s">
        <v>1010</v>
      </c>
      <c r="P476" s="1" t="s">
        <v>1011</v>
      </c>
      <c r="Q476" s="2" t="s">
        <v>624</v>
      </c>
    </row>
    <row r="477" spans="1:17" ht="24" x14ac:dyDescent="0.15">
      <c r="A477">
        <v>471</v>
      </c>
      <c r="B477">
        <v>4</v>
      </c>
      <c r="C477" t="s">
        <v>105</v>
      </c>
      <c r="D477">
        <v>471</v>
      </c>
      <c r="E477" t="s">
        <v>7</v>
      </c>
      <c r="F477" s="2" t="s">
        <v>2789</v>
      </c>
      <c r="G477" s="3">
        <v>44723</v>
      </c>
      <c r="H477" s="3">
        <f t="shared" si="24"/>
        <v>46548</v>
      </c>
      <c r="I477" s="4">
        <f t="shared" ca="1" si="22"/>
        <v>304</v>
      </c>
      <c r="J477" t="s">
        <v>5</v>
      </c>
      <c r="K477" t="str">
        <f t="shared" ca="1" si="23"/>
        <v xml:space="preserve"> </v>
      </c>
      <c r="L477" s="72">
        <v>3</v>
      </c>
      <c r="M477" s="1" t="s">
        <v>2790</v>
      </c>
      <c r="N477" s="5" t="s">
        <v>2584</v>
      </c>
      <c r="O477" s="2" t="s">
        <v>254</v>
      </c>
      <c r="P477" s="1" t="s">
        <v>1012</v>
      </c>
      <c r="Q477" s="2" t="s">
        <v>2501</v>
      </c>
    </row>
    <row r="478" spans="1:17" ht="24" x14ac:dyDescent="0.15">
      <c r="A478">
        <v>472</v>
      </c>
      <c r="B478">
        <v>24</v>
      </c>
      <c r="C478" t="s">
        <v>105</v>
      </c>
      <c r="D478">
        <v>472</v>
      </c>
      <c r="E478" t="s">
        <v>7</v>
      </c>
      <c r="F478" s="2" t="s">
        <v>1013</v>
      </c>
      <c r="H478" s="3" t="str">
        <f t="shared" si="24"/>
        <v/>
      </c>
      <c r="I478" s="4" t="str">
        <f t="shared" ca="1" si="22"/>
        <v/>
      </c>
      <c r="J478" t="s">
        <v>5</v>
      </c>
      <c r="K478" t="str">
        <f t="shared" ca="1" si="23"/>
        <v>無効</v>
      </c>
      <c r="L478" s="72" t="s">
        <v>3087</v>
      </c>
      <c r="M478" s="1" t="s">
        <v>1014</v>
      </c>
      <c r="N478" s="5" t="s">
        <v>2524</v>
      </c>
      <c r="O478" s="2" t="s">
        <v>1013</v>
      </c>
      <c r="P478" s="1" t="s">
        <v>1014</v>
      </c>
      <c r="Q478" s="2" t="s">
        <v>624</v>
      </c>
    </row>
    <row r="479" spans="1:17" x14ac:dyDescent="0.15">
      <c r="A479">
        <v>473</v>
      </c>
      <c r="B479">
        <v>4</v>
      </c>
      <c r="C479" t="s">
        <v>105</v>
      </c>
      <c r="D479">
        <v>473</v>
      </c>
      <c r="E479" t="s">
        <v>7</v>
      </c>
      <c r="F479" s="2" t="s">
        <v>3417</v>
      </c>
      <c r="G479" s="3">
        <v>44724</v>
      </c>
      <c r="H479" s="3">
        <f t="shared" si="24"/>
        <v>46549</v>
      </c>
      <c r="I479" s="4">
        <f t="shared" ca="1" si="22"/>
        <v>305</v>
      </c>
      <c r="J479" t="s">
        <v>5</v>
      </c>
      <c r="K479" t="str">
        <f t="shared" ca="1" si="23"/>
        <v xml:space="preserve"> </v>
      </c>
      <c r="L479" s="72" t="s">
        <v>3310</v>
      </c>
      <c r="M479" s="1" t="s">
        <v>1016</v>
      </c>
      <c r="N479" s="5" t="s">
        <v>2584</v>
      </c>
      <c r="O479" s="2" t="s">
        <v>1015</v>
      </c>
      <c r="P479" s="1" t="s">
        <v>1016</v>
      </c>
      <c r="Q479" s="2" t="s">
        <v>2501</v>
      </c>
    </row>
    <row r="480" spans="1:17" ht="24" x14ac:dyDescent="0.15">
      <c r="A480">
        <v>474</v>
      </c>
      <c r="B480">
        <v>4</v>
      </c>
      <c r="C480" t="s">
        <v>105</v>
      </c>
      <c r="D480">
        <v>474</v>
      </c>
      <c r="E480" t="s">
        <v>7</v>
      </c>
      <c r="F480" s="2" t="s">
        <v>4883</v>
      </c>
      <c r="G480" s="3">
        <v>44738</v>
      </c>
      <c r="H480" s="3">
        <f t="shared" si="24"/>
        <v>46563</v>
      </c>
      <c r="I480" s="4">
        <f t="shared" ca="1" si="22"/>
        <v>319</v>
      </c>
      <c r="J480" t="s">
        <v>5</v>
      </c>
      <c r="K480" t="str">
        <f t="shared" ca="1" si="23"/>
        <v xml:space="preserve"> </v>
      </c>
      <c r="L480" s="72">
        <v>3</v>
      </c>
      <c r="M480" s="1" t="s">
        <v>1018</v>
      </c>
      <c r="N480" s="5" t="s">
        <v>2588</v>
      </c>
      <c r="O480" s="2" t="s">
        <v>1017</v>
      </c>
      <c r="P480" s="1" t="s">
        <v>2976</v>
      </c>
      <c r="Q480" s="2" t="s">
        <v>5044</v>
      </c>
    </row>
    <row r="481" spans="1:17" ht="24" x14ac:dyDescent="0.15">
      <c r="A481">
        <v>475</v>
      </c>
      <c r="B481">
        <v>4</v>
      </c>
      <c r="C481" t="s">
        <v>105</v>
      </c>
      <c r="D481">
        <v>475</v>
      </c>
      <c r="E481" t="s">
        <v>7</v>
      </c>
      <c r="F481" s="2" t="s">
        <v>4726</v>
      </c>
      <c r="G481" s="3">
        <v>44746</v>
      </c>
      <c r="H481" s="3">
        <f t="shared" si="24"/>
        <v>46571</v>
      </c>
      <c r="I481" s="4">
        <f t="shared" ca="1" si="22"/>
        <v>327</v>
      </c>
      <c r="J481" t="s">
        <v>5</v>
      </c>
      <c r="K481" t="str">
        <f t="shared" ca="1" si="23"/>
        <v xml:space="preserve"> </v>
      </c>
      <c r="L481" s="72">
        <v>3</v>
      </c>
      <c r="M481" s="1" t="s">
        <v>1020</v>
      </c>
      <c r="N481" s="5" t="s">
        <v>2524</v>
      </c>
      <c r="O481" s="2" t="s">
        <v>1019</v>
      </c>
      <c r="P481" s="1" t="s">
        <v>1021</v>
      </c>
      <c r="Q481" s="2" t="s">
        <v>329</v>
      </c>
    </row>
    <row r="482" spans="1:17" x14ac:dyDescent="0.15">
      <c r="A482">
        <v>476</v>
      </c>
      <c r="B482">
        <v>24</v>
      </c>
      <c r="C482" t="s">
        <v>105</v>
      </c>
      <c r="D482">
        <v>476</v>
      </c>
      <c r="E482" t="s">
        <v>7</v>
      </c>
      <c r="F482" s="2" t="s">
        <v>1022</v>
      </c>
      <c r="G482" s="3">
        <v>41099</v>
      </c>
      <c r="H482" s="3">
        <f t="shared" si="24"/>
        <v>42924</v>
      </c>
      <c r="I482" s="4">
        <f t="shared" ca="1" si="22"/>
        <v>-3320</v>
      </c>
      <c r="J482" t="s">
        <v>5</v>
      </c>
      <c r="K482" t="str">
        <f t="shared" ca="1" si="23"/>
        <v>無効</v>
      </c>
      <c r="L482" s="72" t="s">
        <v>3086</v>
      </c>
      <c r="M482" s="1" t="s">
        <v>1023</v>
      </c>
      <c r="N482" s="5" t="s">
        <v>2524</v>
      </c>
      <c r="O482" s="2" t="s">
        <v>1022</v>
      </c>
      <c r="P482" s="1" t="s">
        <v>1023</v>
      </c>
      <c r="Q482" s="2" t="s">
        <v>654</v>
      </c>
    </row>
    <row r="483" spans="1:17" ht="36" x14ac:dyDescent="0.15">
      <c r="A483">
        <v>477</v>
      </c>
      <c r="B483">
        <v>24</v>
      </c>
      <c r="C483" t="s">
        <v>105</v>
      </c>
      <c r="D483">
        <v>477</v>
      </c>
      <c r="E483" t="s">
        <v>7</v>
      </c>
      <c r="F483" s="2" t="s">
        <v>1024</v>
      </c>
      <c r="G483" s="3">
        <v>41117</v>
      </c>
      <c r="H483" s="3">
        <f t="shared" si="24"/>
        <v>42942</v>
      </c>
      <c r="I483" s="4">
        <f t="shared" ca="1" si="22"/>
        <v>-3302</v>
      </c>
      <c r="J483" t="s">
        <v>5</v>
      </c>
      <c r="K483" t="str">
        <f t="shared" ca="1" si="23"/>
        <v>無効</v>
      </c>
      <c r="L483" s="72" t="s">
        <v>3087</v>
      </c>
      <c r="M483" s="1" t="s">
        <v>1025</v>
      </c>
      <c r="N483" s="5" t="s">
        <v>2573</v>
      </c>
      <c r="O483" s="2" t="s">
        <v>1026</v>
      </c>
      <c r="P483" s="1" t="s">
        <v>1027</v>
      </c>
      <c r="Q483" s="2" t="s">
        <v>1028</v>
      </c>
    </row>
    <row r="484" spans="1:17" x14ac:dyDescent="0.15">
      <c r="A484">
        <v>478</v>
      </c>
      <c r="B484">
        <v>24</v>
      </c>
      <c r="C484" t="s">
        <v>105</v>
      </c>
      <c r="D484">
        <v>478</v>
      </c>
      <c r="E484" t="s">
        <v>7</v>
      </c>
      <c r="F484" s="2" t="s">
        <v>299</v>
      </c>
      <c r="G484" s="3">
        <v>41152</v>
      </c>
      <c r="H484" s="3">
        <f t="shared" si="24"/>
        <v>42977</v>
      </c>
      <c r="I484" s="4">
        <f t="shared" ca="1" si="22"/>
        <v>-3267</v>
      </c>
      <c r="J484" t="s">
        <v>5</v>
      </c>
      <c r="K484" t="str">
        <f t="shared" ca="1" si="23"/>
        <v>無効</v>
      </c>
      <c r="L484" s="72" t="s">
        <v>2900</v>
      </c>
      <c r="M484" s="1" t="s">
        <v>1029</v>
      </c>
      <c r="N484" s="5" t="s">
        <v>2583</v>
      </c>
      <c r="O484" s="2" t="s">
        <v>299</v>
      </c>
      <c r="P484" s="1" t="s">
        <v>1029</v>
      </c>
      <c r="Q484" s="2" t="s">
        <v>108</v>
      </c>
    </row>
    <row r="485" spans="1:17" ht="36" x14ac:dyDescent="0.15">
      <c r="A485">
        <v>479</v>
      </c>
      <c r="B485">
        <v>4</v>
      </c>
      <c r="C485" t="s">
        <v>105</v>
      </c>
      <c r="D485">
        <v>479</v>
      </c>
      <c r="E485" t="s">
        <v>7</v>
      </c>
      <c r="F485" s="2" t="s">
        <v>2929</v>
      </c>
      <c r="G485" s="3">
        <v>44817</v>
      </c>
      <c r="H485" s="3">
        <f t="shared" si="24"/>
        <v>46642</v>
      </c>
      <c r="I485" s="4">
        <f t="shared" ca="1" si="22"/>
        <v>398</v>
      </c>
      <c r="J485" t="s">
        <v>5</v>
      </c>
      <c r="K485" t="str">
        <f t="shared" ca="1" si="23"/>
        <v xml:space="preserve"> </v>
      </c>
      <c r="L485" s="72">
        <v>3</v>
      </c>
      <c r="M485" s="1" t="s">
        <v>4346</v>
      </c>
      <c r="N485" s="5" t="s">
        <v>2532</v>
      </c>
      <c r="O485" s="2" t="s">
        <v>2930</v>
      </c>
      <c r="P485" s="1" t="s">
        <v>4347</v>
      </c>
      <c r="Q485" s="2" t="s">
        <v>3084</v>
      </c>
    </row>
    <row r="486" spans="1:17" ht="24" x14ac:dyDescent="0.15">
      <c r="A486">
        <v>480</v>
      </c>
      <c r="B486">
        <v>4</v>
      </c>
      <c r="C486" t="s">
        <v>105</v>
      </c>
      <c r="D486">
        <v>480</v>
      </c>
      <c r="E486" t="s">
        <v>7</v>
      </c>
      <c r="F486" s="2" t="s">
        <v>2944</v>
      </c>
      <c r="G486" s="3">
        <v>44877</v>
      </c>
      <c r="H486" s="3">
        <f t="shared" si="24"/>
        <v>46702</v>
      </c>
      <c r="I486" s="4">
        <f t="shared" ca="1" si="22"/>
        <v>458</v>
      </c>
      <c r="J486" t="s">
        <v>5</v>
      </c>
      <c r="K486" t="str">
        <f t="shared" ca="1" si="23"/>
        <v xml:space="preserve"> </v>
      </c>
      <c r="L486" s="72">
        <v>3</v>
      </c>
      <c r="M486" s="1" t="s">
        <v>4400</v>
      </c>
      <c r="N486" s="5" t="s">
        <v>2532</v>
      </c>
      <c r="O486" s="2" t="s">
        <v>1030</v>
      </c>
      <c r="P486" s="1" t="s">
        <v>1031</v>
      </c>
      <c r="Q486" s="2" t="s">
        <v>44</v>
      </c>
    </row>
    <row r="487" spans="1:17" ht="24" x14ac:dyDescent="0.15">
      <c r="A487">
        <v>481</v>
      </c>
      <c r="B487">
        <v>4</v>
      </c>
      <c r="C487" t="s">
        <v>105</v>
      </c>
      <c r="D487">
        <v>481</v>
      </c>
      <c r="E487" t="s">
        <v>7</v>
      </c>
      <c r="F487" s="2" t="s">
        <v>2830</v>
      </c>
      <c r="G487" s="3">
        <v>44877</v>
      </c>
      <c r="H487" s="3">
        <f t="shared" si="24"/>
        <v>46702</v>
      </c>
      <c r="I487" s="4">
        <f t="shared" ca="1" si="22"/>
        <v>458</v>
      </c>
      <c r="J487" t="s">
        <v>5</v>
      </c>
      <c r="K487" t="str">
        <f t="shared" ca="1" si="23"/>
        <v xml:space="preserve"> </v>
      </c>
      <c r="L487" s="72">
        <v>3</v>
      </c>
      <c r="M487" s="1" t="s">
        <v>2678</v>
      </c>
      <c r="N487" s="5" t="s">
        <v>2533</v>
      </c>
      <c r="O487" s="2" t="s">
        <v>2830</v>
      </c>
      <c r="P487" s="1" t="s">
        <v>1032</v>
      </c>
      <c r="Q487" s="2" t="s">
        <v>1033</v>
      </c>
    </row>
    <row r="488" spans="1:17" x14ac:dyDescent="0.15">
      <c r="A488">
        <v>482</v>
      </c>
      <c r="B488">
        <v>24</v>
      </c>
      <c r="C488" t="s">
        <v>105</v>
      </c>
      <c r="D488">
        <v>482</v>
      </c>
      <c r="E488" t="s">
        <v>7</v>
      </c>
      <c r="F488" s="2" t="s">
        <v>2953</v>
      </c>
      <c r="G488" s="3">
        <v>41225</v>
      </c>
      <c r="H488" s="3">
        <f t="shared" si="24"/>
        <v>43050</v>
      </c>
      <c r="I488" s="4">
        <f t="shared" ca="1" si="22"/>
        <v>-3194</v>
      </c>
      <c r="J488" t="s">
        <v>5</v>
      </c>
      <c r="K488" t="str">
        <f t="shared" ca="1" si="23"/>
        <v>無効</v>
      </c>
      <c r="L488" s="72" t="s">
        <v>2900</v>
      </c>
      <c r="M488" s="1" t="s">
        <v>1035</v>
      </c>
      <c r="N488" s="5" t="s">
        <v>2590</v>
      </c>
      <c r="O488" s="2" t="s">
        <v>1034</v>
      </c>
      <c r="P488" s="1" t="s">
        <v>1035</v>
      </c>
      <c r="Q488" s="2" t="s">
        <v>108</v>
      </c>
    </row>
    <row r="489" spans="1:17" ht="24" x14ac:dyDescent="0.15">
      <c r="A489">
        <v>483</v>
      </c>
      <c r="B489">
        <v>4</v>
      </c>
      <c r="C489" t="s">
        <v>105</v>
      </c>
      <c r="D489">
        <v>483</v>
      </c>
      <c r="E489" t="s">
        <v>7</v>
      </c>
      <c r="F489" s="2" t="s">
        <v>4349</v>
      </c>
      <c r="G489" s="3">
        <v>44884</v>
      </c>
      <c r="H489" s="3">
        <f t="shared" si="24"/>
        <v>46709</v>
      </c>
      <c r="I489" s="4">
        <f t="shared" ca="1" si="22"/>
        <v>465</v>
      </c>
      <c r="J489" t="s">
        <v>5</v>
      </c>
      <c r="K489" t="str">
        <f t="shared" ca="1" si="23"/>
        <v xml:space="preserve"> </v>
      </c>
      <c r="L489" s="72">
        <v>3</v>
      </c>
      <c r="M489" s="1" t="s">
        <v>1036</v>
      </c>
      <c r="N489" s="5" t="s">
        <v>2588</v>
      </c>
      <c r="O489" s="2" t="s">
        <v>1037</v>
      </c>
      <c r="P489" s="1" t="s">
        <v>4402</v>
      </c>
      <c r="Q489" s="2" t="s">
        <v>2981</v>
      </c>
    </row>
    <row r="490" spans="1:17" ht="24" x14ac:dyDescent="0.15">
      <c r="A490">
        <v>484</v>
      </c>
      <c r="B490">
        <v>29</v>
      </c>
      <c r="C490" t="s">
        <v>105</v>
      </c>
      <c r="D490">
        <v>484</v>
      </c>
      <c r="E490" t="s">
        <v>7</v>
      </c>
      <c r="F490" s="2" t="s">
        <v>2945</v>
      </c>
      <c r="G490" s="3">
        <v>43065</v>
      </c>
      <c r="H490" s="3">
        <f t="shared" si="24"/>
        <v>44890</v>
      </c>
      <c r="I490" s="4">
        <f t="shared" ca="1" si="22"/>
        <v>-1354</v>
      </c>
      <c r="J490" t="s">
        <v>5</v>
      </c>
      <c r="K490" t="str">
        <f t="shared" ca="1" si="23"/>
        <v>無効</v>
      </c>
      <c r="L490" s="72">
        <v>3</v>
      </c>
      <c r="M490" s="1" t="s">
        <v>1039</v>
      </c>
      <c r="N490" s="5" t="s">
        <v>2589</v>
      </c>
      <c r="O490" s="2" t="s">
        <v>1038</v>
      </c>
      <c r="P490" s="1" t="s">
        <v>1039</v>
      </c>
      <c r="Q490" s="2" t="s">
        <v>2501</v>
      </c>
    </row>
    <row r="491" spans="1:17" x14ac:dyDescent="0.15">
      <c r="A491">
        <v>485</v>
      </c>
      <c r="B491">
        <v>24</v>
      </c>
      <c r="C491" t="s">
        <v>105</v>
      </c>
      <c r="D491">
        <v>485</v>
      </c>
      <c r="E491" t="s">
        <v>7</v>
      </c>
      <c r="F491" s="2" t="s">
        <v>2968</v>
      </c>
      <c r="G491" s="3">
        <v>41250</v>
      </c>
      <c r="H491" s="3">
        <f t="shared" si="24"/>
        <v>43075</v>
      </c>
      <c r="I491" s="4">
        <f t="shared" ca="1" si="22"/>
        <v>-3169</v>
      </c>
      <c r="J491" t="s">
        <v>5</v>
      </c>
      <c r="K491" t="str">
        <f t="shared" ca="1" si="23"/>
        <v>無効</v>
      </c>
      <c r="L491" s="72" t="s">
        <v>2900</v>
      </c>
      <c r="M491" s="1" t="s">
        <v>1041</v>
      </c>
      <c r="N491" s="5" t="s">
        <v>2584</v>
      </c>
      <c r="O491" s="2" t="s">
        <v>1040</v>
      </c>
      <c r="P491" s="1" t="s">
        <v>3001</v>
      </c>
      <c r="Q491" s="2" t="s">
        <v>108</v>
      </c>
    </row>
    <row r="492" spans="1:17" ht="24" x14ac:dyDescent="0.15">
      <c r="A492">
        <v>486</v>
      </c>
      <c r="B492">
        <v>4</v>
      </c>
      <c r="C492" t="s">
        <v>105</v>
      </c>
      <c r="D492">
        <v>486</v>
      </c>
      <c r="E492" t="s">
        <v>7</v>
      </c>
      <c r="F492" s="2" t="s">
        <v>2966</v>
      </c>
      <c r="G492" s="3">
        <v>44902</v>
      </c>
      <c r="H492" s="3">
        <f t="shared" si="24"/>
        <v>46727</v>
      </c>
      <c r="I492" s="4">
        <f t="shared" ca="1" si="22"/>
        <v>483</v>
      </c>
      <c r="J492" t="s">
        <v>5</v>
      </c>
      <c r="K492" t="str">
        <f t="shared" ca="1" si="23"/>
        <v xml:space="preserve"> </v>
      </c>
      <c r="L492" s="72">
        <v>3</v>
      </c>
      <c r="M492" s="1" t="s">
        <v>1042</v>
      </c>
      <c r="N492" s="5" t="s">
        <v>2572</v>
      </c>
      <c r="O492" s="2" t="s">
        <v>2967</v>
      </c>
      <c r="P492" s="1" t="s">
        <v>2984</v>
      </c>
      <c r="Q492" s="2" t="s">
        <v>4178</v>
      </c>
    </row>
    <row r="493" spans="1:17" ht="24" x14ac:dyDescent="0.15">
      <c r="A493">
        <v>487</v>
      </c>
      <c r="C493" t="s">
        <v>105</v>
      </c>
      <c r="D493">
        <v>487</v>
      </c>
      <c r="E493" t="s">
        <v>7</v>
      </c>
      <c r="F493" s="2" t="s">
        <v>1043</v>
      </c>
      <c r="H493" s="3" t="str">
        <f t="shared" si="24"/>
        <v/>
      </c>
      <c r="I493" s="4" t="str">
        <f t="shared" ca="1" si="22"/>
        <v/>
      </c>
      <c r="K493" t="str">
        <f t="shared" ca="1" si="23"/>
        <v>無効</v>
      </c>
      <c r="L493" s="72" t="s">
        <v>3085</v>
      </c>
      <c r="M493" s="1" t="s">
        <v>131</v>
      </c>
      <c r="N493" s="5"/>
      <c r="O493" s="2" t="s">
        <v>1043</v>
      </c>
    </row>
    <row r="494" spans="1:17" ht="24" x14ac:dyDescent="0.15">
      <c r="A494">
        <v>488</v>
      </c>
      <c r="B494">
        <v>4</v>
      </c>
      <c r="C494" t="s">
        <v>105</v>
      </c>
      <c r="D494">
        <v>488</v>
      </c>
      <c r="E494" t="s">
        <v>7</v>
      </c>
      <c r="F494" s="2" t="s">
        <v>3724</v>
      </c>
      <c r="G494" s="3">
        <v>44920</v>
      </c>
      <c r="H494" s="3">
        <f t="shared" si="24"/>
        <v>46745</v>
      </c>
      <c r="I494" s="4">
        <f t="shared" ca="1" si="22"/>
        <v>501</v>
      </c>
      <c r="J494" t="s">
        <v>5</v>
      </c>
      <c r="K494" t="str">
        <f t="shared" ca="1" si="23"/>
        <v xml:space="preserve"> </v>
      </c>
      <c r="L494" s="72" t="s">
        <v>4437</v>
      </c>
      <c r="M494" s="1" t="s">
        <v>4425</v>
      </c>
      <c r="N494" s="5" t="s">
        <v>2532</v>
      </c>
      <c r="O494" s="2" t="s">
        <v>1044</v>
      </c>
      <c r="P494" s="1" t="s">
        <v>4425</v>
      </c>
      <c r="Q494" s="2" t="s">
        <v>4784</v>
      </c>
    </row>
    <row r="495" spans="1:17" ht="24" x14ac:dyDescent="0.15">
      <c r="A495">
        <v>489</v>
      </c>
      <c r="B495">
        <v>4</v>
      </c>
      <c r="C495" t="s">
        <v>105</v>
      </c>
      <c r="D495">
        <v>489</v>
      </c>
      <c r="E495" t="s">
        <v>7</v>
      </c>
      <c r="F495" s="2" t="s">
        <v>791</v>
      </c>
      <c r="G495" s="3">
        <v>44920</v>
      </c>
      <c r="H495" s="3">
        <f t="shared" si="24"/>
        <v>46745</v>
      </c>
      <c r="I495" s="4">
        <f t="shared" ca="1" si="22"/>
        <v>501</v>
      </c>
      <c r="J495" t="s">
        <v>5</v>
      </c>
      <c r="K495" t="str">
        <f t="shared" ca="1" si="23"/>
        <v xml:space="preserve"> </v>
      </c>
      <c r="L495" s="72" t="s">
        <v>75</v>
      </c>
      <c r="M495" s="1" t="s">
        <v>1045</v>
      </c>
      <c r="N495" s="5" t="s">
        <v>2572</v>
      </c>
      <c r="O495" s="2" t="s">
        <v>791</v>
      </c>
      <c r="P495" s="1" t="s">
        <v>5287</v>
      </c>
      <c r="Q495" s="2" t="s">
        <v>410</v>
      </c>
    </row>
    <row r="496" spans="1:17" x14ac:dyDescent="0.15">
      <c r="A496">
        <v>490</v>
      </c>
      <c r="B496">
        <v>4</v>
      </c>
      <c r="C496" t="s">
        <v>105</v>
      </c>
      <c r="D496">
        <v>490</v>
      </c>
      <c r="E496" t="s">
        <v>7</v>
      </c>
      <c r="F496" s="2" t="s">
        <v>1046</v>
      </c>
      <c r="G496" s="3">
        <v>44920</v>
      </c>
      <c r="H496" s="3">
        <f t="shared" si="24"/>
        <v>46745</v>
      </c>
      <c r="I496" s="4">
        <f t="shared" ca="1" si="22"/>
        <v>501</v>
      </c>
      <c r="J496" t="s">
        <v>5</v>
      </c>
      <c r="K496" t="str">
        <f t="shared" ca="1" si="23"/>
        <v xml:space="preserve"> </v>
      </c>
      <c r="L496" s="72">
        <v>1</v>
      </c>
      <c r="M496" s="1" t="s">
        <v>1047</v>
      </c>
      <c r="N496" s="5" t="s">
        <v>2591</v>
      </c>
      <c r="O496" s="2" t="s">
        <v>1046</v>
      </c>
      <c r="P496" s="1" t="s">
        <v>1047</v>
      </c>
      <c r="Q496" s="2" t="s">
        <v>410</v>
      </c>
    </row>
    <row r="497" spans="1:17" ht="24" x14ac:dyDescent="0.15">
      <c r="A497">
        <v>491</v>
      </c>
      <c r="B497">
        <v>25</v>
      </c>
      <c r="C497" t="s">
        <v>105</v>
      </c>
      <c r="D497">
        <v>491</v>
      </c>
      <c r="E497" t="s">
        <v>7</v>
      </c>
      <c r="F497" s="2" t="s">
        <v>1048</v>
      </c>
      <c r="G497" s="3">
        <v>41306</v>
      </c>
      <c r="H497" s="3">
        <f t="shared" si="24"/>
        <v>43131</v>
      </c>
      <c r="I497" s="4">
        <f t="shared" ca="1" si="22"/>
        <v>-3113</v>
      </c>
      <c r="J497" t="s">
        <v>5</v>
      </c>
      <c r="K497" t="str">
        <f t="shared" ca="1" si="23"/>
        <v>無効</v>
      </c>
      <c r="L497" s="72" t="s">
        <v>3087</v>
      </c>
      <c r="M497" s="1" t="s">
        <v>1049</v>
      </c>
      <c r="N497" s="5" t="s">
        <v>2592</v>
      </c>
      <c r="O497" s="2" t="s">
        <v>1048</v>
      </c>
      <c r="P497" s="1" t="s">
        <v>1050</v>
      </c>
      <c r="Q497" s="2" t="s">
        <v>624</v>
      </c>
    </row>
    <row r="498" spans="1:17" ht="24" x14ac:dyDescent="0.15">
      <c r="A498">
        <v>492</v>
      </c>
      <c r="B498">
        <v>29</v>
      </c>
      <c r="C498" t="s">
        <v>105</v>
      </c>
      <c r="D498">
        <v>492</v>
      </c>
      <c r="E498" t="s">
        <v>7</v>
      </c>
      <c r="F498" s="2" t="s">
        <v>2506</v>
      </c>
      <c r="G498" s="3">
        <v>43132</v>
      </c>
      <c r="H498" s="3">
        <f t="shared" si="24"/>
        <v>44957</v>
      </c>
      <c r="I498" s="4">
        <f t="shared" ca="1" si="22"/>
        <v>-1287</v>
      </c>
      <c r="J498" t="s">
        <v>5</v>
      </c>
      <c r="K498" t="str">
        <f t="shared" ca="1" si="23"/>
        <v>無効</v>
      </c>
      <c r="L498" s="72">
        <v>3</v>
      </c>
      <c r="M498" s="1" t="s">
        <v>1051</v>
      </c>
      <c r="N498" s="5" t="s">
        <v>2532</v>
      </c>
      <c r="O498" s="2" t="s">
        <v>1052</v>
      </c>
      <c r="P498" s="1" t="s">
        <v>1051</v>
      </c>
      <c r="Q498" s="2" t="s">
        <v>44</v>
      </c>
    </row>
    <row r="499" spans="1:17" ht="24" x14ac:dyDescent="0.15">
      <c r="A499">
        <v>493</v>
      </c>
      <c r="B499">
        <v>4</v>
      </c>
      <c r="C499" t="s">
        <v>105</v>
      </c>
      <c r="D499">
        <v>493</v>
      </c>
      <c r="E499" t="s">
        <v>7</v>
      </c>
      <c r="F499" s="2" t="s">
        <v>4474</v>
      </c>
      <c r="G499" s="3">
        <v>44958</v>
      </c>
      <c r="H499" s="3">
        <f t="shared" si="24"/>
        <v>46783</v>
      </c>
      <c r="I499" s="4">
        <f t="shared" ca="1" si="22"/>
        <v>539</v>
      </c>
      <c r="J499" t="s">
        <v>5</v>
      </c>
      <c r="K499" t="str">
        <f t="shared" ca="1" si="23"/>
        <v xml:space="preserve"> </v>
      </c>
      <c r="L499" s="72">
        <v>3</v>
      </c>
      <c r="M499" s="1" t="s">
        <v>4492</v>
      </c>
      <c r="N499" s="5" t="s">
        <v>2532</v>
      </c>
      <c r="O499" s="2" t="s">
        <v>1053</v>
      </c>
      <c r="P499" s="1" t="s">
        <v>4492</v>
      </c>
      <c r="Q499" s="2" t="s">
        <v>370</v>
      </c>
    </row>
    <row r="500" spans="1:17" x14ac:dyDescent="0.15">
      <c r="A500">
        <v>494</v>
      </c>
      <c r="B500">
        <v>4</v>
      </c>
      <c r="C500" t="s">
        <v>105</v>
      </c>
      <c r="D500">
        <v>494</v>
      </c>
      <c r="E500" t="s">
        <v>7</v>
      </c>
      <c r="F500" s="2" t="s">
        <v>4443</v>
      </c>
      <c r="G500" s="3">
        <v>44958</v>
      </c>
      <c r="H500" s="3">
        <f t="shared" si="24"/>
        <v>46783</v>
      </c>
      <c r="I500" s="4">
        <f t="shared" ca="1" si="22"/>
        <v>539</v>
      </c>
      <c r="J500" t="s">
        <v>5</v>
      </c>
      <c r="K500" t="str">
        <f t="shared" ca="1" si="23"/>
        <v xml:space="preserve"> </v>
      </c>
      <c r="L500" s="72">
        <v>3</v>
      </c>
      <c r="M500" s="1" t="s">
        <v>1055</v>
      </c>
      <c r="N500" s="5" t="s">
        <v>2532</v>
      </c>
      <c r="O500" s="2" t="s">
        <v>1054</v>
      </c>
      <c r="P500" s="1" t="s">
        <v>4444</v>
      </c>
      <c r="Q500" s="2" t="s">
        <v>44</v>
      </c>
    </row>
    <row r="501" spans="1:17" ht="24" x14ac:dyDescent="0.15">
      <c r="A501">
        <v>495</v>
      </c>
      <c r="B501">
        <v>4</v>
      </c>
      <c r="C501" t="s">
        <v>105</v>
      </c>
      <c r="D501">
        <v>495</v>
      </c>
      <c r="E501" t="s">
        <v>7</v>
      </c>
      <c r="F501" s="2" t="s">
        <v>2950</v>
      </c>
      <c r="G501" s="3">
        <v>44993</v>
      </c>
      <c r="H501" s="3">
        <f t="shared" si="24"/>
        <v>46819</v>
      </c>
      <c r="I501" s="4">
        <f t="shared" ca="1" si="22"/>
        <v>575</v>
      </c>
      <c r="J501" t="s">
        <v>5</v>
      </c>
      <c r="K501" t="str">
        <f t="shared" ca="1" si="23"/>
        <v xml:space="preserve"> </v>
      </c>
      <c r="L501" s="72" t="s">
        <v>2983</v>
      </c>
      <c r="M501" s="1" t="s">
        <v>2954</v>
      </c>
      <c r="N501" s="5" t="s">
        <v>2592</v>
      </c>
      <c r="O501" s="2" t="s">
        <v>1056</v>
      </c>
      <c r="P501" s="1" t="s">
        <v>1057</v>
      </c>
      <c r="Q501" s="2" t="s">
        <v>1263</v>
      </c>
    </row>
    <row r="502" spans="1:17" ht="36" x14ac:dyDescent="0.15">
      <c r="A502">
        <v>496</v>
      </c>
      <c r="B502">
        <v>25</v>
      </c>
      <c r="C502" t="s">
        <v>105</v>
      </c>
      <c r="D502">
        <v>496</v>
      </c>
      <c r="E502" t="s">
        <v>7</v>
      </c>
      <c r="F502" s="2" t="s">
        <v>1058</v>
      </c>
      <c r="G502" s="3">
        <v>41352</v>
      </c>
      <c r="H502" s="3">
        <f t="shared" si="24"/>
        <v>43177</v>
      </c>
      <c r="I502" s="4">
        <f t="shared" ca="1" si="22"/>
        <v>-3067</v>
      </c>
      <c r="J502" t="s">
        <v>5</v>
      </c>
      <c r="K502" t="str">
        <f t="shared" ca="1" si="23"/>
        <v>無効</v>
      </c>
      <c r="L502" s="72" t="s">
        <v>3087</v>
      </c>
      <c r="M502" s="1" t="s">
        <v>1059</v>
      </c>
      <c r="N502" s="5" t="s">
        <v>2532</v>
      </c>
      <c r="O502" s="2" t="s">
        <v>1058</v>
      </c>
      <c r="P502" s="1" t="s">
        <v>1060</v>
      </c>
      <c r="Q502" s="2" t="s">
        <v>1061</v>
      </c>
    </row>
    <row r="503" spans="1:17" ht="24" x14ac:dyDescent="0.15">
      <c r="A503">
        <v>497</v>
      </c>
      <c r="B503">
        <v>4</v>
      </c>
      <c r="C503" t="s">
        <v>105</v>
      </c>
      <c r="D503">
        <v>497</v>
      </c>
      <c r="E503" t="s">
        <v>7</v>
      </c>
      <c r="F503" s="2" t="s">
        <v>4404</v>
      </c>
      <c r="G503" s="3">
        <v>45004</v>
      </c>
      <c r="H503" s="3">
        <f t="shared" si="24"/>
        <v>46830</v>
      </c>
      <c r="I503" s="4">
        <f t="shared" ca="1" si="22"/>
        <v>586</v>
      </c>
      <c r="J503" t="s">
        <v>5</v>
      </c>
      <c r="K503" t="str">
        <f t="shared" ca="1" si="23"/>
        <v xml:space="preserve"> </v>
      </c>
      <c r="L503" s="72" t="s">
        <v>75</v>
      </c>
      <c r="M503" s="1" t="s">
        <v>4442</v>
      </c>
      <c r="N503" s="5" t="s">
        <v>2574</v>
      </c>
      <c r="O503" s="2" t="s">
        <v>1062</v>
      </c>
      <c r="P503" s="1" t="s">
        <v>4442</v>
      </c>
      <c r="Q503" s="2" t="s">
        <v>4315</v>
      </c>
    </row>
    <row r="504" spans="1:17" ht="24" x14ac:dyDescent="0.15">
      <c r="A504">
        <v>498</v>
      </c>
      <c r="B504">
        <v>4</v>
      </c>
      <c r="C504" t="s">
        <v>105</v>
      </c>
      <c r="D504">
        <v>498</v>
      </c>
      <c r="E504" t="s">
        <v>7</v>
      </c>
      <c r="F504" s="2" t="s">
        <v>1063</v>
      </c>
      <c r="G504" s="3">
        <v>45004</v>
      </c>
      <c r="H504" s="3">
        <f t="shared" si="24"/>
        <v>46830</v>
      </c>
      <c r="I504" s="4">
        <f t="shared" ca="1" si="22"/>
        <v>586</v>
      </c>
      <c r="J504" t="s">
        <v>5</v>
      </c>
      <c r="K504" t="str">
        <f t="shared" ca="1" si="23"/>
        <v xml:space="preserve"> </v>
      </c>
      <c r="L504" s="72">
        <v>3</v>
      </c>
      <c r="M504" s="1" t="s">
        <v>1064</v>
      </c>
      <c r="N504" s="5" t="s">
        <v>2586</v>
      </c>
      <c r="O504" s="2" t="s">
        <v>1063</v>
      </c>
      <c r="P504" s="1" t="s">
        <v>1064</v>
      </c>
      <c r="Q504" s="2" t="s">
        <v>91</v>
      </c>
    </row>
    <row r="505" spans="1:17" ht="24" x14ac:dyDescent="0.15">
      <c r="A505">
        <v>499</v>
      </c>
      <c r="B505">
        <v>25</v>
      </c>
      <c r="C505" t="s">
        <v>105</v>
      </c>
      <c r="D505">
        <v>499</v>
      </c>
      <c r="E505" t="s">
        <v>7</v>
      </c>
      <c r="F505" s="2" t="s">
        <v>1065</v>
      </c>
      <c r="G505" s="3">
        <v>41359</v>
      </c>
      <c r="H505" s="3">
        <f t="shared" si="24"/>
        <v>43184</v>
      </c>
      <c r="I505" s="4">
        <f t="shared" ca="1" si="22"/>
        <v>-3060</v>
      </c>
      <c r="J505" t="s">
        <v>5</v>
      </c>
      <c r="K505" t="str">
        <f t="shared" ca="1" si="23"/>
        <v>無効</v>
      </c>
      <c r="L505" s="72" t="s">
        <v>3087</v>
      </c>
      <c r="M505" s="1" t="s">
        <v>269</v>
      </c>
      <c r="N505" s="5" t="s">
        <v>2532</v>
      </c>
      <c r="O505" s="2" t="s">
        <v>1065</v>
      </c>
      <c r="P505" s="1" t="s">
        <v>269</v>
      </c>
      <c r="Q505" s="2" t="s">
        <v>1028</v>
      </c>
    </row>
    <row r="506" spans="1:17" ht="24" x14ac:dyDescent="0.15">
      <c r="A506">
        <v>500</v>
      </c>
      <c r="B506">
        <v>4</v>
      </c>
      <c r="C506" t="s">
        <v>105</v>
      </c>
      <c r="D506">
        <v>500</v>
      </c>
      <c r="E506" t="s">
        <v>7</v>
      </c>
      <c r="F506" s="2" t="s">
        <v>4523</v>
      </c>
      <c r="G506" s="3">
        <v>45011</v>
      </c>
      <c r="H506" s="3">
        <f t="shared" si="24"/>
        <v>46837</v>
      </c>
      <c r="I506" s="4">
        <f t="shared" ca="1" si="22"/>
        <v>593</v>
      </c>
      <c r="J506" t="s">
        <v>5</v>
      </c>
      <c r="K506" t="str">
        <f t="shared" ca="1" si="23"/>
        <v xml:space="preserve"> </v>
      </c>
      <c r="L506" s="72">
        <v>3</v>
      </c>
      <c r="M506" s="1" t="s">
        <v>1067</v>
      </c>
      <c r="N506" s="5" t="s">
        <v>2532</v>
      </c>
      <c r="O506" s="2" t="s">
        <v>1066</v>
      </c>
      <c r="P506" s="1" t="s">
        <v>1067</v>
      </c>
      <c r="Q506" s="2" t="s">
        <v>370</v>
      </c>
    </row>
    <row r="507" spans="1:17" x14ac:dyDescent="0.15">
      <c r="A507">
        <v>501</v>
      </c>
      <c r="B507">
        <v>4</v>
      </c>
      <c r="C507" t="s">
        <v>105</v>
      </c>
      <c r="D507">
        <v>501</v>
      </c>
      <c r="E507" t="s">
        <v>7</v>
      </c>
      <c r="F507" s="2" t="s">
        <v>4427</v>
      </c>
      <c r="G507" s="3">
        <v>45013</v>
      </c>
      <c r="H507" s="3">
        <f t="shared" si="24"/>
        <v>46839</v>
      </c>
      <c r="I507" s="4">
        <f t="shared" ca="1" si="22"/>
        <v>595</v>
      </c>
      <c r="J507" t="s">
        <v>5</v>
      </c>
      <c r="K507" t="str">
        <f t="shared" ca="1" si="23"/>
        <v xml:space="preserve"> </v>
      </c>
      <c r="L507" s="72">
        <v>3</v>
      </c>
      <c r="M507" s="1" t="s">
        <v>1069</v>
      </c>
      <c r="N507" s="5" t="s">
        <v>2524</v>
      </c>
      <c r="O507" s="2" t="s">
        <v>1068</v>
      </c>
      <c r="P507" s="1" t="s">
        <v>1069</v>
      </c>
      <c r="Q507" s="2" t="s">
        <v>4789</v>
      </c>
    </row>
    <row r="508" spans="1:17" ht="24" x14ac:dyDescent="0.15">
      <c r="A508">
        <v>502</v>
      </c>
      <c r="B508">
        <v>4</v>
      </c>
      <c r="C508" t="s">
        <v>105</v>
      </c>
      <c r="D508">
        <v>502</v>
      </c>
      <c r="E508" t="s">
        <v>7</v>
      </c>
      <c r="F508" s="2" t="s">
        <v>1070</v>
      </c>
      <c r="G508" s="3">
        <v>45013</v>
      </c>
      <c r="H508" s="3">
        <f t="shared" si="24"/>
        <v>46839</v>
      </c>
      <c r="I508" s="4">
        <f t="shared" ca="1" si="22"/>
        <v>595</v>
      </c>
      <c r="J508" t="s">
        <v>5</v>
      </c>
      <c r="K508" t="str">
        <f t="shared" ca="1" si="23"/>
        <v xml:space="preserve"> </v>
      </c>
      <c r="L508" s="72">
        <v>3</v>
      </c>
      <c r="M508" s="1" t="s">
        <v>1071</v>
      </c>
      <c r="N508" s="5" t="s">
        <v>2584</v>
      </c>
      <c r="O508" s="2" t="s">
        <v>1070</v>
      </c>
      <c r="P508" s="1" t="s">
        <v>1071</v>
      </c>
      <c r="Q508" s="2" t="s">
        <v>4496</v>
      </c>
    </row>
    <row r="509" spans="1:17" ht="24" x14ac:dyDescent="0.15">
      <c r="A509">
        <v>503</v>
      </c>
      <c r="B509">
        <v>4</v>
      </c>
      <c r="C509" t="s">
        <v>105</v>
      </c>
      <c r="D509">
        <v>503</v>
      </c>
      <c r="E509" t="s">
        <v>7</v>
      </c>
      <c r="F509" s="2" t="s">
        <v>1072</v>
      </c>
      <c r="G509" s="3">
        <v>45076</v>
      </c>
      <c r="H509" s="3">
        <f t="shared" si="24"/>
        <v>46902</v>
      </c>
      <c r="I509" s="4">
        <f t="shared" ca="1" si="22"/>
        <v>658</v>
      </c>
      <c r="J509" t="s">
        <v>5</v>
      </c>
      <c r="K509" t="str">
        <f t="shared" ca="1" si="23"/>
        <v xml:space="preserve"> </v>
      </c>
      <c r="L509" s="72" t="s">
        <v>3119</v>
      </c>
      <c r="M509" s="1" t="s">
        <v>4543</v>
      </c>
      <c r="N509" s="5" t="s">
        <v>2524</v>
      </c>
      <c r="O509" s="2" t="s">
        <v>1073</v>
      </c>
      <c r="P509" s="1" t="s">
        <v>4543</v>
      </c>
      <c r="Q509" s="2" t="s">
        <v>503</v>
      </c>
    </row>
    <row r="510" spans="1:17" ht="24" x14ac:dyDescent="0.15">
      <c r="A510">
        <v>504</v>
      </c>
      <c r="B510">
        <v>4</v>
      </c>
      <c r="C510" t="s">
        <v>105</v>
      </c>
      <c r="D510">
        <v>504</v>
      </c>
      <c r="E510" t="s">
        <v>7</v>
      </c>
      <c r="F510" s="2" t="s">
        <v>1074</v>
      </c>
      <c r="G510" s="3">
        <v>45076</v>
      </c>
      <c r="H510" s="3">
        <f t="shared" si="24"/>
        <v>46902</v>
      </c>
      <c r="I510" s="4">
        <f t="shared" ca="1" si="22"/>
        <v>658</v>
      </c>
      <c r="J510" t="s">
        <v>5</v>
      </c>
      <c r="K510" t="str">
        <f t="shared" ca="1" si="23"/>
        <v xml:space="preserve"> </v>
      </c>
      <c r="L510" s="72">
        <v>3</v>
      </c>
      <c r="M510" s="1" t="s">
        <v>1075</v>
      </c>
      <c r="N510" s="5" t="s">
        <v>2583</v>
      </c>
      <c r="O510" s="2" t="s">
        <v>1076</v>
      </c>
      <c r="P510" s="1" t="s">
        <v>1075</v>
      </c>
      <c r="Q510" s="2" t="s">
        <v>503</v>
      </c>
    </row>
    <row r="511" spans="1:17" ht="24" x14ac:dyDescent="0.15">
      <c r="A511">
        <v>505</v>
      </c>
      <c r="B511">
        <v>4</v>
      </c>
      <c r="C511" t="s">
        <v>105</v>
      </c>
      <c r="D511">
        <v>505</v>
      </c>
      <c r="E511" t="s">
        <v>7</v>
      </c>
      <c r="F511" s="2" t="s">
        <v>1072</v>
      </c>
      <c r="G511" s="3">
        <v>45076</v>
      </c>
      <c r="H511" s="3">
        <f t="shared" si="24"/>
        <v>46902</v>
      </c>
      <c r="I511" s="4">
        <f t="shared" ca="1" si="22"/>
        <v>658</v>
      </c>
      <c r="J511" t="s">
        <v>5</v>
      </c>
      <c r="K511" t="str">
        <f t="shared" ca="1" si="23"/>
        <v xml:space="preserve"> </v>
      </c>
      <c r="L511" s="72">
        <v>1</v>
      </c>
      <c r="M511" s="1" t="s">
        <v>4516</v>
      </c>
      <c r="N511" s="5" t="s">
        <v>2524</v>
      </c>
      <c r="O511" s="2" t="s">
        <v>1077</v>
      </c>
      <c r="P511" s="1" t="s">
        <v>4516</v>
      </c>
      <c r="Q511" s="2" t="s">
        <v>372</v>
      </c>
    </row>
    <row r="512" spans="1:17" ht="24" x14ac:dyDescent="0.15">
      <c r="A512">
        <v>506</v>
      </c>
      <c r="B512">
        <v>5</v>
      </c>
      <c r="C512" t="s">
        <v>105</v>
      </c>
      <c r="D512">
        <v>506</v>
      </c>
      <c r="E512" t="s">
        <v>7</v>
      </c>
      <c r="F512" s="2" t="s">
        <v>1078</v>
      </c>
      <c r="G512" s="3">
        <v>45077</v>
      </c>
      <c r="H512" s="3">
        <f t="shared" si="24"/>
        <v>46903</v>
      </c>
      <c r="I512" s="4">
        <f t="shared" ca="1" si="22"/>
        <v>659</v>
      </c>
      <c r="J512" t="s">
        <v>5</v>
      </c>
      <c r="K512" t="str">
        <f t="shared" ca="1" si="23"/>
        <v xml:space="preserve"> </v>
      </c>
      <c r="L512" s="72">
        <v>3</v>
      </c>
      <c r="M512" s="1" t="s">
        <v>1079</v>
      </c>
      <c r="N512" s="5" t="s">
        <v>2593</v>
      </c>
      <c r="O512" s="2" t="s">
        <v>4502</v>
      </c>
      <c r="P512" s="1" t="s">
        <v>4581</v>
      </c>
      <c r="Q512" s="2" t="s">
        <v>4781</v>
      </c>
    </row>
    <row r="513" spans="1:17" x14ac:dyDescent="0.15">
      <c r="A513">
        <v>507</v>
      </c>
      <c r="B513">
        <v>5</v>
      </c>
      <c r="C513" t="s">
        <v>105</v>
      </c>
      <c r="D513">
        <v>507</v>
      </c>
      <c r="E513" t="s">
        <v>7</v>
      </c>
      <c r="F513" s="2" t="s">
        <v>1081</v>
      </c>
      <c r="G513" s="3">
        <v>45077</v>
      </c>
      <c r="H513" s="3">
        <f t="shared" si="24"/>
        <v>46903</v>
      </c>
      <c r="I513" s="4">
        <f t="shared" ca="1" si="22"/>
        <v>659</v>
      </c>
      <c r="J513" t="s">
        <v>5</v>
      </c>
      <c r="K513" t="str">
        <f t="shared" ca="1" si="23"/>
        <v xml:space="preserve"> </v>
      </c>
      <c r="L513" s="72">
        <v>3</v>
      </c>
      <c r="M513" s="1" t="s">
        <v>1082</v>
      </c>
      <c r="N513" s="5" t="s">
        <v>2593</v>
      </c>
      <c r="O513" s="2" t="s">
        <v>1080</v>
      </c>
      <c r="P513" s="1" t="s">
        <v>4581</v>
      </c>
      <c r="Q513" s="2" t="s">
        <v>4781</v>
      </c>
    </row>
    <row r="514" spans="1:17" ht="36" x14ac:dyDescent="0.15">
      <c r="A514">
        <v>508</v>
      </c>
      <c r="B514">
        <v>25</v>
      </c>
      <c r="C514" t="s">
        <v>105</v>
      </c>
      <c r="D514">
        <v>508</v>
      </c>
      <c r="E514" t="s">
        <v>7</v>
      </c>
      <c r="F514" s="2" t="s">
        <v>1083</v>
      </c>
      <c r="G514" s="3">
        <v>41443</v>
      </c>
      <c r="H514" s="3">
        <f t="shared" si="24"/>
        <v>43268</v>
      </c>
      <c r="I514" s="4">
        <f t="shared" ca="1" si="22"/>
        <v>-2976</v>
      </c>
      <c r="J514" t="s">
        <v>5</v>
      </c>
      <c r="K514" t="str">
        <f t="shared" ca="1" si="23"/>
        <v>無効</v>
      </c>
      <c r="L514" s="72" t="s">
        <v>3087</v>
      </c>
      <c r="M514" s="1" t="s">
        <v>1084</v>
      </c>
      <c r="N514" s="5" t="s">
        <v>2573</v>
      </c>
      <c r="O514" s="2" t="s">
        <v>1083</v>
      </c>
      <c r="P514" s="1" t="s">
        <v>1084</v>
      </c>
      <c r="Q514" s="2" t="s">
        <v>10</v>
      </c>
    </row>
    <row r="515" spans="1:17" ht="36" x14ac:dyDescent="0.15">
      <c r="A515">
        <v>509</v>
      </c>
      <c r="B515">
        <v>5</v>
      </c>
      <c r="C515" t="s">
        <v>105</v>
      </c>
      <c r="D515">
        <v>509</v>
      </c>
      <c r="E515" t="s">
        <v>7</v>
      </c>
      <c r="F515" s="2" t="s">
        <v>4534</v>
      </c>
      <c r="G515" s="3">
        <v>45096</v>
      </c>
      <c r="H515" s="3">
        <f t="shared" si="24"/>
        <v>46922</v>
      </c>
      <c r="I515" s="4">
        <f t="shared" ca="1" si="22"/>
        <v>678</v>
      </c>
      <c r="J515" t="s">
        <v>5</v>
      </c>
      <c r="K515" t="str">
        <f t="shared" ca="1" si="23"/>
        <v xml:space="preserve"> </v>
      </c>
      <c r="L515" s="72">
        <v>3</v>
      </c>
      <c r="M515" s="1" t="s">
        <v>4553</v>
      </c>
      <c r="N515" s="5" t="s">
        <v>2532</v>
      </c>
      <c r="O515" s="2" t="s">
        <v>4534</v>
      </c>
      <c r="P515" s="1" t="s">
        <v>4554</v>
      </c>
      <c r="Q515" s="2" t="s">
        <v>50</v>
      </c>
    </row>
    <row r="516" spans="1:17" ht="24" x14ac:dyDescent="0.15">
      <c r="A516">
        <v>510</v>
      </c>
      <c r="B516">
        <v>25</v>
      </c>
      <c r="C516" t="s">
        <v>105</v>
      </c>
      <c r="D516">
        <v>510</v>
      </c>
      <c r="E516" t="s">
        <v>7</v>
      </c>
      <c r="F516" s="2" t="s">
        <v>1085</v>
      </c>
      <c r="G516" s="3">
        <v>41473</v>
      </c>
      <c r="H516" s="3">
        <f t="shared" si="24"/>
        <v>43298</v>
      </c>
      <c r="I516" s="4">
        <f t="shared" ca="1" si="22"/>
        <v>-2946</v>
      </c>
      <c r="J516" t="s">
        <v>5</v>
      </c>
      <c r="K516" t="str">
        <f t="shared" ca="1" si="23"/>
        <v>無効</v>
      </c>
      <c r="L516" s="72" t="s">
        <v>3087</v>
      </c>
      <c r="M516" s="1" t="s">
        <v>1086</v>
      </c>
      <c r="N516" s="5" t="s">
        <v>2546</v>
      </c>
      <c r="O516" s="2" t="s">
        <v>1085</v>
      </c>
      <c r="P516" s="1" t="s">
        <v>1086</v>
      </c>
      <c r="Q516" s="2" t="s">
        <v>20</v>
      </c>
    </row>
    <row r="517" spans="1:17" x14ac:dyDescent="0.15">
      <c r="A517">
        <v>511</v>
      </c>
      <c r="B517">
        <v>25</v>
      </c>
      <c r="C517" t="s">
        <v>105</v>
      </c>
      <c r="D517">
        <v>511</v>
      </c>
      <c r="E517" t="s">
        <v>7</v>
      </c>
      <c r="F517" s="2" t="s">
        <v>1087</v>
      </c>
      <c r="G517" s="3">
        <v>41473</v>
      </c>
      <c r="H517" s="3">
        <f t="shared" si="24"/>
        <v>43298</v>
      </c>
      <c r="I517" s="4">
        <f t="shared" ca="1" si="22"/>
        <v>-2946</v>
      </c>
      <c r="J517" t="s">
        <v>5</v>
      </c>
      <c r="K517" t="str">
        <f t="shared" ca="1" si="23"/>
        <v>無効</v>
      </c>
      <c r="L517" s="72" t="s">
        <v>2902</v>
      </c>
      <c r="M517" s="1" t="s">
        <v>1088</v>
      </c>
      <c r="N517" s="5" t="s">
        <v>2592</v>
      </c>
      <c r="O517" s="2" t="s">
        <v>1087</v>
      </c>
      <c r="P517" s="1" t="s">
        <v>1088</v>
      </c>
      <c r="Q517" s="2" t="s">
        <v>44</v>
      </c>
    </row>
    <row r="518" spans="1:17" x14ac:dyDescent="0.15">
      <c r="A518">
        <v>512</v>
      </c>
      <c r="B518">
        <v>5</v>
      </c>
      <c r="C518" t="s">
        <v>105</v>
      </c>
      <c r="D518">
        <v>512</v>
      </c>
      <c r="E518" t="s">
        <v>7</v>
      </c>
      <c r="F518" s="2" t="s">
        <v>4559</v>
      </c>
      <c r="G518" s="3">
        <v>45137</v>
      </c>
      <c r="H518" s="3">
        <f t="shared" si="24"/>
        <v>46963</v>
      </c>
      <c r="I518" s="4">
        <f t="shared" ca="1" si="22"/>
        <v>719</v>
      </c>
      <c r="J518" t="s">
        <v>5</v>
      </c>
      <c r="K518" t="str">
        <f t="shared" ca="1" si="23"/>
        <v xml:space="preserve"> </v>
      </c>
      <c r="L518" s="72">
        <v>3</v>
      </c>
      <c r="M518" s="1" t="s">
        <v>4611</v>
      </c>
      <c r="N518" s="5" t="s">
        <v>2583</v>
      </c>
      <c r="O518" s="2" t="s">
        <v>1089</v>
      </c>
      <c r="P518" s="1" t="s">
        <v>4612</v>
      </c>
      <c r="Q518" s="2" t="s">
        <v>1090</v>
      </c>
    </row>
    <row r="519" spans="1:17" ht="24" x14ac:dyDescent="0.15">
      <c r="A519">
        <v>513</v>
      </c>
      <c r="B519">
        <v>25</v>
      </c>
      <c r="C519" t="s">
        <v>105</v>
      </c>
      <c r="D519">
        <v>513</v>
      </c>
      <c r="E519" t="s">
        <v>7</v>
      </c>
      <c r="F519" s="2" t="s">
        <v>1091</v>
      </c>
      <c r="G519" s="3">
        <v>41485</v>
      </c>
      <c r="H519" s="3">
        <f t="shared" si="24"/>
        <v>43310</v>
      </c>
      <c r="I519" s="4">
        <f t="shared" ref="I519:I582" ca="1" si="25">IF(H519="","",H519-TODAY())</f>
        <v>-2934</v>
      </c>
      <c r="J519" t="s">
        <v>5</v>
      </c>
      <c r="K519" t="str">
        <f t="shared" ref="K519:K582" ca="1" si="26">IF(F519="","",IF(I519="","無効",IF(I519&lt;0,"無効"," ")))</f>
        <v>無効</v>
      </c>
      <c r="L519" s="72" t="s">
        <v>3087</v>
      </c>
      <c r="M519" s="1" t="s">
        <v>1092</v>
      </c>
      <c r="N519" s="5" t="s">
        <v>2532</v>
      </c>
      <c r="O519" s="2" t="s">
        <v>1091</v>
      </c>
      <c r="P519" s="1" t="s">
        <v>1092</v>
      </c>
      <c r="Q519" s="2" t="s">
        <v>14</v>
      </c>
    </row>
    <row r="520" spans="1:17" ht="24" x14ac:dyDescent="0.15">
      <c r="A520">
        <v>514</v>
      </c>
      <c r="B520">
        <v>5</v>
      </c>
      <c r="C520" t="s">
        <v>105</v>
      </c>
      <c r="D520">
        <v>514</v>
      </c>
      <c r="E520" t="s">
        <v>7</v>
      </c>
      <c r="F520" s="2" t="s">
        <v>1072</v>
      </c>
      <c r="G520" s="3">
        <v>45159</v>
      </c>
      <c r="H520" s="3">
        <f t="shared" si="24"/>
        <v>46985</v>
      </c>
      <c r="I520" s="4">
        <f t="shared" ca="1" si="25"/>
        <v>741</v>
      </c>
      <c r="J520" t="s">
        <v>5</v>
      </c>
      <c r="K520" t="str">
        <f t="shared" ca="1" si="26"/>
        <v xml:space="preserve"> </v>
      </c>
      <c r="L520" s="72" t="s">
        <v>46</v>
      </c>
      <c r="M520" s="1" t="s">
        <v>1093</v>
      </c>
      <c r="N520" s="5" t="s">
        <v>2524</v>
      </c>
      <c r="O520" s="2" t="s">
        <v>2812</v>
      </c>
      <c r="P520" s="1" t="s">
        <v>1093</v>
      </c>
      <c r="Q520" s="2" t="s">
        <v>1094</v>
      </c>
    </row>
    <row r="521" spans="1:17" ht="24" x14ac:dyDescent="0.15">
      <c r="A521">
        <v>515</v>
      </c>
      <c r="B521">
        <v>25</v>
      </c>
      <c r="C521" t="s">
        <v>105</v>
      </c>
      <c r="D521">
        <v>515</v>
      </c>
      <c r="E521" t="s">
        <v>7</v>
      </c>
      <c r="F521" s="2" t="s">
        <v>1095</v>
      </c>
      <c r="G521" s="3">
        <v>41507</v>
      </c>
      <c r="H521" s="3">
        <f t="shared" si="24"/>
        <v>43332</v>
      </c>
      <c r="I521" s="4">
        <f t="shared" ca="1" si="25"/>
        <v>-2912</v>
      </c>
      <c r="J521" t="s">
        <v>5</v>
      </c>
      <c r="K521" t="str">
        <f t="shared" ca="1" si="26"/>
        <v>無効</v>
      </c>
      <c r="L521" s="72" t="s">
        <v>3087</v>
      </c>
      <c r="M521" s="1" t="s">
        <v>1096</v>
      </c>
      <c r="N521" s="5" t="s">
        <v>2532</v>
      </c>
      <c r="O521" s="2" t="s">
        <v>1095</v>
      </c>
      <c r="P521" s="1" t="s">
        <v>1096</v>
      </c>
      <c r="Q521" s="2" t="s">
        <v>44</v>
      </c>
    </row>
    <row r="522" spans="1:17" ht="24" x14ac:dyDescent="0.15">
      <c r="A522">
        <v>516</v>
      </c>
      <c r="B522">
        <v>25</v>
      </c>
      <c r="C522" t="s">
        <v>105</v>
      </c>
      <c r="D522">
        <v>516</v>
      </c>
      <c r="E522" t="s">
        <v>7</v>
      </c>
      <c r="F522" s="2" t="s">
        <v>1097</v>
      </c>
      <c r="G522" s="3">
        <v>41507</v>
      </c>
      <c r="H522" s="3">
        <f t="shared" ref="H522:H585" si="27">IF(G522="","",EDATE(G522,60)-1)</f>
        <v>43332</v>
      </c>
      <c r="I522" s="4">
        <f t="shared" ca="1" si="25"/>
        <v>-2912</v>
      </c>
      <c r="J522" t="s">
        <v>5</v>
      </c>
      <c r="K522" t="str">
        <f t="shared" ca="1" si="26"/>
        <v>無効</v>
      </c>
      <c r="L522" s="72" t="s">
        <v>2903</v>
      </c>
      <c r="M522" s="1" t="s">
        <v>1098</v>
      </c>
      <c r="N522" s="5" t="s">
        <v>2524</v>
      </c>
      <c r="O522" s="2" t="s">
        <v>1097</v>
      </c>
      <c r="P522" s="1" t="s">
        <v>1098</v>
      </c>
      <c r="Q522" s="2" t="s">
        <v>17</v>
      </c>
    </row>
    <row r="523" spans="1:17" ht="24" x14ac:dyDescent="0.15">
      <c r="A523">
        <v>517</v>
      </c>
      <c r="B523">
        <v>30</v>
      </c>
      <c r="C523" t="s">
        <v>105</v>
      </c>
      <c r="D523">
        <v>517</v>
      </c>
      <c r="E523" t="s">
        <v>7</v>
      </c>
      <c r="F523" s="2" t="s">
        <v>1099</v>
      </c>
      <c r="G523" s="3">
        <v>43375</v>
      </c>
      <c r="H523" s="3">
        <f t="shared" si="27"/>
        <v>45200</v>
      </c>
      <c r="I523" s="4">
        <f t="shared" ca="1" si="25"/>
        <v>-1044</v>
      </c>
      <c r="J523" t="s">
        <v>5</v>
      </c>
      <c r="K523" t="str">
        <f t="shared" ca="1" si="26"/>
        <v>無効</v>
      </c>
      <c r="L523" s="72">
        <v>3</v>
      </c>
      <c r="M523" s="1" t="s">
        <v>1100</v>
      </c>
      <c r="N523" s="5" t="s">
        <v>2524</v>
      </c>
      <c r="O523" s="2" t="s">
        <v>2883</v>
      </c>
      <c r="P523" s="1" t="s">
        <v>1100</v>
      </c>
      <c r="Q523" s="2" t="s">
        <v>4659</v>
      </c>
    </row>
    <row r="524" spans="1:17" ht="24" x14ac:dyDescent="0.15">
      <c r="A524">
        <v>518</v>
      </c>
      <c r="B524">
        <v>5</v>
      </c>
      <c r="C524" t="s">
        <v>105</v>
      </c>
      <c r="D524">
        <v>518</v>
      </c>
      <c r="E524" t="s">
        <v>7</v>
      </c>
      <c r="F524" s="2" t="s">
        <v>2507</v>
      </c>
      <c r="G524" s="3">
        <v>45210</v>
      </c>
      <c r="H524" s="3">
        <f t="shared" si="27"/>
        <v>47036</v>
      </c>
      <c r="I524" s="4">
        <f t="shared" ca="1" si="25"/>
        <v>792</v>
      </c>
      <c r="J524" t="s">
        <v>5</v>
      </c>
      <c r="K524" t="str">
        <f t="shared" ca="1" si="26"/>
        <v xml:space="preserve"> </v>
      </c>
      <c r="L524" s="72">
        <v>3</v>
      </c>
      <c r="M524" s="1" t="s">
        <v>3998</v>
      </c>
      <c r="N524" s="5" t="s">
        <v>2532</v>
      </c>
      <c r="O524" s="2" t="s">
        <v>1101</v>
      </c>
      <c r="P524" s="1" t="s">
        <v>3998</v>
      </c>
      <c r="Q524" s="2" t="s">
        <v>58</v>
      </c>
    </row>
    <row r="525" spans="1:17" x14ac:dyDescent="0.15">
      <c r="A525">
        <v>519</v>
      </c>
      <c r="B525">
        <v>5</v>
      </c>
      <c r="C525" t="s">
        <v>105</v>
      </c>
      <c r="D525">
        <v>519</v>
      </c>
      <c r="E525" t="s">
        <v>7</v>
      </c>
      <c r="F525" s="2" t="s">
        <v>4690</v>
      </c>
      <c r="G525" s="3">
        <v>45210</v>
      </c>
      <c r="H525" s="3">
        <f t="shared" si="27"/>
        <v>47036</v>
      </c>
      <c r="I525" s="4">
        <f t="shared" ca="1" si="25"/>
        <v>792</v>
      </c>
      <c r="J525" t="s">
        <v>5</v>
      </c>
      <c r="K525" t="str">
        <f t="shared" ca="1" si="26"/>
        <v xml:space="preserve"> </v>
      </c>
      <c r="L525" s="72">
        <v>2</v>
      </c>
      <c r="M525" s="1" t="s">
        <v>4677</v>
      </c>
      <c r="N525" s="5" t="s">
        <v>2594</v>
      </c>
      <c r="O525" s="2" t="s">
        <v>4690</v>
      </c>
      <c r="P525" s="1" t="s">
        <v>4677</v>
      </c>
      <c r="Q525" s="2" t="s">
        <v>4799</v>
      </c>
    </row>
    <row r="526" spans="1:17" x14ac:dyDescent="0.15">
      <c r="A526">
        <v>520</v>
      </c>
      <c r="B526">
        <v>30</v>
      </c>
      <c r="C526" t="s">
        <v>105</v>
      </c>
      <c r="D526">
        <v>520</v>
      </c>
      <c r="E526" t="s">
        <v>7</v>
      </c>
      <c r="F526" s="2" t="s">
        <v>3564</v>
      </c>
      <c r="G526" s="3">
        <v>43384</v>
      </c>
      <c r="H526" s="3">
        <f t="shared" si="27"/>
        <v>45209</v>
      </c>
      <c r="I526" s="4">
        <f t="shared" ca="1" si="25"/>
        <v>-1035</v>
      </c>
      <c r="J526" t="s">
        <v>5</v>
      </c>
      <c r="K526" t="str">
        <f t="shared" ca="1" si="26"/>
        <v>無効</v>
      </c>
      <c r="L526" s="72">
        <v>3</v>
      </c>
      <c r="M526" s="1" t="s">
        <v>3565</v>
      </c>
      <c r="N526" s="5" t="s">
        <v>2572</v>
      </c>
      <c r="O526" s="2" t="s">
        <v>3564</v>
      </c>
      <c r="P526" s="1" t="s">
        <v>3565</v>
      </c>
      <c r="Q526" s="2" t="s">
        <v>4660</v>
      </c>
    </row>
    <row r="527" spans="1:17" ht="24" x14ac:dyDescent="0.15">
      <c r="A527">
        <v>521</v>
      </c>
      <c r="B527">
        <v>5</v>
      </c>
      <c r="C527" t="s">
        <v>105</v>
      </c>
      <c r="D527">
        <v>521</v>
      </c>
      <c r="E527" t="s">
        <v>7</v>
      </c>
      <c r="F527" s="2" t="s">
        <v>4639</v>
      </c>
      <c r="G527" s="3">
        <v>45223</v>
      </c>
      <c r="H527" s="3">
        <f t="shared" si="27"/>
        <v>47049</v>
      </c>
      <c r="I527" s="4">
        <f t="shared" ca="1" si="25"/>
        <v>805</v>
      </c>
      <c r="J527" t="s">
        <v>5</v>
      </c>
      <c r="K527" t="str">
        <f t="shared" ca="1" si="26"/>
        <v xml:space="preserve"> </v>
      </c>
      <c r="L527" s="72">
        <v>3</v>
      </c>
      <c r="M527" s="1" t="s">
        <v>4640</v>
      </c>
      <c r="N527" s="5" t="s">
        <v>2532</v>
      </c>
      <c r="O527" s="2" t="s">
        <v>1102</v>
      </c>
      <c r="P527" s="1" t="s">
        <v>1103</v>
      </c>
      <c r="Q527" s="2" t="s">
        <v>29</v>
      </c>
    </row>
    <row r="528" spans="1:17" ht="24" x14ac:dyDescent="0.15">
      <c r="A528">
        <v>522</v>
      </c>
      <c r="B528">
        <v>5</v>
      </c>
      <c r="C528" t="s">
        <v>105</v>
      </c>
      <c r="D528">
        <v>522</v>
      </c>
      <c r="E528" t="s">
        <v>7</v>
      </c>
      <c r="F528" s="2" t="s">
        <v>1104</v>
      </c>
      <c r="G528" s="3">
        <v>45223</v>
      </c>
      <c r="H528" s="3">
        <f t="shared" si="27"/>
        <v>47049</v>
      </c>
      <c r="I528" s="4">
        <f t="shared" ca="1" si="25"/>
        <v>805</v>
      </c>
      <c r="J528" t="s">
        <v>5</v>
      </c>
      <c r="K528" t="str">
        <f t="shared" ca="1" si="26"/>
        <v xml:space="preserve"> </v>
      </c>
      <c r="L528" s="72">
        <v>3</v>
      </c>
      <c r="M528" s="1" t="s">
        <v>1105</v>
      </c>
      <c r="N528" s="5" t="s">
        <v>2586</v>
      </c>
      <c r="O528" s="2" t="s">
        <v>1104</v>
      </c>
      <c r="P528" s="1" t="s">
        <v>1105</v>
      </c>
      <c r="Q528" s="2" t="s">
        <v>4659</v>
      </c>
    </row>
    <row r="529" spans="1:17" ht="24" x14ac:dyDescent="0.15">
      <c r="A529">
        <v>523</v>
      </c>
      <c r="B529">
        <v>25</v>
      </c>
      <c r="C529" t="s">
        <v>105</v>
      </c>
      <c r="D529">
        <v>523</v>
      </c>
      <c r="E529" t="s">
        <v>7</v>
      </c>
      <c r="F529" s="2" t="s">
        <v>1107</v>
      </c>
      <c r="G529" s="3">
        <v>41575</v>
      </c>
      <c r="H529" s="3">
        <f t="shared" si="27"/>
        <v>43400</v>
      </c>
      <c r="I529" s="4">
        <f t="shared" ca="1" si="25"/>
        <v>-2844</v>
      </c>
      <c r="J529" t="s">
        <v>5</v>
      </c>
      <c r="K529" t="str">
        <f t="shared" ca="1" si="26"/>
        <v>無効</v>
      </c>
      <c r="L529" s="72" t="s">
        <v>2903</v>
      </c>
      <c r="M529" s="1" t="s">
        <v>1108</v>
      </c>
      <c r="N529" s="5" t="s">
        <v>2575</v>
      </c>
      <c r="O529" s="2" t="s">
        <v>1107</v>
      </c>
      <c r="P529" s="1" t="s">
        <v>1108</v>
      </c>
      <c r="Q529" s="2" t="s">
        <v>1109</v>
      </c>
    </row>
    <row r="530" spans="1:17" ht="24" x14ac:dyDescent="0.15">
      <c r="A530">
        <v>524</v>
      </c>
      <c r="B530">
        <v>30</v>
      </c>
      <c r="C530" t="s">
        <v>105</v>
      </c>
      <c r="D530">
        <v>524</v>
      </c>
      <c r="E530" t="s">
        <v>7</v>
      </c>
      <c r="F530" s="2" t="s">
        <v>1110</v>
      </c>
      <c r="G530" s="3">
        <v>43424</v>
      </c>
      <c r="H530" s="3">
        <f t="shared" si="27"/>
        <v>45249</v>
      </c>
      <c r="I530" s="4">
        <f t="shared" ca="1" si="25"/>
        <v>-995</v>
      </c>
      <c r="J530" t="s">
        <v>5</v>
      </c>
      <c r="K530" t="str">
        <f t="shared" ca="1" si="26"/>
        <v>無効</v>
      </c>
      <c r="L530" s="72">
        <v>1</v>
      </c>
      <c r="M530" s="1" t="s">
        <v>1111</v>
      </c>
      <c r="N530" s="5" t="s">
        <v>2584</v>
      </c>
      <c r="O530" s="2" t="s">
        <v>1110</v>
      </c>
      <c r="P530" s="1" t="s">
        <v>1111</v>
      </c>
      <c r="Q530" s="2" t="s">
        <v>12</v>
      </c>
    </row>
    <row r="531" spans="1:17" ht="24" x14ac:dyDescent="0.15">
      <c r="A531">
        <v>525</v>
      </c>
      <c r="B531">
        <v>30</v>
      </c>
      <c r="C531" t="s">
        <v>105</v>
      </c>
      <c r="D531">
        <v>525</v>
      </c>
      <c r="E531" t="s">
        <v>7</v>
      </c>
      <c r="F531" s="2" t="s">
        <v>2508</v>
      </c>
      <c r="G531" s="3">
        <v>43430</v>
      </c>
      <c r="H531" s="3">
        <f t="shared" si="27"/>
        <v>45255</v>
      </c>
      <c r="I531" s="4">
        <f t="shared" ca="1" si="25"/>
        <v>-989</v>
      </c>
      <c r="J531" t="s">
        <v>5</v>
      </c>
      <c r="K531" t="str">
        <f t="shared" ca="1" si="26"/>
        <v>無効</v>
      </c>
      <c r="L531" s="72">
        <v>2</v>
      </c>
      <c r="M531" s="1" t="s">
        <v>3002</v>
      </c>
      <c r="N531" s="5" t="s">
        <v>2524</v>
      </c>
      <c r="O531" s="2" t="s">
        <v>2508</v>
      </c>
      <c r="P531" s="1" t="s">
        <v>1112</v>
      </c>
      <c r="Q531" s="2" t="s">
        <v>18</v>
      </c>
    </row>
    <row r="532" spans="1:17" ht="26.25" x14ac:dyDescent="0.15">
      <c r="A532">
        <v>526</v>
      </c>
      <c r="B532">
        <v>30</v>
      </c>
      <c r="C532" t="s">
        <v>105</v>
      </c>
      <c r="D532">
        <v>526</v>
      </c>
      <c r="E532" t="s">
        <v>7</v>
      </c>
      <c r="F532" s="2" t="s">
        <v>2508</v>
      </c>
      <c r="G532" s="3">
        <v>43430</v>
      </c>
      <c r="H532" s="3">
        <f t="shared" si="27"/>
        <v>45255</v>
      </c>
      <c r="I532" s="4">
        <f t="shared" ca="1" si="25"/>
        <v>-989</v>
      </c>
      <c r="J532" t="s">
        <v>5</v>
      </c>
      <c r="K532" t="str">
        <f t="shared" ca="1" si="26"/>
        <v>無効</v>
      </c>
      <c r="L532" s="72" t="s">
        <v>3480</v>
      </c>
      <c r="M532" s="1" t="s">
        <v>1113</v>
      </c>
      <c r="N532" s="5" t="s">
        <v>2524</v>
      </c>
      <c r="O532" s="2" t="s">
        <v>2508</v>
      </c>
      <c r="P532" s="1" t="s">
        <v>1112</v>
      </c>
      <c r="Q532" s="2" t="s">
        <v>134</v>
      </c>
    </row>
    <row r="533" spans="1:17" ht="24" x14ac:dyDescent="0.15">
      <c r="A533">
        <v>527</v>
      </c>
      <c r="B533">
        <v>5</v>
      </c>
      <c r="C533" t="s">
        <v>105</v>
      </c>
      <c r="D533">
        <v>527</v>
      </c>
      <c r="E533" t="s">
        <v>7</v>
      </c>
      <c r="F533" s="2" t="s">
        <v>4706</v>
      </c>
      <c r="G533" s="3">
        <v>45262</v>
      </c>
      <c r="H533" s="3">
        <f t="shared" si="27"/>
        <v>47088</v>
      </c>
      <c r="I533" s="4">
        <f t="shared" ca="1" si="25"/>
        <v>844</v>
      </c>
      <c r="J533" t="s">
        <v>5</v>
      </c>
      <c r="K533" t="str">
        <f t="shared" ca="1" si="26"/>
        <v xml:space="preserve"> </v>
      </c>
      <c r="L533" s="72" t="s">
        <v>120</v>
      </c>
      <c r="M533" s="1" t="s">
        <v>1115</v>
      </c>
      <c r="N533" s="5" t="s">
        <v>2543</v>
      </c>
      <c r="O533" s="2" t="s">
        <v>1114</v>
      </c>
      <c r="P533" s="1" t="s">
        <v>1116</v>
      </c>
      <c r="Q533" s="2" t="s">
        <v>5458</v>
      </c>
    </row>
    <row r="534" spans="1:17" ht="38.25" x14ac:dyDescent="0.15">
      <c r="A534">
        <v>528</v>
      </c>
      <c r="B534">
        <v>5</v>
      </c>
      <c r="C534" t="s">
        <v>105</v>
      </c>
      <c r="D534">
        <v>528</v>
      </c>
      <c r="E534" t="s">
        <v>7</v>
      </c>
      <c r="F534" s="14" t="s">
        <v>1117</v>
      </c>
      <c r="G534" s="3">
        <v>45285</v>
      </c>
      <c r="H534" s="3">
        <f t="shared" si="27"/>
        <v>47111</v>
      </c>
      <c r="I534" s="4">
        <f t="shared" ca="1" si="25"/>
        <v>867</v>
      </c>
      <c r="J534" t="s">
        <v>5</v>
      </c>
      <c r="K534" t="str">
        <f t="shared" ca="1" si="26"/>
        <v xml:space="preserve"> </v>
      </c>
      <c r="L534" s="72">
        <v>3</v>
      </c>
      <c r="M534" s="1" t="s">
        <v>1118</v>
      </c>
      <c r="N534" s="5" t="s">
        <v>2532</v>
      </c>
      <c r="O534" s="14" t="s">
        <v>1117</v>
      </c>
      <c r="P534" s="1" t="s">
        <v>1118</v>
      </c>
      <c r="Q534" s="2" t="s">
        <v>4782</v>
      </c>
    </row>
    <row r="535" spans="1:17" ht="27" x14ac:dyDescent="0.15">
      <c r="A535">
        <v>529</v>
      </c>
      <c r="B535">
        <v>5</v>
      </c>
      <c r="C535" t="s">
        <v>105</v>
      </c>
      <c r="D535">
        <v>529</v>
      </c>
      <c r="E535" t="s">
        <v>7</v>
      </c>
      <c r="F535" s="14" t="s">
        <v>3206</v>
      </c>
      <c r="G535" s="3">
        <v>45285</v>
      </c>
      <c r="H535" s="3">
        <f t="shared" si="27"/>
        <v>47111</v>
      </c>
      <c r="I535" s="4">
        <f t="shared" ca="1" si="25"/>
        <v>867</v>
      </c>
      <c r="J535" t="s">
        <v>5</v>
      </c>
      <c r="K535" t="str">
        <f t="shared" ca="1" si="26"/>
        <v xml:space="preserve"> </v>
      </c>
      <c r="L535" s="72">
        <v>3</v>
      </c>
      <c r="M535" s="1" t="s">
        <v>1119</v>
      </c>
      <c r="N535" s="5" t="s">
        <v>2532</v>
      </c>
      <c r="O535" s="14" t="s">
        <v>3206</v>
      </c>
      <c r="P535" s="1" t="s">
        <v>3207</v>
      </c>
      <c r="Q535" s="2" t="s">
        <v>4740</v>
      </c>
    </row>
    <row r="536" spans="1:17" x14ac:dyDescent="0.15">
      <c r="A536">
        <v>530</v>
      </c>
      <c r="B536">
        <v>5</v>
      </c>
      <c r="C536" t="s">
        <v>105</v>
      </c>
      <c r="D536">
        <v>530</v>
      </c>
      <c r="E536" t="s">
        <v>7</v>
      </c>
      <c r="F536" s="2" t="s">
        <v>4751</v>
      </c>
      <c r="G536" s="3">
        <v>45285</v>
      </c>
      <c r="H536" s="3">
        <f t="shared" si="27"/>
        <v>47111</v>
      </c>
      <c r="I536" s="4">
        <f t="shared" ca="1" si="25"/>
        <v>867</v>
      </c>
      <c r="J536" t="s">
        <v>5</v>
      </c>
      <c r="K536" t="str">
        <f t="shared" ca="1" si="26"/>
        <v xml:space="preserve"> </v>
      </c>
      <c r="L536" s="72">
        <v>3</v>
      </c>
      <c r="M536" s="1" t="s">
        <v>1120</v>
      </c>
      <c r="N536" s="5" t="s">
        <v>2595</v>
      </c>
      <c r="O536" s="2" t="s">
        <v>1121</v>
      </c>
      <c r="P536" s="1" t="s">
        <v>4772</v>
      </c>
      <c r="Q536" s="2" t="s">
        <v>4801</v>
      </c>
    </row>
    <row r="537" spans="1:17" x14ac:dyDescent="0.15">
      <c r="A537">
        <v>531</v>
      </c>
      <c r="B537">
        <v>5</v>
      </c>
      <c r="C537" t="s">
        <v>105</v>
      </c>
      <c r="D537">
        <v>531</v>
      </c>
      <c r="E537" t="s">
        <v>7</v>
      </c>
      <c r="F537" s="2" t="s">
        <v>4718</v>
      </c>
      <c r="G537" s="3">
        <v>45285</v>
      </c>
      <c r="H537" s="3">
        <f t="shared" si="27"/>
        <v>47111</v>
      </c>
      <c r="I537" s="4">
        <f t="shared" ca="1" si="25"/>
        <v>867</v>
      </c>
      <c r="J537" t="s">
        <v>5</v>
      </c>
      <c r="K537" t="str">
        <f t="shared" ca="1" si="26"/>
        <v xml:space="preserve"> </v>
      </c>
      <c r="L537" s="72">
        <v>4</v>
      </c>
      <c r="M537" s="1" t="s">
        <v>1122</v>
      </c>
      <c r="N537" s="5" t="s">
        <v>2562</v>
      </c>
      <c r="O537" s="2" t="s">
        <v>4712</v>
      </c>
      <c r="P537" s="1" t="s">
        <v>1123</v>
      </c>
      <c r="Q537" s="2" t="s">
        <v>13</v>
      </c>
    </row>
    <row r="538" spans="1:17" x14ac:dyDescent="0.15">
      <c r="A538">
        <v>532</v>
      </c>
      <c r="B538">
        <v>5</v>
      </c>
      <c r="C538" t="s">
        <v>105</v>
      </c>
      <c r="D538">
        <v>532</v>
      </c>
      <c r="E538" t="s">
        <v>7</v>
      </c>
      <c r="F538" s="2" t="s">
        <v>2673</v>
      </c>
      <c r="G538" s="3">
        <v>45336</v>
      </c>
      <c r="H538" s="3">
        <f t="shared" si="27"/>
        <v>47162</v>
      </c>
      <c r="I538" s="4">
        <f t="shared" ca="1" si="25"/>
        <v>918</v>
      </c>
      <c r="J538" t="s">
        <v>5</v>
      </c>
      <c r="K538" t="str">
        <f t="shared" ca="1" si="26"/>
        <v xml:space="preserve"> </v>
      </c>
      <c r="L538" s="72">
        <v>3</v>
      </c>
      <c r="M538" s="1" t="s">
        <v>1125</v>
      </c>
      <c r="N538" s="5" t="s">
        <v>2542</v>
      </c>
      <c r="O538" s="2" t="s">
        <v>1124</v>
      </c>
      <c r="P538" s="1" t="s">
        <v>1125</v>
      </c>
      <c r="Q538" s="2" t="s">
        <v>4779</v>
      </c>
    </row>
    <row r="539" spans="1:17" ht="24" x14ac:dyDescent="0.15">
      <c r="A539">
        <v>533</v>
      </c>
      <c r="B539">
        <v>26</v>
      </c>
      <c r="C539" t="s">
        <v>105</v>
      </c>
      <c r="D539">
        <v>533</v>
      </c>
      <c r="E539" t="s">
        <v>7</v>
      </c>
      <c r="F539" s="2" t="s">
        <v>1126</v>
      </c>
      <c r="G539" s="3">
        <v>41690</v>
      </c>
      <c r="H539" s="3">
        <f t="shared" si="27"/>
        <v>43515</v>
      </c>
      <c r="I539" s="4">
        <f t="shared" ca="1" si="25"/>
        <v>-2729</v>
      </c>
      <c r="J539" t="s">
        <v>5</v>
      </c>
      <c r="K539" t="str">
        <f t="shared" ca="1" si="26"/>
        <v>無効</v>
      </c>
      <c r="L539" s="72" t="s">
        <v>3087</v>
      </c>
      <c r="M539" s="10" t="s">
        <v>1127</v>
      </c>
      <c r="N539" s="12" t="s">
        <v>2535</v>
      </c>
      <c r="O539" s="2" t="s">
        <v>1128</v>
      </c>
      <c r="P539" s="1" t="s">
        <v>1129</v>
      </c>
      <c r="Q539" s="2" t="s">
        <v>603</v>
      </c>
    </row>
    <row r="540" spans="1:17" ht="45" x14ac:dyDescent="0.15">
      <c r="A540">
        <v>534</v>
      </c>
      <c r="B540">
        <v>30</v>
      </c>
      <c r="C540" t="s">
        <v>105</v>
      </c>
      <c r="D540">
        <v>534</v>
      </c>
      <c r="E540" t="s">
        <v>7</v>
      </c>
      <c r="F540" s="11" t="s">
        <v>1130</v>
      </c>
      <c r="H540" s="3" t="str">
        <f t="shared" si="27"/>
        <v/>
      </c>
      <c r="I540" s="4" t="str">
        <f t="shared" ca="1" si="25"/>
        <v/>
      </c>
      <c r="J540" t="s">
        <v>5</v>
      </c>
      <c r="K540" t="str">
        <f t="shared" ca="1" si="26"/>
        <v>無効</v>
      </c>
      <c r="L540" s="72">
        <v>3</v>
      </c>
      <c r="M540" s="11" t="s">
        <v>1131</v>
      </c>
      <c r="N540" s="13" t="s">
        <v>2543</v>
      </c>
      <c r="O540" s="11" t="s">
        <v>1132</v>
      </c>
      <c r="P540" s="1" t="s">
        <v>1131</v>
      </c>
      <c r="Q540" s="2" t="s">
        <v>1133</v>
      </c>
    </row>
    <row r="541" spans="1:17" ht="36" x14ac:dyDescent="0.15">
      <c r="A541">
        <v>535</v>
      </c>
      <c r="B541">
        <v>5</v>
      </c>
      <c r="C541" t="s">
        <v>105</v>
      </c>
      <c r="D541">
        <v>535</v>
      </c>
      <c r="E541" t="s">
        <v>7</v>
      </c>
      <c r="F541" s="2" t="s">
        <v>1134</v>
      </c>
      <c r="G541" s="3">
        <v>45346</v>
      </c>
      <c r="H541" s="3">
        <f t="shared" si="27"/>
        <v>47172</v>
      </c>
      <c r="I541" s="4">
        <f t="shared" ca="1" si="25"/>
        <v>928</v>
      </c>
      <c r="J541" t="s">
        <v>5</v>
      </c>
      <c r="K541" t="str">
        <f t="shared" ca="1" si="26"/>
        <v xml:space="preserve"> </v>
      </c>
      <c r="L541" s="72">
        <v>1</v>
      </c>
      <c r="M541" s="1" t="s">
        <v>4763</v>
      </c>
      <c r="N541" s="5" t="s">
        <v>2549</v>
      </c>
      <c r="O541" s="2" t="s">
        <v>4569</v>
      </c>
      <c r="P541" s="1" t="s">
        <v>2938</v>
      </c>
      <c r="Q541" s="2" t="s">
        <v>4762</v>
      </c>
    </row>
    <row r="542" spans="1:17" ht="24" x14ac:dyDescent="0.15">
      <c r="A542">
        <v>536</v>
      </c>
      <c r="B542">
        <v>30</v>
      </c>
      <c r="C542" t="s">
        <v>105</v>
      </c>
      <c r="D542">
        <v>536</v>
      </c>
      <c r="E542" t="s">
        <v>7</v>
      </c>
      <c r="F542" s="2" t="s">
        <v>3605</v>
      </c>
      <c r="H542" s="3" t="str">
        <f t="shared" si="27"/>
        <v/>
      </c>
      <c r="I542" s="4" t="str">
        <f t="shared" ca="1" si="25"/>
        <v/>
      </c>
      <c r="J542" t="s">
        <v>5</v>
      </c>
      <c r="K542" t="str">
        <f t="shared" ca="1" si="26"/>
        <v>無効</v>
      </c>
      <c r="L542" s="72">
        <v>1</v>
      </c>
      <c r="M542" s="1" t="s">
        <v>3654</v>
      </c>
      <c r="N542" s="5" t="s">
        <v>2549</v>
      </c>
      <c r="O542" s="2" t="s">
        <v>1135</v>
      </c>
      <c r="P542" s="1" t="s">
        <v>1136</v>
      </c>
      <c r="Q542" s="2" t="s">
        <v>108</v>
      </c>
    </row>
    <row r="543" spans="1:17" x14ac:dyDescent="0.15">
      <c r="A543">
        <v>537</v>
      </c>
      <c r="B543">
        <v>5</v>
      </c>
      <c r="C543" t="s">
        <v>105</v>
      </c>
      <c r="D543">
        <v>537</v>
      </c>
      <c r="E543" t="s">
        <v>7</v>
      </c>
      <c r="F543" s="2" t="s">
        <v>1137</v>
      </c>
      <c r="G543" s="3">
        <v>45346</v>
      </c>
      <c r="H543" s="3">
        <f t="shared" si="27"/>
        <v>47172</v>
      </c>
      <c r="I543" s="4">
        <f t="shared" ca="1" si="25"/>
        <v>928</v>
      </c>
      <c r="J543" t="s">
        <v>5</v>
      </c>
      <c r="K543" t="str">
        <f t="shared" ca="1" si="26"/>
        <v xml:space="preserve"> </v>
      </c>
      <c r="L543" s="72">
        <v>3</v>
      </c>
      <c r="M543" s="1" t="s">
        <v>1138</v>
      </c>
      <c r="N543" s="5" t="s">
        <v>2543</v>
      </c>
      <c r="O543" s="2" t="s">
        <v>4794</v>
      </c>
      <c r="P543" s="1" t="s">
        <v>3706</v>
      </c>
      <c r="Q543" s="2" t="s">
        <v>1139</v>
      </c>
    </row>
    <row r="544" spans="1:17" ht="26.25" x14ac:dyDescent="0.15">
      <c r="A544">
        <v>538</v>
      </c>
      <c r="B544">
        <v>30</v>
      </c>
      <c r="C544" t="s">
        <v>105</v>
      </c>
      <c r="D544">
        <v>538</v>
      </c>
      <c r="E544" t="s">
        <v>7</v>
      </c>
      <c r="F544" s="2" t="s">
        <v>1140</v>
      </c>
      <c r="G544" s="3">
        <v>43520</v>
      </c>
      <c r="H544" s="3">
        <f t="shared" si="27"/>
        <v>45345</v>
      </c>
      <c r="I544" s="4">
        <f t="shared" ca="1" si="25"/>
        <v>-899</v>
      </c>
      <c r="J544" t="s">
        <v>5</v>
      </c>
      <c r="K544" t="str">
        <f t="shared" ca="1" si="26"/>
        <v>無効</v>
      </c>
      <c r="L544" s="72">
        <v>3</v>
      </c>
      <c r="M544" s="1" t="s">
        <v>1141</v>
      </c>
      <c r="N544" s="5" t="s">
        <v>2537</v>
      </c>
      <c r="O544" s="2" t="s">
        <v>1142</v>
      </c>
      <c r="P544" s="1" t="s">
        <v>1141</v>
      </c>
      <c r="Q544" s="2" t="s">
        <v>134</v>
      </c>
    </row>
    <row r="545" spans="1:17" ht="40.5" x14ac:dyDescent="0.15">
      <c r="A545">
        <v>539</v>
      </c>
      <c r="B545">
        <v>26</v>
      </c>
      <c r="C545" t="s">
        <v>105</v>
      </c>
      <c r="D545">
        <v>539</v>
      </c>
      <c r="E545" t="s">
        <v>7</v>
      </c>
      <c r="F545" s="14" t="s">
        <v>1143</v>
      </c>
      <c r="G545" s="3">
        <v>41696</v>
      </c>
      <c r="H545" s="3">
        <f t="shared" si="27"/>
        <v>43521</v>
      </c>
      <c r="I545" s="4">
        <f t="shared" ca="1" si="25"/>
        <v>-2723</v>
      </c>
      <c r="J545" t="s">
        <v>5</v>
      </c>
      <c r="K545" t="str">
        <f t="shared" ca="1" si="26"/>
        <v>無効</v>
      </c>
      <c r="L545" s="72" t="s">
        <v>2903</v>
      </c>
      <c r="M545" s="1" t="s">
        <v>1144</v>
      </c>
      <c r="N545" s="5" t="s">
        <v>2532</v>
      </c>
      <c r="O545" s="14" t="s">
        <v>1143</v>
      </c>
      <c r="P545" s="1" t="s">
        <v>1145</v>
      </c>
      <c r="Q545" s="2" t="s">
        <v>34</v>
      </c>
    </row>
    <row r="546" spans="1:17" ht="40.5" x14ac:dyDescent="0.15">
      <c r="A546">
        <v>540</v>
      </c>
      <c r="B546">
        <v>26</v>
      </c>
      <c r="C546" t="s">
        <v>105</v>
      </c>
      <c r="D546">
        <v>540</v>
      </c>
      <c r="E546" t="s">
        <v>7</v>
      </c>
      <c r="F546" s="14" t="s">
        <v>1146</v>
      </c>
      <c r="G546" s="3">
        <v>41696</v>
      </c>
      <c r="H546" s="3">
        <f t="shared" si="27"/>
        <v>43521</v>
      </c>
      <c r="I546" s="4">
        <f t="shared" ca="1" si="25"/>
        <v>-2723</v>
      </c>
      <c r="J546" t="s">
        <v>5</v>
      </c>
      <c r="K546" t="str">
        <f t="shared" ca="1" si="26"/>
        <v>無効</v>
      </c>
      <c r="L546" s="72" t="s">
        <v>2902</v>
      </c>
      <c r="M546" s="1" t="s">
        <v>1147</v>
      </c>
      <c r="N546" s="5" t="s">
        <v>2532</v>
      </c>
      <c r="O546" s="14" t="s">
        <v>1146</v>
      </c>
      <c r="P546" s="1" t="s">
        <v>1147</v>
      </c>
      <c r="Q546" s="2" t="s">
        <v>34</v>
      </c>
    </row>
    <row r="547" spans="1:17" ht="36" x14ac:dyDescent="0.15">
      <c r="A547">
        <v>541</v>
      </c>
      <c r="B547">
        <v>5</v>
      </c>
      <c r="C547" t="s">
        <v>105</v>
      </c>
      <c r="D547">
        <v>541</v>
      </c>
      <c r="E547" t="s">
        <v>7</v>
      </c>
      <c r="F547" s="11" t="s">
        <v>1148</v>
      </c>
      <c r="G547" s="3">
        <v>45391</v>
      </c>
      <c r="H547" s="3">
        <f t="shared" si="27"/>
        <v>47216</v>
      </c>
      <c r="I547" s="4">
        <f t="shared" ca="1" si="25"/>
        <v>972</v>
      </c>
      <c r="J547" t="s">
        <v>5</v>
      </c>
      <c r="K547" t="str">
        <f t="shared" ca="1" si="26"/>
        <v xml:space="preserve"> </v>
      </c>
      <c r="L547" s="72" t="s">
        <v>46</v>
      </c>
      <c r="M547" s="1" t="s">
        <v>3761</v>
      </c>
      <c r="N547" s="1" t="s">
        <v>2532</v>
      </c>
      <c r="O547" s="20" t="s">
        <v>1149</v>
      </c>
      <c r="P547" s="1" t="s">
        <v>1150</v>
      </c>
      <c r="Q547" s="2" t="s">
        <v>44</v>
      </c>
    </row>
    <row r="548" spans="1:17" ht="24" x14ac:dyDescent="0.15">
      <c r="A548">
        <v>542</v>
      </c>
      <c r="B548">
        <v>26</v>
      </c>
      <c r="C548" t="s">
        <v>105</v>
      </c>
      <c r="D548">
        <v>542</v>
      </c>
      <c r="E548" t="s">
        <v>7</v>
      </c>
      <c r="F548" s="2" t="s">
        <v>1151</v>
      </c>
      <c r="G548" s="3">
        <v>41746</v>
      </c>
      <c r="H548" s="3">
        <f t="shared" si="27"/>
        <v>43571</v>
      </c>
      <c r="I548" s="4">
        <f t="shared" ca="1" si="25"/>
        <v>-2673</v>
      </c>
      <c r="J548" t="s">
        <v>5</v>
      </c>
      <c r="K548" t="str">
        <f t="shared" ca="1" si="26"/>
        <v>無効</v>
      </c>
      <c r="L548" s="72" t="s">
        <v>2902</v>
      </c>
      <c r="M548" s="1" t="s">
        <v>1152</v>
      </c>
      <c r="N548" s="1" t="s">
        <v>2535</v>
      </c>
      <c r="O548" s="2" t="s">
        <v>1153</v>
      </c>
      <c r="P548" s="1" t="s">
        <v>1152</v>
      </c>
      <c r="Q548" s="2" t="s">
        <v>1154</v>
      </c>
    </row>
    <row r="549" spans="1:17" x14ac:dyDescent="0.15">
      <c r="A549">
        <v>543</v>
      </c>
      <c r="B549">
        <v>5</v>
      </c>
      <c r="C549" t="s">
        <v>105</v>
      </c>
      <c r="D549">
        <v>543</v>
      </c>
      <c r="E549" t="s">
        <v>7</v>
      </c>
      <c r="F549" s="2" t="s">
        <v>1155</v>
      </c>
      <c r="G549" s="3">
        <v>45399</v>
      </c>
      <c r="H549" s="3">
        <f t="shared" si="27"/>
        <v>47224</v>
      </c>
      <c r="I549" s="4">
        <f t="shared" ca="1" si="25"/>
        <v>980</v>
      </c>
      <c r="J549" t="s">
        <v>5</v>
      </c>
      <c r="K549" t="str">
        <f t="shared" ca="1" si="26"/>
        <v xml:space="preserve"> </v>
      </c>
      <c r="L549" s="72">
        <v>3</v>
      </c>
      <c r="M549" s="1" t="s">
        <v>5318</v>
      </c>
      <c r="N549" s="1" t="s">
        <v>2535</v>
      </c>
      <c r="O549" s="2" t="s">
        <v>1156</v>
      </c>
      <c r="P549" s="1" t="s">
        <v>5318</v>
      </c>
      <c r="Q549" s="2" t="s">
        <v>4853</v>
      </c>
    </row>
    <row r="550" spans="1:17" ht="24" x14ac:dyDescent="0.15">
      <c r="A550">
        <v>544</v>
      </c>
      <c r="B550">
        <v>26</v>
      </c>
      <c r="C550" t="s">
        <v>105</v>
      </c>
      <c r="D550">
        <v>544</v>
      </c>
      <c r="E550" t="s">
        <v>7</v>
      </c>
      <c r="F550" s="2" t="s">
        <v>1157</v>
      </c>
      <c r="G550" s="3">
        <v>41746</v>
      </c>
      <c r="H550" s="3">
        <f t="shared" si="27"/>
        <v>43571</v>
      </c>
      <c r="I550" s="4">
        <f t="shared" ca="1" si="25"/>
        <v>-2673</v>
      </c>
      <c r="J550" t="s">
        <v>5</v>
      </c>
      <c r="K550" t="str">
        <f t="shared" ca="1" si="26"/>
        <v>無効</v>
      </c>
      <c r="L550" s="72" t="s">
        <v>3087</v>
      </c>
      <c r="M550" s="1" t="s">
        <v>1158</v>
      </c>
      <c r="N550" s="1" t="s">
        <v>2549</v>
      </c>
      <c r="O550" s="2" t="s">
        <v>1159</v>
      </c>
      <c r="P550" s="1" t="s">
        <v>1160</v>
      </c>
      <c r="Q550" s="2" t="s">
        <v>44</v>
      </c>
    </row>
    <row r="551" spans="1:17" x14ac:dyDescent="0.15">
      <c r="A551">
        <v>545</v>
      </c>
      <c r="B551">
        <v>26</v>
      </c>
      <c r="C551" t="s">
        <v>105</v>
      </c>
      <c r="D551">
        <v>545</v>
      </c>
      <c r="E551" t="s">
        <v>7</v>
      </c>
      <c r="F551" s="2" t="s">
        <v>1161</v>
      </c>
      <c r="G551" s="3">
        <v>41754</v>
      </c>
      <c r="H551" s="3">
        <f t="shared" si="27"/>
        <v>43579</v>
      </c>
      <c r="I551" s="4">
        <f t="shared" ca="1" si="25"/>
        <v>-2665</v>
      </c>
      <c r="J551" t="s">
        <v>5</v>
      </c>
      <c r="K551" t="str">
        <f t="shared" ca="1" si="26"/>
        <v>無効</v>
      </c>
      <c r="L551" s="72" t="s">
        <v>3087</v>
      </c>
      <c r="M551" s="1" t="s">
        <v>1162</v>
      </c>
      <c r="N551" s="1" t="s">
        <v>2532</v>
      </c>
      <c r="O551" s="2" t="s">
        <v>1163</v>
      </c>
      <c r="P551" s="1" t="s">
        <v>1164</v>
      </c>
      <c r="Q551" s="2" t="s">
        <v>1154</v>
      </c>
    </row>
    <row r="552" spans="1:17" ht="24" x14ac:dyDescent="0.15">
      <c r="A552">
        <v>546</v>
      </c>
      <c r="B552">
        <v>26</v>
      </c>
      <c r="C552" t="s">
        <v>105</v>
      </c>
      <c r="D552">
        <v>546</v>
      </c>
      <c r="E552" t="s">
        <v>7</v>
      </c>
      <c r="F552" s="2" t="s">
        <v>1165</v>
      </c>
      <c r="G552" s="3">
        <v>41754</v>
      </c>
      <c r="H552" s="3">
        <f t="shared" si="27"/>
        <v>43579</v>
      </c>
      <c r="I552" s="4">
        <f t="shared" ca="1" si="25"/>
        <v>-2665</v>
      </c>
      <c r="J552" t="s">
        <v>5</v>
      </c>
      <c r="K552" t="str">
        <f t="shared" ca="1" si="26"/>
        <v>無効</v>
      </c>
      <c r="L552" s="72" t="s">
        <v>3087</v>
      </c>
      <c r="M552" s="1" t="s">
        <v>1166</v>
      </c>
      <c r="N552" s="1" t="s">
        <v>2532</v>
      </c>
      <c r="O552" s="2" t="s">
        <v>1167</v>
      </c>
      <c r="P552" s="1" t="s">
        <v>1166</v>
      </c>
      <c r="Q552" s="2" t="s">
        <v>372</v>
      </c>
    </row>
    <row r="553" spans="1:17" ht="36" x14ac:dyDescent="0.15">
      <c r="A553">
        <v>547</v>
      </c>
      <c r="B553">
        <v>30</v>
      </c>
      <c r="C553" t="s">
        <v>105</v>
      </c>
      <c r="D553">
        <v>547</v>
      </c>
      <c r="E553" t="s">
        <v>7</v>
      </c>
      <c r="F553" s="2" t="s">
        <v>1168</v>
      </c>
      <c r="G553" s="3">
        <v>43580</v>
      </c>
      <c r="H553" s="3">
        <f t="shared" si="27"/>
        <v>45406</v>
      </c>
      <c r="I553" s="4">
        <f t="shared" ca="1" si="25"/>
        <v>-838</v>
      </c>
      <c r="J553" t="s">
        <v>5</v>
      </c>
      <c r="K553" t="str">
        <f t="shared" ca="1" si="26"/>
        <v>無効</v>
      </c>
      <c r="L553" s="72">
        <v>3</v>
      </c>
      <c r="M553" s="1" t="s">
        <v>3332</v>
      </c>
      <c r="N553" s="1" t="s">
        <v>2532</v>
      </c>
      <c r="O553" s="2" t="s">
        <v>1169</v>
      </c>
      <c r="P553" s="1" t="s">
        <v>3332</v>
      </c>
      <c r="Q553" s="2" t="s">
        <v>372</v>
      </c>
    </row>
    <row r="554" spans="1:17" ht="24" x14ac:dyDescent="0.15">
      <c r="A554">
        <v>548</v>
      </c>
      <c r="B554">
        <v>30</v>
      </c>
      <c r="C554" t="s">
        <v>105</v>
      </c>
      <c r="D554">
        <v>548</v>
      </c>
      <c r="E554" t="s">
        <v>7</v>
      </c>
      <c r="F554" s="2" t="s">
        <v>1170</v>
      </c>
      <c r="G554" s="3">
        <v>43580</v>
      </c>
      <c r="H554" s="3">
        <f t="shared" si="27"/>
        <v>45406</v>
      </c>
      <c r="I554" s="4">
        <f t="shared" ca="1" si="25"/>
        <v>-838</v>
      </c>
      <c r="J554" t="s">
        <v>5</v>
      </c>
      <c r="K554" t="str">
        <f t="shared" ca="1" si="26"/>
        <v>無効</v>
      </c>
      <c r="L554" s="72">
        <v>3</v>
      </c>
      <c r="M554" s="1" t="s">
        <v>1171</v>
      </c>
      <c r="N554" s="1" t="s">
        <v>2544</v>
      </c>
      <c r="O554" s="2" t="s">
        <v>1172</v>
      </c>
      <c r="P554" s="1" t="s">
        <v>1173</v>
      </c>
      <c r="Q554" s="2" t="s">
        <v>1106</v>
      </c>
    </row>
    <row r="555" spans="1:17" ht="24" x14ac:dyDescent="0.15">
      <c r="A555">
        <v>549</v>
      </c>
      <c r="B555">
        <v>5</v>
      </c>
      <c r="C555" t="s">
        <v>105</v>
      </c>
      <c r="D555">
        <v>549</v>
      </c>
      <c r="E555" t="s">
        <v>7</v>
      </c>
      <c r="F555" s="2" t="s">
        <v>1174</v>
      </c>
      <c r="G555" s="3">
        <v>45440</v>
      </c>
      <c r="H555" s="3">
        <f t="shared" si="27"/>
        <v>47265</v>
      </c>
      <c r="I555" s="4">
        <f t="shared" ca="1" si="25"/>
        <v>1021</v>
      </c>
      <c r="J555" t="s">
        <v>5</v>
      </c>
      <c r="K555" t="str">
        <f t="shared" ca="1" si="26"/>
        <v xml:space="preserve"> </v>
      </c>
      <c r="L555" s="72">
        <v>3</v>
      </c>
      <c r="M555" s="1" t="s">
        <v>1175</v>
      </c>
      <c r="N555" s="1" t="s">
        <v>2543</v>
      </c>
      <c r="O555" s="2" t="s">
        <v>1176</v>
      </c>
      <c r="P555" s="1" t="s">
        <v>1175</v>
      </c>
      <c r="Q555" s="2" t="s">
        <v>372</v>
      </c>
    </row>
    <row r="556" spans="1:17" x14ac:dyDescent="0.15">
      <c r="A556">
        <v>550</v>
      </c>
      <c r="B556">
        <v>26</v>
      </c>
      <c r="C556" t="s">
        <v>105</v>
      </c>
      <c r="D556">
        <v>550</v>
      </c>
      <c r="E556" t="s">
        <v>7</v>
      </c>
      <c r="F556" s="2" t="s">
        <v>1177</v>
      </c>
      <c r="G556" s="3">
        <v>41787</v>
      </c>
      <c r="H556" s="3">
        <f t="shared" si="27"/>
        <v>43612</v>
      </c>
      <c r="I556" s="4">
        <f t="shared" ca="1" si="25"/>
        <v>-2632</v>
      </c>
      <c r="J556" t="s">
        <v>5</v>
      </c>
      <c r="K556" t="str">
        <f t="shared" ca="1" si="26"/>
        <v>無効</v>
      </c>
      <c r="L556" s="72" t="s">
        <v>2902</v>
      </c>
      <c r="M556" s="1" t="s">
        <v>1178</v>
      </c>
      <c r="N556" s="1" t="s">
        <v>2550</v>
      </c>
      <c r="O556" s="2" t="s">
        <v>1179</v>
      </c>
      <c r="P556" s="1" t="s">
        <v>1180</v>
      </c>
      <c r="Q556" s="2" t="s">
        <v>1181</v>
      </c>
    </row>
    <row r="557" spans="1:17" ht="24" x14ac:dyDescent="0.15">
      <c r="A557">
        <v>551</v>
      </c>
      <c r="B557">
        <v>26</v>
      </c>
      <c r="C557" t="s">
        <v>105</v>
      </c>
      <c r="D557">
        <v>551</v>
      </c>
      <c r="E557" t="s">
        <v>7</v>
      </c>
      <c r="F557" s="2" t="s">
        <v>1182</v>
      </c>
      <c r="G557" s="3">
        <v>41795</v>
      </c>
      <c r="H557" s="3">
        <f t="shared" si="27"/>
        <v>43620</v>
      </c>
      <c r="I557" s="4">
        <f t="shared" ca="1" si="25"/>
        <v>-2624</v>
      </c>
      <c r="J557" t="s">
        <v>5</v>
      </c>
      <c r="K557" t="str">
        <f t="shared" ca="1" si="26"/>
        <v>無効</v>
      </c>
      <c r="L557" s="72" t="s">
        <v>3087</v>
      </c>
      <c r="M557" s="1" t="s">
        <v>1183</v>
      </c>
      <c r="N557" s="1" t="s">
        <v>2527</v>
      </c>
      <c r="O557" s="2" t="s">
        <v>1184</v>
      </c>
      <c r="P557" s="1" t="s">
        <v>1183</v>
      </c>
      <c r="Q557" s="2" t="s">
        <v>372</v>
      </c>
    </row>
    <row r="558" spans="1:17" ht="24" x14ac:dyDescent="0.15">
      <c r="A558">
        <v>552</v>
      </c>
      <c r="B558">
        <v>6</v>
      </c>
      <c r="C558" t="s">
        <v>105</v>
      </c>
      <c r="D558">
        <v>552</v>
      </c>
      <c r="E558" t="s">
        <v>7</v>
      </c>
      <c r="F558" s="2" t="s">
        <v>1185</v>
      </c>
      <c r="G558" s="3">
        <v>45462</v>
      </c>
      <c r="H558" s="3">
        <f t="shared" si="27"/>
        <v>47287</v>
      </c>
      <c r="I558" s="4">
        <f t="shared" ca="1" si="25"/>
        <v>1043</v>
      </c>
      <c r="J558" t="s">
        <v>5</v>
      </c>
      <c r="K558" t="str">
        <f t="shared" ca="1" si="26"/>
        <v xml:space="preserve"> </v>
      </c>
      <c r="L558" s="72">
        <v>1</v>
      </c>
      <c r="M558" s="1" t="s">
        <v>1186</v>
      </c>
      <c r="N558" s="1" t="s">
        <v>2524</v>
      </c>
      <c r="O558" s="2" t="s">
        <v>3358</v>
      </c>
      <c r="P558" s="1" t="s">
        <v>2886</v>
      </c>
      <c r="Q558" s="2" t="s">
        <v>3359</v>
      </c>
    </row>
    <row r="559" spans="1:17" ht="36" x14ac:dyDescent="0.15">
      <c r="A559">
        <v>553</v>
      </c>
      <c r="B559">
        <v>6</v>
      </c>
      <c r="C559" t="s">
        <v>105</v>
      </c>
      <c r="D559">
        <v>553</v>
      </c>
      <c r="E559" t="s">
        <v>7</v>
      </c>
      <c r="F559" s="2" t="s">
        <v>4911</v>
      </c>
      <c r="G559" s="3">
        <v>45477</v>
      </c>
      <c r="H559" s="3">
        <f t="shared" si="27"/>
        <v>47302</v>
      </c>
      <c r="I559" s="4">
        <f t="shared" ca="1" si="25"/>
        <v>1058</v>
      </c>
      <c r="J559" t="s">
        <v>5</v>
      </c>
      <c r="K559" t="str">
        <f t="shared" ca="1" si="26"/>
        <v xml:space="preserve"> </v>
      </c>
      <c r="L559" s="72">
        <v>3</v>
      </c>
      <c r="M559" s="1" t="s">
        <v>1187</v>
      </c>
      <c r="N559" s="1" t="s">
        <v>2532</v>
      </c>
      <c r="O559" s="2" t="s">
        <v>4911</v>
      </c>
      <c r="P559" s="1" t="s">
        <v>1187</v>
      </c>
      <c r="Q559" s="2" t="s">
        <v>804</v>
      </c>
    </row>
    <row r="560" spans="1:17" x14ac:dyDescent="0.15">
      <c r="A560">
        <v>554</v>
      </c>
      <c r="B560">
        <v>6</v>
      </c>
      <c r="C560" t="s">
        <v>105</v>
      </c>
      <c r="D560">
        <v>554</v>
      </c>
      <c r="E560" t="s">
        <v>7</v>
      </c>
      <c r="F560" s="2" t="s">
        <v>1188</v>
      </c>
      <c r="G560" s="3">
        <v>45477</v>
      </c>
      <c r="H560" s="3">
        <f t="shared" si="27"/>
        <v>47302</v>
      </c>
      <c r="I560" s="4">
        <f t="shared" ca="1" si="25"/>
        <v>1058</v>
      </c>
      <c r="J560" t="s">
        <v>5</v>
      </c>
      <c r="K560" t="str">
        <f t="shared" ca="1" si="26"/>
        <v xml:space="preserve"> </v>
      </c>
      <c r="L560" s="72">
        <v>3</v>
      </c>
      <c r="M560" s="10" t="s">
        <v>1189</v>
      </c>
      <c r="N560" s="1" t="s">
        <v>2538</v>
      </c>
      <c r="O560" s="2" t="s">
        <v>1188</v>
      </c>
      <c r="P560" s="1" t="s">
        <v>4981</v>
      </c>
      <c r="Q560" s="2" t="s">
        <v>4739</v>
      </c>
    </row>
    <row r="561" spans="1:17" ht="24" x14ac:dyDescent="0.15">
      <c r="A561">
        <v>555</v>
      </c>
      <c r="B561">
        <v>6</v>
      </c>
      <c r="C561" t="s">
        <v>105</v>
      </c>
      <c r="D561">
        <v>555</v>
      </c>
      <c r="E561" t="s">
        <v>7</v>
      </c>
      <c r="F561" s="2" t="s">
        <v>1190</v>
      </c>
      <c r="G561" s="3">
        <v>45481</v>
      </c>
      <c r="H561" s="3">
        <f t="shared" si="27"/>
        <v>47306</v>
      </c>
      <c r="I561" s="4">
        <f t="shared" ca="1" si="25"/>
        <v>1062</v>
      </c>
      <c r="J561" t="s">
        <v>5</v>
      </c>
      <c r="K561" t="str">
        <f t="shared" ca="1" si="26"/>
        <v xml:space="preserve"> </v>
      </c>
      <c r="L561" s="72">
        <v>3</v>
      </c>
      <c r="M561" s="1" t="s">
        <v>4984</v>
      </c>
      <c r="N561" s="1" t="s">
        <v>2547</v>
      </c>
      <c r="O561" s="2" t="s">
        <v>1191</v>
      </c>
      <c r="P561" s="1" t="s">
        <v>4983</v>
      </c>
      <c r="Q561" s="2" t="s">
        <v>4857</v>
      </c>
    </row>
    <row r="562" spans="1:17" ht="24" x14ac:dyDescent="0.15">
      <c r="A562">
        <v>556</v>
      </c>
      <c r="B562">
        <v>26</v>
      </c>
      <c r="C562" t="s">
        <v>105</v>
      </c>
      <c r="D562">
        <v>556</v>
      </c>
      <c r="E562" t="s">
        <v>7</v>
      </c>
      <c r="F562" s="2" t="s">
        <v>1193</v>
      </c>
      <c r="G562" s="3">
        <v>41828</v>
      </c>
      <c r="H562" s="3">
        <f t="shared" si="27"/>
        <v>43653</v>
      </c>
      <c r="I562" s="4">
        <f t="shared" ca="1" si="25"/>
        <v>-2591</v>
      </c>
      <c r="J562" t="s">
        <v>5</v>
      </c>
      <c r="K562" t="str">
        <f t="shared" ca="1" si="26"/>
        <v>無効</v>
      </c>
      <c r="L562" s="72" t="s">
        <v>3087</v>
      </c>
      <c r="M562" s="1" t="s">
        <v>1194</v>
      </c>
      <c r="N562" s="1" t="s">
        <v>2532</v>
      </c>
      <c r="O562" s="2" t="s">
        <v>1195</v>
      </c>
      <c r="P562" s="1" t="s">
        <v>1194</v>
      </c>
      <c r="Q562" s="2" t="s">
        <v>1196</v>
      </c>
    </row>
    <row r="563" spans="1:17" ht="22.5" x14ac:dyDescent="0.15">
      <c r="A563">
        <v>557</v>
      </c>
      <c r="B563" t="s">
        <v>3377</v>
      </c>
      <c r="C563" t="s">
        <v>105</v>
      </c>
      <c r="D563">
        <v>557</v>
      </c>
      <c r="E563" t="s">
        <v>7</v>
      </c>
      <c r="F563" s="2" t="s">
        <v>3557</v>
      </c>
      <c r="G563" s="3">
        <v>43657</v>
      </c>
      <c r="H563" s="3">
        <f t="shared" si="27"/>
        <v>45483</v>
      </c>
      <c r="I563" s="4">
        <f t="shared" ca="1" si="25"/>
        <v>-761</v>
      </c>
      <c r="J563" t="s">
        <v>5</v>
      </c>
      <c r="K563" t="str">
        <f t="shared" ca="1" si="26"/>
        <v>無効</v>
      </c>
      <c r="L563" s="72">
        <v>3</v>
      </c>
      <c r="M563" s="10" t="s">
        <v>1197</v>
      </c>
      <c r="N563" s="1" t="s">
        <v>2532</v>
      </c>
      <c r="O563" s="2" t="s">
        <v>3557</v>
      </c>
      <c r="P563" s="10" t="s">
        <v>1197</v>
      </c>
      <c r="Q563" s="2" t="s">
        <v>372</v>
      </c>
    </row>
    <row r="564" spans="1:17" ht="36" x14ac:dyDescent="0.15">
      <c r="A564">
        <v>558</v>
      </c>
      <c r="B564">
        <v>6</v>
      </c>
      <c r="C564" t="s">
        <v>105</v>
      </c>
      <c r="D564">
        <v>558</v>
      </c>
      <c r="E564" t="s">
        <v>7</v>
      </c>
      <c r="F564" s="2" t="s">
        <v>1198</v>
      </c>
      <c r="G564" s="3">
        <v>45502</v>
      </c>
      <c r="H564" s="3">
        <f t="shared" si="27"/>
        <v>47327</v>
      </c>
      <c r="I564" s="4">
        <f t="shared" ca="1" si="25"/>
        <v>1083</v>
      </c>
      <c r="J564" t="s">
        <v>5</v>
      </c>
      <c r="K564" t="str">
        <f t="shared" ca="1" si="26"/>
        <v xml:space="preserve"> </v>
      </c>
      <c r="L564" s="72" t="s">
        <v>3087</v>
      </c>
      <c r="M564" s="1" t="s">
        <v>1199</v>
      </c>
      <c r="N564" s="1" t="s">
        <v>2565</v>
      </c>
      <c r="O564" s="2" t="s">
        <v>1198</v>
      </c>
      <c r="P564" s="1" t="s">
        <v>1199</v>
      </c>
      <c r="Q564" s="2" t="s">
        <v>4930</v>
      </c>
    </row>
    <row r="565" spans="1:17" ht="22.5" x14ac:dyDescent="0.15">
      <c r="A565">
        <v>559</v>
      </c>
      <c r="B565" t="s">
        <v>3394</v>
      </c>
      <c r="C565" t="s">
        <v>105</v>
      </c>
      <c r="D565">
        <v>559</v>
      </c>
      <c r="E565" t="s">
        <v>7</v>
      </c>
      <c r="F565" s="21" t="s">
        <v>1200</v>
      </c>
      <c r="G565" s="3">
        <v>43695</v>
      </c>
      <c r="H565" s="3">
        <f t="shared" si="27"/>
        <v>45521</v>
      </c>
      <c r="I565" s="4">
        <f t="shared" ca="1" si="25"/>
        <v>-723</v>
      </c>
      <c r="J565" t="s">
        <v>5</v>
      </c>
      <c r="K565" t="str">
        <f t="shared" ca="1" si="26"/>
        <v>無効</v>
      </c>
      <c r="L565" s="72">
        <v>3</v>
      </c>
      <c r="M565" s="10" t="s">
        <v>1201</v>
      </c>
      <c r="N565" s="1" t="s">
        <v>2532</v>
      </c>
      <c r="O565" s="2" t="s">
        <v>1200</v>
      </c>
      <c r="P565" s="10" t="s">
        <v>1202</v>
      </c>
      <c r="Q565" s="2" t="s">
        <v>4956</v>
      </c>
    </row>
    <row r="566" spans="1:17" ht="36" x14ac:dyDescent="0.15">
      <c r="A566">
        <v>560</v>
      </c>
      <c r="B566">
        <v>6</v>
      </c>
      <c r="C566" t="s">
        <v>105</v>
      </c>
      <c r="D566">
        <v>560</v>
      </c>
      <c r="E566" t="s">
        <v>7</v>
      </c>
      <c r="F566" s="2" t="s">
        <v>1203</v>
      </c>
      <c r="G566" s="3">
        <v>45522</v>
      </c>
      <c r="H566" s="3">
        <f t="shared" si="27"/>
        <v>47347</v>
      </c>
      <c r="I566" s="4">
        <f t="shared" ca="1" si="25"/>
        <v>1103</v>
      </c>
      <c r="J566" t="s">
        <v>74</v>
      </c>
      <c r="K566" t="str">
        <f t="shared" ca="1" si="26"/>
        <v xml:space="preserve"> </v>
      </c>
      <c r="L566" s="72">
        <v>1</v>
      </c>
      <c r="M566" s="1" t="s">
        <v>5364</v>
      </c>
      <c r="N566" s="1" t="s">
        <v>2596</v>
      </c>
      <c r="O566" s="2" t="s">
        <v>1203</v>
      </c>
      <c r="P566" s="1" t="s">
        <v>5364</v>
      </c>
      <c r="Q566" s="2" t="s">
        <v>1204</v>
      </c>
    </row>
    <row r="567" spans="1:17" ht="31.5" x14ac:dyDescent="0.15">
      <c r="A567">
        <v>561</v>
      </c>
      <c r="B567">
        <v>26</v>
      </c>
      <c r="C567" t="s">
        <v>105</v>
      </c>
      <c r="D567">
        <v>561</v>
      </c>
      <c r="E567" t="s">
        <v>7</v>
      </c>
      <c r="F567" s="2" t="s">
        <v>1205</v>
      </c>
      <c r="G567" s="3">
        <v>41873</v>
      </c>
      <c r="H567" s="3">
        <f t="shared" si="27"/>
        <v>43698</v>
      </c>
      <c r="I567" s="4">
        <f t="shared" ca="1" si="25"/>
        <v>-2546</v>
      </c>
      <c r="J567" t="s">
        <v>74</v>
      </c>
      <c r="K567" t="str">
        <f t="shared" ca="1" si="26"/>
        <v>無効</v>
      </c>
      <c r="L567" s="72" t="s">
        <v>2902</v>
      </c>
      <c r="M567" s="1" t="s">
        <v>1206</v>
      </c>
      <c r="N567" s="1" t="s">
        <v>2538</v>
      </c>
      <c r="O567" s="21" t="s">
        <v>1207</v>
      </c>
      <c r="P567" s="1" t="s">
        <v>1208</v>
      </c>
      <c r="Q567" s="2" t="s">
        <v>1209</v>
      </c>
    </row>
    <row r="568" spans="1:17" x14ac:dyDescent="0.15">
      <c r="A568">
        <v>562</v>
      </c>
      <c r="B568">
        <v>26</v>
      </c>
      <c r="C568" t="s">
        <v>105</v>
      </c>
      <c r="D568">
        <v>562</v>
      </c>
      <c r="E568" t="s">
        <v>7</v>
      </c>
      <c r="F568" s="2" t="s">
        <v>1210</v>
      </c>
      <c r="G568" s="3">
        <v>41878</v>
      </c>
      <c r="H568" s="3">
        <f t="shared" si="27"/>
        <v>43703</v>
      </c>
      <c r="I568" s="4">
        <f t="shared" ca="1" si="25"/>
        <v>-2541</v>
      </c>
      <c r="J568" t="s">
        <v>74</v>
      </c>
      <c r="K568" t="str">
        <f t="shared" ca="1" si="26"/>
        <v>無効</v>
      </c>
      <c r="L568" s="72" t="s">
        <v>3087</v>
      </c>
      <c r="M568" s="1" t="s">
        <v>1211</v>
      </c>
      <c r="N568" s="1" t="s">
        <v>2536</v>
      </c>
      <c r="O568" s="2" t="s">
        <v>1212</v>
      </c>
      <c r="P568" s="1" t="s">
        <v>1213</v>
      </c>
      <c r="Q568" s="2" t="s">
        <v>1214</v>
      </c>
    </row>
    <row r="569" spans="1:17" ht="36" x14ac:dyDescent="0.15">
      <c r="A569">
        <v>563</v>
      </c>
      <c r="B569" t="s">
        <v>3436</v>
      </c>
      <c r="C569" t="s">
        <v>105</v>
      </c>
      <c r="D569">
        <v>563</v>
      </c>
      <c r="E569" t="s">
        <v>7</v>
      </c>
      <c r="F569" s="2" t="s">
        <v>1215</v>
      </c>
      <c r="G569" s="3">
        <v>43716</v>
      </c>
      <c r="H569" s="3">
        <f t="shared" si="27"/>
        <v>45542</v>
      </c>
      <c r="I569" s="4">
        <f t="shared" ca="1" si="25"/>
        <v>-702</v>
      </c>
      <c r="J569" t="s">
        <v>74</v>
      </c>
      <c r="K569" t="str">
        <f t="shared" ca="1" si="26"/>
        <v>無効</v>
      </c>
      <c r="L569" s="72">
        <v>3</v>
      </c>
      <c r="M569" s="1" t="s">
        <v>3437</v>
      </c>
      <c r="N569" s="1" t="s">
        <v>2537</v>
      </c>
      <c r="O569" s="2" t="s">
        <v>1215</v>
      </c>
      <c r="P569" s="1" t="s">
        <v>3437</v>
      </c>
      <c r="Q569" s="2" t="s">
        <v>4739</v>
      </c>
    </row>
    <row r="570" spans="1:17" ht="24" customHeight="1" x14ac:dyDescent="0.15">
      <c r="A570" s="60">
        <v>564</v>
      </c>
      <c r="B570" s="60" t="s">
        <v>3433</v>
      </c>
      <c r="C570" s="60" t="s">
        <v>105</v>
      </c>
      <c r="D570" s="60">
        <v>564</v>
      </c>
      <c r="E570" s="60" t="s">
        <v>7</v>
      </c>
      <c r="F570" s="61" t="s">
        <v>1216</v>
      </c>
      <c r="G570" s="62">
        <v>43725</v>
      </c>
      <c r="H570" s="62">
        <f t="shared" si="27"/>
        <v>45551</v>
      </c>
      <c r="I570" s="154">
        <f t="shared" ca="1" si="25"/>
        <v>-693</v>
      </c>
      <c r="J570" s="60" t="s">
        <v>74</v>
      </c>
      <c r="K570" s="60" t="str">
        <f t="shared" ca="1" si="26"/>
        <v>無効</v>
      </c>
      <c r="L570" s="155">
        <v>3</v>
      </c>
      <c r="M570" s="63" t="s">
        <v>1217</v>
      </c>
      <c r="N570" s="63" t="s">
        <v>2569</v>
      </c>
      <c r="O570" s="61" t="s">
        <v>1218</v>
      </c>
      <c r="P570" s="63" t="s">
        <v>1217</v>
      </c>
      <c r="Q570" s="163" t="s">
        <v>1219</v>
      </c>
    </row>
    <row r="571" spans="1:17" ht="24" x14ac:dyDescent="0.15">
      <c r="A571">
        <v>565</v>
      </c>
      <c r="B571">
        <v>6</v>
      </c>
      <c r="C571" t="s">
        <v>105</v>
      </c>
      <c r="D571">
        <v>565</v>
      </c>
      <c r="E571" t="s">
        <v>7</v>
      </c>
      <c r="F571" s="2" t="s">
        <v>1220</v>
      </c>
      <c r="G571" s="3">
        <v>45559</v>
      </c>
      <c r="H571" s="3">
        <f t="shared" si="27"/>
        <v>47384</v>
      </c>
      <c r="I571" s="4">
        <f t="shared" ca="1" si="25"/>
        <v>1140</v>
      </c>
      <c r="J571" t="s">
        <v>74</v>
      </c>
      <c r="K571" t="str">
        <f t="shared" ca="1" si="26"/>
        <v xml:space="preserve"> </v>
      </c>
      <c r="L571" s="72">
        <v>2</v>
      </c>
      <c r="M571" s="1" t="s">
        <v>4965</v>
      </c>
      <c r="N571" s="1" t="s">
        <v>2541</v>
      </c>
      <c r="O571" s="2" t="s">
        <v>1220</v>
      </c>
      <c r="P571" s="1" t="s">
        <v>4965</v>
      </c>
      <c r="Q571" s="2" t="s">
        <v>503</v>
      </c>
    </row>
    <row r="572" spans="1:17" ht="24" x14ac:dyDescent="0.15">
      <c r="A572">
        <v>566</v>
      </c>
      <c r="B572">
        <v>6</v>
      </c>
      <c r="C572" t="s">
        <v>105</v>
      </c>
      <c r="D572">
        <v>566</v>
      </c>
      <c r="E572" t="s">
        <v>7</v>
      </c>
      <c r="F572" s="2" t="s">
        <v>1221</v>
      </c>
      <c r="G572" s="3">
        <v>45574</v>
      </c>
      <c r="H572" s="3">
        <f t="shared" si="27"/>
        <v>47399</v>
      </c>
      <c r="I572" s="4">
        <f t="shared" ca="1" si="25"/>
        <v>1155</v>
      </c>
      <c r="J572" t="s">
        <v>74</v>
      </c>
      <c r="K572" t="str">
        <f t="shared" ca="1" si="26"/>
        <v xml:space="preserve"> </v>
      </c>
      <c r="L572" s="72">
        <v>3</v>
      </c>
      <c r="M572" s="1" t="s">
        <v>1222</v>
      </c>
      <c r="N572" s="1" t="s">
        <v>2535</v>
      </c>
      <c r="O572" s="2" t="s">
        <v>4980</v>
      </c>
      <c r="P572" s="1" t="s">
        <v>1222</v>
      </c>
      <c r="Q572" s="2" t="s">
        <v>503</v>
      </c>
    </row>
    <row r="573" spans="1:17" ht="24" x14ac:dyDescent="0.15">
      <c r="A573">
        <v>567</v>
      </c>
      <c r="B573">
        <v>26</v>
      </c>
      <c r="C573" t="s">
        <v>105</v>
      </c>
      <c r="D573">
        <v>567</v>
      </c>
      <c r="E573" t="s">
        <v>7</v>
      </c>
      <c r="F573" s="2" t="s">
        <v>1223</v>
      </c>
      <c r="G573" s="3">
        <v>41934</v>
      </c>
      <c r="H573" s="3">
        <f t="shared" si="27"/>
        <v>43759</v>
      </c>
      <c r="I573" s="4">
        <f t="shared" ca="1" si="25"/>
        <v>-2485</v>
      </c>
      <c r="J573" t="s">
        <v>74</v>
      </c>
      <c r="K573" t="str">
        <f t="shared" ca="1" si="26"/>
        <v>無効</v>
      </c>
      <c r="L573" s="72" t="s">
        <v>3087</v>
      </c>
      <c r="M573" s="1" t="s">
        <v>2978</v>
      </c>
      <c r="N573" s="1" t="s">
        <v>2524</v>
      </c>
      <c r="O573" s="2" t="s">
        <v>1224</v>
      </c>
      <c r="P573" s="1" t="s">
        <v>1225</v>
      </c>
      <c r="Q573" s="2" t="s">
        <v>1226</v>
      </c>
    </row>
    <row r="574" spans="1:17" x14ac:dyDescent="0.15">
      <c r="A574">
        <v>568</v>
      </c>
      <c r="B574">
        <v>6</v>
      </c>
      <c r="C574" t="s">
        <v>105</v>
      </c>
      <c r="D574">
        <v>568</v>
      </c>
      <c r="E574" t="s">
        <v>7</v>
      </c>
      <c r="F574" s="2" t="s">
        <v>5045</v>
      </c>
      <c r="G574" s="3">
        <v>45587</v>
      </c>
      <c r="H574" s="3">
        <f t="shared" si="27"/>
        <v>47412</v>
      </c>
      <c r="I574" s="4">
        <f t="shared" ca="1" si="25"/>
        <v>1168</v>
      </c>
      <c r="J574" t="s">
        <v>74</v>
      </c>
      <c r="K574" t="str">
        <f t="shared" ca="1" si="26"/>
        <v xml:space="preserve"> </v>
      </c>
      <c r="L574" s="72">
        <v>3</v>
      </c>
      <c r="M574" s="10" t="s">
        <v>5046</v>
      </c>
      <c r="N574" s="1" t="s">
        <v>2541</v>
      </c>
      <c r="O574" s="2" t="s">
        <v>5045</v>
      </c>
      <c r="P574" s="1" t="s">
        <v>5046</v>
      </c>
      <c r="Q574" s="2" t="s">
        <v>3084</v>
      </c>
    </row>
    <row r="575" spans="1:17" x14ac:dyDescent="0.15">
      <c r="A575">
        <v>569</v>
      </c>
      <c r="B575">
        <v>26</v>
      </c>
      <c r="C575" t="s">
        <v>105</v>
      </c>
      <c r="D575">
        <v>569</v>
      </c>
      <c r="E575" t="s">
        <v>7</v>
      </c>
      <c r="F575" s="2" t="s">
        <v>1227</v>
      </c>
      <c r="G575" s="3">
        <v>41934</v>
      </c>
      <c r="H575" s="3">
        <f t="shared" si="27"/>
        <v>43759</v>
      </c>
      <c r="I575" s="4">
        <f t="shared" ca="1" si="25"/>
        <v>-2485</v>
      </c>
      <c r="J575" t="s">
        <v>74</v>
      </c>
      <c r="K575" t="str">
        <f t="shared" ca="1" si="26"/>
        <v>無効</v>
      </c>
      <c r="L575" s="72">
        <v>1</v>
      </c>
      <c r="M575" s="1" t="s">
        <v>1228</v>
      </c>
      <c r="N575" s="1" t="s">
        <v>2524</v>
      </c>
      <c r="O575" s="2" t="s">
        <v>1229</v>
      </c>
      <c r="P575" s="1" t="s">
        <v>1230</v>
      </c>
      <c r="Q575" s="2" t="s">
        <v>1231</v>
      </c>
    </row>
    <row r="576" spans="1:17" ht="36" x14ac:dyDescent="0.15">
      <c r="A576">
        <v>570</v>
      </c>
      <c r="B576">
        <v>6</v>
      </c>
      <c r="C576" t="s">
        <v>105</v>
      </c>
      <c r="D576">
        <v>570</v>
      </c>
      <c r="E576" t="s">
        <v>7</v>
      </c>
      <c r="F576" s="2" t="s">
        <v>1232</v>
      </c>
      <c r="G576" s="3">
        <v>45587</v>
      </c>
      <c r="H576" s="3">
        <f t="shared" si="27"/>
        <v>47412</v>
      </c>
      <c r="I576" s="4">
        <f t="shared" ca="1" si="25"/>
        <v>1168</v>
      </c>
      <c r="J576" t="s">
        <v>74</v>
      </c>
      <c r="K576" t="str">
        <f t="shared" ca="1" si="26"/>
        <v xml:space="preserve"> </v>
      </c>
      <c r="L576" s="72">
        <v>3</v>
      </c>
      <c r="M576" s="1" t="s">
        <v>1233</v>
      </c>
      <c r="N576" s="1" t="s">
        <v>2532</v>
      </c>
      <c r="O576" s="2" t="s">
        <v>1232</v>
      </c>
      <c r="P576" s="1" t="s">
        <v>1233</v>
      </c>
      <c r="Q576" s="2" t="s">
        <v>1061</v>
      </c>
    </row>
    <row r="577" spans="1:17" ht="48" x14ac:dyDescent="0.15">
      <c r="A577">
        <v>571</v>
      </c>
      <c r="B577">
        <v>27</v>
      </c>
      <c r="C577" t="s">
        <v>105</v>
      </c>
      <c r="D577">
        <v>571</v>
      </c>
      <c r="E577" t="s">
        <v>7</v>
      </c>
      <c r="F577" s="2" t="s">
        <v>1234</v>
      </c>
      <c r="G577" s="3">
        <v>42034</v>
      </c>
      <c r="H577" s="3">
        <f t="shared" si="27"/>
        <v>43859</v>
      </c>
      <c r="I577" s="4">
        <f t="shared" ca="1" si="25"/>
        <v>-2385</v>
      </c>
      <c r="J577" t="s">
        <v>74</v>
      </c>
      <c r="K577" t="str">
        <f t="shared" ca="1" si="26"/>
        <v>無効</v>
      </c>
      <c r="L577" s="72" t="s">
        <v>2902</v>
      </c>
      <c r="M577" s="1" t="s">
        <v>1235</v>
      </c>
      <c r="N577" s="1" t="s">
        <v>2597</v>
      </c>
      <c r="O577" s="2" t="s">
        <v>1236</v>
      </c>
      <c r="P577" s="1" t="s">
        <v>1235</v>
      </c>
      <c r="Q577" s="2" t="s">
        <v>1237</v>
      </c>
    </row>
    <row r="578" spans="1:17" ht="24" x14ac:dyDescent="0.15">
      <c r="A578">
        <v>572</v>
      </c>
      <c r="B578">
        <v>6</v>
      </c>
      <c r="C578" t="s">
        <v>105</v>
      </c>
      <c r="D578">
        <v>572</v>
      </c>
      <c r="E578" t="s">
        <v>7</v>
      </c>
      <c r="F578" s="2" t="s">
        <v>673</v>
      </c>
      <c r="G578" s="3">
        <v>45693</v>
      </c>
      <c r="H578" s="3">
        <f t="shared" si="27"/>
        <v>47518</v>
      </c>
      <c r="I578" s="4">
        <f t="shared" ca="1" si="25"/>
        <v>1274</v>
      </c>
      <c r="J578" t="s">
        <v>74</v>
      </c>
      <c r="K578" t="str">
        <f t="shared" ca="1" si="26"/>
        <v xml:space="preserve"> </v>
      </c>
      <c r="L578" s="72">
        <v>3</v>
      </c>
      <c r="M578" s="1" t="s">
        <v>2818</v>
      </c>
      <c r="N578" s="1" t="s">
        <v>2532</v>
      </c>
      <c r="O578" s="2" t="s">
        <v>2398</v>
      </c>
      <c r="P578" s="1" t="s">
        <v>2899</v>
      </c>
      <c r="Q578" s="2" t="s">
        <v>1238</v>
      </c>
    </row>
    <row r="579" spans="1:17" ht="24" x14ac:dyDescent="0.15">
      <c r="A579">
        <v>573</v>
      </c>
      <c r="B579">
        <v>27</v>
      </c>
      <c r="C579" t="s">
        <v>105</v>
      </c>
      <c r="D579">
        <v>573</v>
      </c>
      <c r="E579" t="s">
        <v>7</v>
      </c>
      <c r="F579" s="2" t="s">
        <v>1239</v>
      </c>
      <c r="G579" s="3">
        <v>42040</v>
      </c>
      <c r="H579" s="3">
        <f t="shared" si="27"/>
        <v>43865</v>
      </c>
      <c r="I579" s="4">
        <f t="shared" ca="1" si="25"/>
        <v>-2379</v>
      </c>
      <c r="J579" t="s">
        <v>74</v>
      </c>
      <c r="K579" t="str">
        <f t="shared" ca="1" si="26"/>
        <v>無効</v>
      </c>
      <c r="L579" s="72" t="s">
        <v>2903</v>
      </c>
      <c r="M579" s="1" t="s">
        <v>1240</v>
      </c>
      <c r="N579" s="1" t="s">
        <v>2527</v>
      </c>
      <c r="O579" s="2" t="s">
        <v>1241</v>
      </c>
      <c r="P579" s="1" t="s">
        <v>1240</v>
      </c>
      <c r="Q579" s="2" t="s">
        <v>1214</v>
      </c>
    </row>
    <row r="580" spans="1:17" ht="24" x14ac:dyDescent="0.15">
      <c r="A580">
        <v>574</v>
      </c>
      <c r="B580">
        <v>27</v>
      </c>
      <c r="C580" t="s">
        <v>105</v>
      </c>
      <c r="D580">
        <v>574</v>
      </c>
      <c r="E580" t="s">
        <v>7</v>
      </c>
      <c r="F580" s="2" t="s">
        <v>1242</v>
      </c>
      <c r="G580" s="3">
        <v>42044</v>
      </c>
      <c r="H580" s="3">
        <f t="shared" si="27"/>
        <v>43869</v>
      </c>
      <c r="I580" s="4">
        <f t="shared" ca="1" si="25"/>
        <v>-2375</v>
      </c>
      <c r="J580" t="s">
        <v>74</v>
      </c>
      <c r="K580" t="str">
        <f t="shared" ca="1" si="26"/>
        <v>無効</v>
      </c>
      <c r="L580" s="72">
        <v>3</v>
      </c>
      <c r="M580" s="1" t="s">
        <v>1243</v>
      </c>
      <c r="N580" s="1" t="s">
        <v>2537</v>
      </c>
      <c r="O580" s="2" t="s">
        <v>1244</v>
      </c>
      <c r="P580" s="1" t="s">
        <v>1243</v>
      </c>
      <c r="Q580" s="2" t="s">
        <v>1245</v>
      </c>
    </row>
    <row r="581" spans="1:17" ht="36" x14ac:dyDescent="0.15">
      <c r="A581">
        <v>575</v>
      </c>
      <c r="B581">
        <v>27</v>
      </c>
      <c r="C581" t="s">
        <v>105</v>
      </c>
      <c r="D581">
        <v>575</v>
      </c>
      <c r="E581" t="s">
        <v>7</v>
      </c>
      <c r="F581" s="2" t="s">
        <v>1246</v>
      </c>
      <c r="G581" s="3">
        <v>42052</v>
      </c>
      <c r="H581" s="3">
        <f t="shared" si="27"/>
        <v>43877</v>
      </c>
      <c r="I581" s="4">
        <f t="shared" ca="1" si="25"/>
        <v>-2367</v>
      </c>
      <c r="J581" t="s">
        <v>74</v>
      </c>
      <c r="K581" t="str">
        <f t="shared" ca="1" si="26"/>
        <v>無効</v>
      </c>
      <c r="L581" s="72" t="s">
        <v>2901</v>
      </c>
      <c r="M581" s="1" t="s">
        <v>1247</v>
      </c>
      <c r="N581" s="1" t="s">
        <v>2549</v>
      </c>
      <c r="O581" s="2" t="s">
        <v>1248</v>
      </c>
      <c r="P581" s="1" t="s">
        <v>1247</v>
      </c>
      <c r="Q581" s="2" t="s">
        <v>44</v>
      </c>
    </row>
    <row r="582" spans="1:17" ht="36" x14ac:dyDescent="0.15">
      <c r="A582">
        <v>576</v>
      </c>
      <c r="B582">
        <v>6</v>
      </c>
      <c r="C582" t="s">
        <v>105</v>
      </c>
      <c r="D582">
        <v>576</v>
      </c>
      <c r="E582" t="s">
        <v>7</v>
      </c>
      <c r="F582" s="2" t="s">
        <v>1249</v>
      </c>
      <c r="G582" s="3">
        <v>45705</v>
      </c>
      <c r="H582" s="3">
        <f t="shared" si="27"/>
        <v>47530</v>
      </c>
      <c r="I582" s="4">
        <f t="shared" ca="1" si="25"/>
        <v>1286</v>
      </c>
      <c r="J582" t="s">
        <v>74</v>
      </c>
      <c r="K582" t="str">
        <f t="shared" ca="1" si="26"/>
        <v xml:space="preserve"> </v>
      </c>
      <c r="L582" s="72">
        <v>3</v>
      </c>
      <c r="M582" s="1" t="s">
        <v>5098</v>
      </c>
      <c r="N582" s="1" t="s">
        <v>2532</v>
      </c>
      <c r="O582" s="2" t="s">
        <v>1250</v>
      </c>
      <c r="P582" s="1" t="s">
        <v>5098</v>
      </c>
      <c r="Q582" s="2" t="s">
        <v>4739</v>
      </c>
    </row>
    <row r="583" spans="1:17" x14ac:dyDescent="0.15">
      <c r="A583">
        <v>577</v>
      </c>
      <c r="B583">
        <v>27</v>
      </c>
      <c r="C583" t="s">
        <v>105</v>
      </c>
      <c r="D583">
        <v>577</v>
      </c>
      <c r="E583" t="s">
        <v>7</v>
      </c>
      <c r="F583" s="2" t="s">
        <v>1251</v>
      </c>
      <c r="G583" s="3">
        <v>42052</v>
      </c>
      <c r="H583" s="3">
        <f t="shared" si="27"/>
        <v>43877</v>
      </c>
      <c r="I583" s="4">
        <f t="shared" ref="I583:I646" ca="1" si="28">IF(H583="","",H583-TODAY())</f>
        <v>-2367</v>
      </c>
      <c r="J583" t="s">
        <v>74</v>
      </c>
      <c r="K583" t="str">
        <f t="shared" ref="K583:K646" ca="1" si="29">IF(F583="","",IF(I583="","無効",IF(I583&lt;0,"無効"," ")))</f>
        <v>無効</v>
      </c>
      <c r="L583" s="72">
        <v>3</v>
      </c>
      <c r="M583" s="1" t="s">
        <v>1252</v>
      </c>
      <c r="N583" s="1" t="s">
        <v>2598</v>
      </c>
      <c r="O583" s="2" t="s">
        <v>1253</v>
      </c>
      <c r="P583" s="1" t="s">
        <v>1252</v>
      </c>
      <c r="Q583" s="2" t="s">
        <v>1196</v>
      </c>
    </row>
    <row r="584" spans="1:17" ht="24" x14ac:dyDescent="0.15">
      <c r="A584">
        <v>578</v>
      </c>
      <c r="B584">
        <v>6</v>
      </c>
      <c r="C584" t="s">
        <v>105</v>
      </c>
      <c r="D584">
        <v>578</v>
      </c>
      <c r="E584" t="s">
        <v>7</v>
      </c>
      <c r="F584" s="2" t="s">
        <v>1254</v>
      </c>
      <c r="G584" s="3">
        <v>45713</v>
      </c>
      <c r="H584" s="3">
        <f t="shared" si="27"/>
        <v>47538</v>
      </c>
      <c r="I584" s="4">
        <f t="shared" ca="1" si="28"/>
        <v>1294</v>
      </c>
      <c r="J584" t="s">
        <v>74</v>
      </c>
      <c r="K584" t="str">
        <f t="shared" ca="1" si="29"/>
        <v xml:space="preserve"> </v>
      </c>
      <c r="L584" s="72">
        <v>3</v>
      </c>
      <c r="M584" s="1" t="s">
        <v>1255</v>
      </c>
      <c r="N584" s="1" t="s">
        <v>2532</v>
      </c>
      <c r="O584" s="2" t="s">
        <v>1256</v>
      </c>
      <c r="P584" s="1" t="s">
        <v>1255</v>
      </c>
      <c r="Q584" s="2" t="s">
        <v>1196</v>
      </c>
    </row>
    <row r="585" spans="1:17" ht="36" x14ac:dyDescent="0.15">
      <c r="A585">
        <v>579</v>
      </c>
      <c r="B585">
        <v>6</v>
      </c>
      <c r="C585" t="s">
        <v>105</v>
      </c>
      <c r="D585">
        <v>579</v>
      </c>
      <c r="E585" t="s">
        <v>7</v>
      </c>
      <c r="F585" s="2" t="s">
        <v>3750</v>
      </c>
      <c r="G585" s="3">
        <v>45747</v>
      </c>
      <c r="H585" s="3">
        <f t="shared" si="27"/>
        <v>47572</v>
      </c>
      <c r="I585" s="4">
        <f t="shared" ca="1" si="28"/>
        <v>1328</v>
      </c>
      <c r="J585" t="s">
        <v>74</v>
      </c>
      <c r="K585" t="str">
        <f t="shared" ca="1" si="29"/>
        <v xml:space="preserve"> </v>
      </c>
      <c r="L585" s="72" t="s">
        <v>3935</v>
      </c>
      <c r="M585" s="1" t="s">
        <v>5177</v>
      </c>
      <c r="N585" s="1" t="s">
        <v>2532</v>
      </c>
      <c r="O585" s="2" t="s">
        <v>3750</v>
      </c>
      <c r="P585" s="1" t="s">
        <v>5177</v>
      </c>
      <c r="Q585" s="2" t="s">
        <v>44</v>
      </c>
    </row>
    <row r="586" spans="1:17" ht="24" x14ac:dyDescent="0.15">
      <c r="A586">
        <v>580</v>
      </c>
      <c r="B586">
        <v>27</v>
      </c>
      <c r="C586" t="s">
        <v>105</v>
      </c>
      <c r="D586">
        <v>580</v>
      </c>
      <c r="E586" t="s">
        <v>7</v>
      </c>
      <c r="F586" s="2" t="s">
        <v>592</v>
      </c>
      <c r="G586" s="3">
        <v>42115</v>
      </c>
      <c r="H586" s="3">
        <f t="shared" ref="H586:H649" si="30">IF(G586="","",EDATE(G586,60)-1)</f>
        <v>43941</v>
      </c>
      <c r="I586" s="4">
        <f t="shared" ca="1" si="28"/>
        <v>-2303</v>
      </c>
      <c r="J586" t="s">
        <v>74</v>
      </c>
      <c r="K586" t="str">
        <f t="shared" ca="1" si="29"/>
        <v>無効</v>
      </c>
      <c r="L586" s="72">
        <v>3</v>
      </c>
      <c r="M586" s="1" t="s">
        <v>1257</v>
      </c>
      <c r="N586" s="1" t="s">
        <v>2524</v>
      </c>
      <c r="O586" s="2" t="s">
        <v>592</v>
      </c>
      <c r="P586" s="1" t="s">
        <v>1257</v>
      </c>
      <c r="Q586" s="2" t="s">
        <v>1245</v>
      </c>
    </row>
    <row r="587" spans="1:17" ht="24" x14ac:dyDescent="0.15">
      <c r="A587">
        <v>581</v>
      </c>
      <c r="B587">
        <v>2</v>
      </c>
      <c r="C587" t="s">
        <v>105</v>
      </c>
      <c r="D587">
        <v>581</v>
      </c>
      <c r="E587" t="s">
        <v>7</v>
      </c>
      <c r="F587" s="2" t="s">
        <v>1258</v>
      </c>
      <c r="G587" s="3">
        <v>43942</v>
      </c>
      <c r="H587" s="3">
        <f t="shared" si="30"/>
        <v>45767</v>
      </c>
      <c r="I587" s="4">
        <f t="shared" ca="1" si="28"/>
        <v>-477</v>
      </c>
      <c r="J587" t="s">
        <v>5</v>
      </c>
      <c r="K587" t="str">
        <f t="shared" ca="1" si="29"/>
        <v>無効</v>
      </c>
      <c r="L587" s="72">
        <v>3</v>
      </c>
      <c r="M587" s="1" t="s">
        <v>1259</v>
      </c>
      <c r="N587" s="1" t="s">
        <v>2599</v>
      </c>
      <c r="O587" s="2" t="s">
        <v>1260</v>
      </c>
      <c r="P587" s="1" t="s">
        <v>1259</v>
      </c>
      <c r="Q587" s="2" t="s">
        <v>4930</v>
      </c>
    </row>
    <row r="588" spans="1:17" ht="24" x14ac:dyDescent="0.15">
      <c r="A588">
        <v>582</v>
      </c>
      <c r="B588">
        <v>6</v>
      </c>
      <c r="C588" t="s">
        <v>105</v>
      </c>
      <c r="D588">
        <v>582</v>
      </c>
      <c r="E588" t="s">
        <v>7</v>
      </c>
      <c r="F588" s="22" t="s">
        <v>1261</v>
      </c>
      <c r="G588" s="3">
        <v>45768</v>
      </c>
      <c r="H588" s="3">
        <f t="shared" si="30"/>
        <v>47593</v>
      </c>
      <c r="I588" s="4">
        <f t="shared" ca="1" si="28"/>
        <v>1349</v>
      </c>
      <c r="J588" t="s">
        <v>5</v>
      </c>
      <c r="K588" t="str">
        <f t="shared" ca="1" si="29"/>
        <v xml:space="preserve"> </v>
      </c>
      <c r="L588" s="72">
        <v>3</v>
      </c>
      <c r="M588" s="1" t="s">
        <v>5158</v>
      </c>
      <c r="N588" s="1" t="s">
        <v>2546</v>
      </c>
      <c r="O588" s="2" t="s">
        <v>1262</v>
      </c>
      <c r="P588" s="1" t="s">
        <v>5158</v>
      </c>
      <c r="Q588" s="2" t="s">
        <v>2501</v>
      </c>
    </row>
    <row r="589" spans="1:17" ht="36" x14ac:dyDescent="0.15">
      <c r="A589">
        <v>583</v>
      </c>
      <c r="B589">
        <v>6</v>
      </c>
      <c r="C589" t="s">
        <v>105</v>
      </c>
      <c r="D589">
        <v>583</v>
      </c>
      <c r="E589" t="s">
        <v>7</v>
      </c>
      <c r="F589" s="2" t="s">
        <v>4711</v>
      </c>
      <c r="G589" s="3">
        <v>45768</v>
      </c>
      <c r="H589" s="3">
        <f t="shared" si="30"/>
        <v>47593</v>
      </c>
      <c r="I589" s="4">
        <f t="shared" ca="1" si="28"/>
        <v>1349</v>
      </c>
      <c r="J589" t="s">
        <v>5</v>
      </c>
      <c r="K589" t="str">
        <f t="shared" ca="1" si="29"/>
        <v xml:space="preserve"> </v>
      </c>
      <c r="L589" s="72">
        <v>3</v>
      </c>
      <c r="M589" s="1" t="s">
        <v>5155</v>
      </c>
      <c r="N589" s="1" t="s">
        <v>2532</v>
      </c>
      <c r="O589" s="2" t="s">
        <v>4711</v>
      </c>
      <c r="P589" s="1" t="s">
        <v>5155</v>
      </c>
      <c r="Q589" s="2" t="s">
        <v>1263</v>
      </c>
    </row>
    <row r="590" spans="1:17" ht="36" x14ac:dyDescent="0.15">
      <c r="A590">
        <v>584</v>
      </c>
      <c r="B590">
        <v>2</v>
      </c>
      <c r="C590" t="s">
        <v>105</v>
      </c>
      <c r="D590">
        <v>584</v>
      </c>
      <c r="E590" t="s">
        <v>7</v>
      </c>
      <c r="F590" s="2" t="s">
        <v>1264</v>
      </c>
      <c r="G590" s="3">
        <v>43942</v>
      </c>
      <c r="H590" s="3">
        <f t="shared" si="30"/>
        <v>45767</v>
      </c>
      <c r="I590" s="4">
        <f t="shared" ca="1" si="28"/>
        <v>-477</v>
      </c>
      <c r="J590" t="s">
        <v>5</v>
      </c>
      <c r="K590" t="str">
        <f t="shared" ca="1" si="29"/>
        <v>無効</v>
      </c>
      <c r="L590" s="72">
        <v>3</v>
      </c>
      <c r="M590" s="1" t="s">
        <v>1265</v>
      </c>
      <c r="N590" s="1" t="s">
        <v>2532</v>
      </c>
      <c r="O590" s="2" t="s">
        <v>1264</v>
      </c>
      <c r="P590" s="1" t="s">
        <v>1265</v>
      </c>
      <c r="Q590" s="2" t="s">
        <v>4783</v>
      </c>
    </row>
    <row r="591" spans="1:17" x14ac:dyDescent="0.15">
      <c r="A591">
        <v>585</v>
      </c>
      <c r="B591">
        <v>27</v>
      </c>
      <c r="C591" t="s">
        <v>105</v>
      </c>
      <c r="D591">
        <v>585</v>
      </c>
      <c r="E591" t="s">
        <v>7</v>
      </c>
      <c r="F591" s="2" t="s">
        <v>1266</v>
      </c>
      <c r="G591" s="3">
        <v>42115</v>
      </c>
      <c r="H591" s="3">
        <f t="shared" si="30"/>
        <v>43941</v>
      </c>
      <c r="I591" s="4">
        <f t="shared" ca="1" si="28"/>
        <v>-2303</v>
      </c>
      <c r="J591" t="s">
        <v>5</v>
      </c>
      <c r="K591" t="str">
        <f t="shared" ca="1" si="29"/>
        <v>無効</v>
      </c>
      <c r="L591" s="72">
        <v>4</v>
      </c>
      <c r="M591" s="1" t="s">
        <v>2600</v>
      </c>
      <c r="N591" s="1" t="s">
        <v>2524</v>
      </c>
      <c r="O591" s="2" t="s">
        <v>1266</v>
      </c>
      <c r="P591" s="1" t="s">
        <v>2600</v>
      </c>
      <c r="Q591" s="2" t="s">
        <v>1267</v>
      </c>
    </row>
    <row r="592" spans="1:17" ht="24" x14ac:dyDescent="0.15">
      <c r="A592">
        <v>586</v>
      </c>
      <c r="B592">
        <v>6</v>
      </c>
      <c r="C592" t="s">
        <v>105</v>
      </c>
      <c r="D592">
        <v>586</v>
      </c>
      <c r="E592" t="s">
        <v>7</v>
      </c>
      <c r="F592" s="2" t="s">
        <v>5140</v>
      </c>
      <c r="G592" s="3">
        <v>45768</v>
      </c>
      <c r="H592" s="3">
        <f t="shared" si="30"/>
        <v>47593</v>
      </c>
      <c r="I592" s="4">
        <f t="shared" ca="1" si="28"/>
        <v>1349</v>
      </c>
      <c r="J592" t="s">
        <v>5</v>
      </c>
      <c r="K592" t="str">
        <f t="shared" ca="1" si="29"/>
        <v xml:space="preserve"> </v>
      </c>
      <c r="L592" s="72">
        <v>3</v>
      </c>
      <c r="M592" s="1" t="s">
        <v>1269</v>
      </c>
      <c r="N592" s="1" t="s">
        <v>2532</v>
      </c>
      <c r="O592" s="2" t="s">
        <v>1268</v>
      </c>
      <c r="P592" s="1" t="s">
        <v>1269</v>
      </c>
      <c r="Q592" s="2" t="s">
        <v>804</v>
      </c>
    </row>
    <row r="593" spans="1:17" ht="24" x14ac:dyDescent="0.15">
      <c r="A593">
        <v>587</v>
      </c>
      <c r="B593">
        <v>2</v>
      </c>
      <c r="C593" t="s">
        <v>105</v>
      </c>
      <c r="D593">
        <v>587</v>
      </c>
      <c r="E593" t="s">
        <v>7</v>
      </c>
      <c r="F593" s="2" t="s">
        <v>1270</v>
      </c>
      <c r="G593" s="3">
        <v>43944</v>
      </c>
      <c r="H593" s="3">
        <f t="shared" si="30"/>
        <v>45769</v>
      </c>
      <c r="I593" s="4">
        <f t="shared" ca="1" si="28"/>
        <v>-475</v>
      </c>
      <c r="J593" t="s">
        <v>5</v>
      </c>
      <c r="K593" t="str">
        <f t="shared" ca="1" si="29"/>
        <v>無効</v>
      </c>
      <c r="L593" s="72">
        <v>3</v>
      </c>
      <c r="M593" s="1" t="s">
        <v>3374</v>
      </c>
      <c r="N593" s="1" t="s">
        <v>2532</v>
      </c>
      <c r="O593" s="2" t="s">
        <v>1270</v>
      </c>
      <c r="P593" s="1" t="s">
        <v>3374</v>
      </c>
      <c r="Q593" s="2" t="s">
        <v>4782</v>
      </c>
    </row>
    <row r="594" spans="1:17" x14ac:dyDescent="0.15">
      <c r="A594">
        <v>588</v>
      </c>
      <c r="B594">
        <v>27</v>
      </c>
      <c r="C594" t="s">
        <v>105</v>
      </c>
      <c r="D594">
        <v>588</v>
      </c>
      <c r="E594" t="s">
        <v>7</v>
      </c>
      <c r="F594" s="2" t="s">
        <v>2832</v>
      </c>
      <c r="G594" s="3">
        <v>42121</v>
      </c>
      <c r="H594" s="3">
        <f t="shared" si="30"/>
        <v>43947</v>
      </c>
      <c r="I594" s="4">
        <f t="shared" ca="1" si="28"/>
        <v>-2297</v>
      </c>
      <c r="J594" t="s">
        <v>5</v>
      </c>
      <c r="K594" t="str">
        <f t="shared" ca="1" si="29"/>
        <v>無効</v>
      </c>
      <c r="L594" s="72">
        <v>3</v>
      </c>
      <c r="M594" s="1" t="s">
        <v>2601</v>
      </c>
      <c r="N594" s="1" t="s">
        <v>2524</v>
      </c>
      <c r="O594" s="2" t="s">
        <v>1271</v>
      </c>
      <c r="P594" s="1" t="s">
        <v>2850</v>
      </c>
      <c r="Q594" s="2" t="s">
        <v>1263</v>
      </c>
    </row>
    <row r="595" spans="1:17" ht="24" x14ac:dyDescent="0.15">
      <c r="A595" s="60">
        <v>589</v>
      </c>
      <c r="B595" s="60">
        <v>2</v>
      </c>
      <c r="C595" s="60" t="s">
        <v>105</v>
      </c>
      <c r="D595" s="60">
        <v>589</v>
      </c>
      <c r="E595" s="60" t="s">
        <v>7</v>
      </c>
      <c r="F595" s="61" t="s">
        <v>1272</v>
      </c>
      <c r="G595" s="62">
        <v>43966</v>
      </c>
      <c r="H595" s="62">
        <f t="shared" si="30"/>
        <v>45791</v>
      </c>
      <c r="I595" s="154">
        <f t="shared" ca="1" si="28"/>
        <v>-453</v>
      </c>
      <c r="J595" s="60" t="s">
        <v>5</v>
      </c>
      <c r="K595" s="60" t="str">
        <f t="shared" ca="1" si="29"/>
        <v>無効</v>
      </c>
      <c r="L595" s="155">
        <v>3</v>
      </c>
      <c r="M595" s="63" t="s">
        <v>1273</v>
      </c>
      <c r="N595" s="63" t="s">
        <v>2532</v>
      </c>
      <c r="O595" s="61" t="s">
        <v>2421</v>
      </c>
      <c r="P595" s="63" t="s">
        <v>1274</v>
      </c>
      <c r="Q595" s="61" t="s">
        <v>4783</v>
      </c>
    </row>
    <row r="596" spans="1:17" ht="24" x14ac:dyDescent="0.15">
      <c r="A596">
        <v>590</v>
      </c>
      <c r="B596">
        <v>7</v>
      </c>
      <c r="C596" t="s">
        <v>105</v>
      </c>
      <c r="D596">
        <v>590</v>
      </c>
      <c r="E596" t="s">
        <v>7</v>
      </c>
      <c r="F596" s="2" t="s">
        <v>5154</v>
      </c>
      <c r="G596" s="3">
        <v>45792</v>
      </c>
      <c r="H596" s="3">
        <f t="shared" si="30"/>
        <v>47617</v>
      </c>
      <c r="I596" s="4">
        <f t="shared" ca="1" si="28"/>
        <v>1373</v>
      </c>
      <c r="J596" t="s">
        <v>5</v>
      </c>
      <c r="K596" t="str">
        <f t="shared" ca="1" si="29"/>
        <v xml:space="preserve"> </v>
      </c>
      <c r="L596" s="72">
        <v>3</v>
      </c>
      <c r="M596" s="1" t="s">
        <v>1276</v>
      </c>
      <c r="N596" s="1" t="s">
        <v>2532</v>
      </c>
      <c r="O596" s="2" t="s">
        <v>1275</v>
      </c>
      <c r="P596" s="1" t="s">
        <v>1276</v>
      </c>
      <c r="Q596" s="2" t="s">
        <v>1238</v>
      </c>
    </row>
    <row r="597" spans="1:17" ht="24" x14ac:dyDescent="0.15">
      <c r="A597">
        <v>591</v>
      </c>
      <c r="B597">
        <v>27</v>
      </c>
      <c r="C597" t="s">
        <v>105</v>
      </c>
      <c r="D597">
        <v>591</v>
      </c>
      <c r="E597" t="s">
        <v>7</v>
      </c>
      <c r="F597" s="2" t="s">
        <v>1277</v>
      </c>
      <c r="G597" s="3">
        <v>42179</v>
      </c>
      <c r="H597" s="3">
        <f t="shared" si="30"/>
        <v>44005</v>
      </c>
      <c r="I597" s="4">
        <f t="shared" ca="1" si="28"/>
        <v>-2239</v>
      </c>
      <c r="J597" t="s">
        <v>5</v>
      </c>
      <c r="K597" t="str">
        <f t="shared" ca="1" si="29"/>
        <v>無効</v>
      </c>
      <c r="L597" s="72">
        <v>3</v>
      </c>
      <c r="M597" s="1" t="s">
        <v>1278</v>
      </c>
      <c r="N597" s="1" t="s">
        <v>2532</v>
      </c>
      <c r="O597" s="2" t="s">
        <v>1279</v>
      </c>
      <c r="P597" s="1" t="s">
        <v>1278</v>
      </c>
      <c r="Q597" s="2" t="s">
        <v>354</v>
      </c>
    </row>
    <row r="598" spans="1:17" ht="24" x14ac:dyDescent="0.15">
      <c r="A598">
        <v>592</v>
      </c>
      <c r="B598">
        <v>7</v>
      </c>
      <c r="C598" t="s">
        <v>105</v>
      </c>
      <c r="D598">
        <v>592</v>
      </c>
      <c r="E598" t="s">
        <v>7</v>
      </c>
      <c r="F598" s="2" t="s">
        <v>5217</v>
      </c>
      <c r="G598" s="3">
        <v>45866</v>
      </c>
      <c r="H598" s="3">
        <f t="shared" si="30"/>
        <v>47691</v>
      </c>
      <c r="I598" s="4">
        <f t="shared" ca="1" si="28"/>
        <v>1447</v>
      </c>
      <c r="J598" t="s">
        <v>5</v>
      </c>
      <c r="K598" t="str">
        <f t="shared" ca="1" si="29"/>
        <v xml:space="preserve"> </v>
      </c>
      <c r="L598" s="72">
        <v>3</v>
      </c>
      <c r="M598" s="1" t="s">
        <v>2602</v>
      </c>
      <c r="N598" s="1" t="s">
        <v>2532</v>
      </c>
      <c r="O598" s="2" t="s">
        <v>1280</v>
      </c>
      <c r="P598" s="1" t="s">
        <v>1281</v>
      </c>
      <c r="Q598" s="2" t="s">
        <v>1282</v>
      </c>
    </row>
    <row r="599" spans="1:17" ht="24" x14ac:dyDescent="0.15">
      <c r="A599">
        <v>593</v>
      </c>
      <c r="B599">
        <v>2</v>
      </c>
      <c r="C599" t="s">
        <v>105</v>
      </c>
      <c r="D599">
        <v>593</v>
      </c>
      <c r="E599" t="s">
        <v>7</v>
      </c>
      <c r="F599" s="2" t="s">
        <v>1283</v>
      </c>
      <c r="G599" s="3">
        <v>44040</v>
      </c>
      <c r="H599" s="3">
        <f t="shared" si="30"/>
        <v>45865</v>
      </c>
      <c r="I599" s="4">
        <f t="shared" ca="1" si="28"/>
        <v>-379</v>
      </c>
      <c r="J599" t="s">
        <v>5</v>
      </c>
      <c r="K599" t="str">
        <f t="shared" ca="1" si="29"/>
        <v>無効</v>
      </c>
      <c r="L599" s="72">
        <v>1</v>
      </c>
      <c r="M599" s="1" t="s">
        <v>3692</v>
      </c>
      <c r="N599" s="1" t="s">
        <v>2524</v>
      </c>
      <c r="O599" s="2" t="s">
        <v>1284</v>
      </c>
      <c r="P599" s="1" t="s">
        <v>3692</v>
      </c>
      <c r="Q599" s="2" t="s">
        <v>1285</v>
      </c>
    </row>
    <row r="600" spans="1:17" ht="24" x14ac:dyDescent="0.15">
      <c r="A600">
        <v>594</v>
      </c>
      <c r="B600">
        <v>27</v>
      </c>
      <c r="C600" t="s">
        <v>105</v>
      </c>
      <c r="D600">
        <v>594</v>
      </c>
      <c r="E600" t="s">
        <v>7</v>
      </c>
      <c r="F600" s="2" t="s">
        <v>1286</v>
      </c>
      <c r="G600" s="3">
        <v>42215</v>
      </c>
      <c r="H600" s="3">
        <f t="shared" si="30"/>
        <v>44041</v>
      </c>
      <c r="I600" s="4">
        <f t="shared" ca="1" si="28"/>
        <v>-2203</v>
      </c>
      <c r="J600" t="s">
        <v>5</v>
      </c>
      <c r="K600" t="str">
        <f t="shared" ca="1" si="29"/>
        <v>無効</v>
      </c>
      <c r="L600" s="72">
        <v>3</v>
      </c>
      <c r="M600" s="1" t="s">
        <v>403</v>
      </c>
      <c r="N600" s="1" t="s">
        <v>2532</v>
      </c>
      <c r="O600" s="2" t="s">
        <v>1287</v>
      </c>
      <c r="P600" s="1" t="s">
        <v>403</v>
      </c>
      <c r="Q600" s="2" t="s">
        <v>93</v>
      </c>
    </row>
    <row r="601" spans="1:17" x14ac:dyDescent="0.15">
      <c r="A601">
        <v>595</v>
      </c>
      <c r="B601">
        <v>27</v>
      </c>
      <c r="C601" t="s">
        <v>105</v>
      </c>
      <c r="D601">
        <v>595</v>
      </c>
      <c r="E601" t="s">
        <v>7</v>
      </c>
      <c r="F601" s="2" t="s">
        <v>1288</v>
      </c>
      <c r="G601" s="3">
        <v>42234</v>
      </c>
      <c r="H601" s="3">
        <f t="shared" si="30"/>
        <v>44060</v>
      </c>
      <c r="I601" s="4">
        <f t="shared" ca="1" si="28"/>
        <v>-2184</v>
      </c>
      <c r="J601" t="s">
        <v>5</v>
      </c>
      <c r="K601" t="str">
        <f t="shared" ca="1" si="29"/>
        <v>無効</v>
      </c>
      <c r="L601" s="72">
        <v>1</v>
      </c>
      <c r="M601" s="1" t="s">
        <v>1289</v>
      </c>
      <c r="N601" s="1" t="s">
        <v>2541</v>
      </c>
      <c r="O601" s="2" t="s">
        <v>1290</v>
      </c>
      <c r="P601" s="1" t="s">
        <v>1289</v>
      </c>
      <c r="Q601" s="2" t="s">
        <v>1231</v>
      </c>
    </row>
    <row r="602" spans="1:17" ht="24" x14ac:dyDescent="0.15">
      <c r="A602">
        <v>596</v>
      </c>
      <c r="B602">
        <v>27</v>
      </c>
      <c r="C602" t="s">
        <v>105</v>
      </c>
      <c r="D602">
        <v>596</v>
      </c>
      <c r="E602" t="s">
        <v>7</v>
      </c>
      <c r="F602" s="2" t="s">
        <v>1291</v>
      </c>
      <c r="G602" s="3">
        <v>42249</v>
      </c>
      <c r="H602" s="3">
        <f t="shared" si="30"/>
        <v>44075</v>
      </c>
      <c r="I602" s="4">
        <f t="shared" ca="1" si="28"/>
        <v>-2169</v>
      </c>
      <c r="J602" t="s">
        <v>5</v>
      </c>
      <c r="K602" t="str">
        <f t="shared" ca="1" si="29"/>
        <v>無効</v>
      </c>
      <c r="L602" s="72">
        <v>3</v>
      </c>
      <c r="M602" s="1" t="s">
        <v>1292</v>
      </c>
      <c r="N602" s="1" t="s">
        <v>2561</v>
      </c>
      <c r="O602" s="2" t="s">
        <v>1291</v>
      </c>
      <c r="P602" s="1" t="s">
        <v>1292</v>
      </c>
      <c r="Q602" s="2" t="s">
        <v>93</v>
      </c>
    </row>
    <row r="603" spans="1:17" ht="36" x14ac:dyDescent="0.15">
      <c r="A603">
        <v>597</v>
      </c>
      <c r="B603">
        <v>27</v>
      </c>
      <c r="C603" t="s">
        <v>105</v>
      </c>
      <c r="D603">
        <v>597</v>
      </c>
      <c r="E603" t="s">
        <v>7</v>
      </c>
      <c r="F603" s="2" t="s">
        <v>1293</v>
      </c>
      <c r="G603" s="3">
        <v>42249</v>
      </c>
      <c r="H603" s="3">
        <f t="shared" si="30"/>
        <v>44075</v>
      </c>
      <c r="I603" s="4">
        <f t="shared" ca="1" si="28"/>
        <v>-2169</v>
      </c>
      <c r="J603" t="s">
        <v>5</v>
      </c>
      <c r="K603" t="str">
        <f t="shared" ca="1" si="29"/>
        <v>無効</v>
      </c>
      <c r="L603" s="72">
        <v>4</v>
      </c>
      <c r="M603" s="1" t="s">
        <v>1294</v>
      </c>
      <c r="N603" s="1" t="s">
        <v>2527</v>
      </c>
      <c r="O603" s="2" t="s">
        <v>1293</v>
      </c>
      <c r="P603" s="1" t="s">
        <v>1294</v>
      </c>
      <c r="Q603" s="2" t="s">
        <v>1192</v>
      </c>
    </row>
    <row r="604" spans="1:17" ht="24" x14ac:dyDescent="0.15">
      <c r="A604">
        <v>598</v>
      </c>
      <c r="B604">
        <v>7</v>
      </c>
      <c r="C604" t="s">
        <v>105</v>
      </c>
      <c r="D604">
        <v>598</v>
      </c>
      <c r="E604" t="s">
        <v>7</v>
      </c>
      <c r="F604" s="2" t="s">
        <v>1295</v>
      </c>
      <c r="G604" s="3">
        <v>45902</v>
      </c>
      <c r="H604" s="3">
        <f t="shared" si="30"/>
        <v>47727</v>
      </c>
      <c r="I604" s="4">
        <f t="shared" ca="1" si="28"/>
        <v>1483</v>
      </c>
      <c r="J604" t="s">
        <v>5</v>
      </c>
      <c r="K604" t="str">
        <f t="shared" ca="1" si="29"/>
        <v xml:space="preserve"> </v>
      </c>
      <c r="L604" s="72">
        <v>3</v>
      </c>
      <c r="M604" s="1" t="s">
        <v>3729</v>
      </c>
      <c r="N604" s="1" t="s">
        <v>2532</v>
      </c>
      <c r="O604" s="2" t="s">
        <v>1295</v>
      </c>
      <c r="P604" s="1" t="s">
        <v>3729</v>
      </c>
      <c r="Q604" s="2" t="s">
        <v>640</v>
      </c>
    </row>
    <row r="605" spans="1:17" ht="24" x14ac:dyDescent="0.15">
      <c r="A605">
        <v>599</v>
      </c>
      <c r="B605">
        <v>27</v>
      </c>
      <c r="C605" t="s">
        <v>105</v>
      </c>
      <c r="D605">
        <v>599</v>
      </c>
      <c r="E605" t="s">
        <v>7</v>
      </c>
      <c r="F605" s="2" t="s">
        <v>1296</v>
      </c>
      <c r="G605" s="3">
        <v>42258</v>
      </c>
      <c r="H605" s="3">
        <f t="shared" si="30"/>
        <v>44084</v>
      </c>
      <c r="I605" s="4">
        <f t="shared" ca="1" si="28"/>
        <v>-2160</v>
      </c>
      <c r="J605" t="s">
        <v>5</v>
      </c>
      <c r="K605" t="str">
        <f t="shared" ca="1" si="29"/>
        <v>無効</v>
      </c>
      <c r="L605" s="72">
        <v>4</v>
      </c>
      <c r="M605" s="1" t="s">
        <v>1240</v>
      </c>
      <c r="N605" s="1" t="s">
        <v>2527</v>
      </c>
      <c r="O605" s="2" t="s">
        <v>1296</v>
      </c>
      <c r="P605" s="1" t="s">
        <v>1297</v>
      </c>
      <c r="Q605" s="2" t="s">
        <v>1192</v>
      </c>
    </row>
    <row r="606" spans="1:17" ht="36" x14ac:dyDescent="0.15">
      <c r="A606">
        <v>600</v>
      </c>
      <c r="B606">
        <v>2</v>
      </c>
      <c r="C606" t="s">
        <v>105</v>
      </c>
      <c r="D606">
        <v>600</v>
      </c>
      <c r="E606" t="s">
        <v>7</v>
      </c>
      <c r="F606" s="2" t="s">
        <v>5297</v>
      </c>
      <c r="G606" s="3">
        <v>44099</v>
      </c>
      <c r="H606" s="3">
        <f t="shared" si="30"/>
        <v>45924</v>
      </c>
      <c r="I606" s="4">
        <f t="shared" ca="1" si="28"/>
        <v>-320</v>
      </c>
      <c r="J606" t="s">
        <v>5</v>
      </c>
      <c r="K606" t="str">
        <f t="shared" ca="1" si="29"/>
        <v>無効</v>
      </c>
      <c r="L606" s="72">
        <v>3</v>
      </c>
      <c r="M606" s="1" t="s">
        <v>1299</v>
      </c>
      <c r="N606" s="1" t="s">
        <v>2532</v>
      </c>
      <c r="O606" s="2" t="s">
        <v>1298</v>
      </c>
      <c r="P606" s="1" t="s">
        <v>1299</v>
      </c>
      <c r="Q606" s="2" t="s">
        <v>370</v>
      </c>
    </row>
    <row r="607" spans="1:17" x14ac:dyDescent="0.15">
      <c r="A607">
        <v>601</v>
      </c>
      <c r="B607">
        <v>27</v>
      </c>
      <c r="C607" t="s">
        <v>105</v>
      </c>
      <c r="D607">
        <v>601</v>
      </c>
      <c r="E607" t="s">
        <v>7</v>
      </c>
      <c r="F607" s="2" t="s">
        <v>1300</v>
      </c>
      <c r="G607" s="3">
        <v>42303</v>
      </c>
      <c r="H607" s="3">
        <f t="shared" si="30"/>
        <v>44129</v>
      </c>
      <c r="I607" s="4">
        <f t="shared" ca="1" si="28"/>
        <v>-2115</v>
      </c>
      <c r="J607" t="s">
        <v>5</v>
      </c>
      <c r="K607" t="str">
        <f t="shared" ca="1" si="29"/>
        <v>無効</v>
      </c>
      <c r="L607" s="72">
        <v>3</v>
      </c>
      <c r="M607" s="1" t="s">
        <v>1301</v>
      </c>
      <c r="N607" s="1" t="s">
        <v>2595</v>
      </c>
      <c r="O607" s="2" t="s">
        <v>1300</v>
      </c>
      <c r="P607" s="1" t="s">
        <v>1301</v>
      </c>
      <c r="Q607" s="2" t="s">
        <v>44</v>
      </c>
    </row>
    <row r="608" spans="1:17" x14ac:dyDescent="0.15">
      <c r="A608">
        <v>602</v>
      </c>
      <c r="B608">
        <v>7</v>
      </c>
      <c r="C608" t="s">
        <v>105</v>
      </c>
      <c r="D608">
        <v>602</v>
      </c>
      <c r="E608" t="s">
        <v>7</v>
      </c>
      <c r="F608" s="2" t="s">
        <v>3758</v>
      </c>
      <c r="G608" s="3">
        <v>45956</v>
      </c>
      <c r="H608" s="3">
        <f t="shared" si="30"/>
        <v>47781</v>
      </c>
      <c r="I608" s="4">
        <f t="shared" ca="1" si="28"/>
        <v>1537</v>
      </c>
      <c r="J608" t="s">
        <v>5</v>
      </c>
      <c r="K608" t="str">
        <f t="shared" ca="1" si="29"/>
        <v xml:space="preserve"> </v>
      </c>
      <c r="L608" s="72">
        <v>2</v>
      </c>
      <c r="M608" s="1" t="s">
        <v>1302</v>
      </c>
      <c r="N608" s="1" t="s">
        <v>2536</v>
      </c>
      <c r="O608" s="2" t="s">
        <v>2218</v>
      </c>
      <c r="P608" s="1" t="s">
        <v>1303</v>
      </c>
      <c r="Q608" s="2" t="s">
        <v>3748</v>
      </c>
    </row>
    <row r="609" spans="1:17" ht="24" x14ac:dyDescent="0.15">
      <c r="A609">
        <v>603</v>
      </c>
      <c r="B609">
        <v>7</v>
      </c>
      <c r="C609" t="s">
        <v>105</v>
      </c>
      <c r="D609">
        <v>603</v>
      </c>
      <c r="E609" t="s">
        <v>7</v>
      </c>
      <c r="F609" s="2" t="s">
        <v>1304</v>
      </c>
      <c r="G609" s="3">
        <v>45971</v>
      </c>
      <c r="H609" s="3">
        <f t="shared" si="30"/>
        <v>47796</v>
      </c>
      <c r="I609" s="4">
        <f t="shared" ca="1" si="28"/>
        <v>1552</v>
      </c>
      <c r="J609" t="s">
        <v>5</v>
      </c>
      <c r="K609" t="str">
        <f t="shared" ca="1" si="29"/>
        <v xml:space="preserve"> </v>
      </c>
      <c r="L609" s="72">
        <v>3</v>
      </c>
      <c r="M609" s="1" t="s">
        <v>1305</v>
      </c>
      <c r="N609" s="1" t="s">
        <v>2532</v>
      </c>
      <c r="O609" s="2" t="s">
        <v>1304</v>
      </c>
      <c r="P609" s="1" t="s">
        <v>1305</v>
      </c>
      <c r="Q609" s="2" t="s">
        <v>3799</v>
      </c>
    </row>
    <row r="610" spans="1:17" ht="24" x14ac:dyDescent="0.15">
      <c r="A610">
        <v>604</v>
      </c>
      <c r="B610">
        <v>27</v>
      </c>
      <c r="C610" t="s">
        <v>105</v>
      </c>
      <c r="D610">
        <v>604</v>
      </c>
      <c r="E610" t="s">
        <v>7</v>
      </c>
      <c r="F610" s="2" t="s">
        <v>1306</v>
      </c>
      <c r="G610" s="3">
        <v>42332</v>
      </c>
      <c r="H610" s="3">
        <f t="shared" si="30"/>
        <v>44158</v>
      </c>
      <c r="I610" s="4">
        <f t="shared" ca="1" si="28"/>
        <v>-2086</v>
      </c>
      <c r="J610" t="s">
        <v>5</v>
      </c>
      <c r="K610" t="str">
        <f t="shared" ca="1" si="29"/>
        <v>無効</v>
      </c>
      <c r="L610" s="72">
        <v>3</v>
      </c>
      <c r="M610" s="1" t="s">
        <v>1307</v>
      </c>
      <c r="N610" s="1" t="s">
        <v>2532</v>
      </c>
      <c r="O610" s="2" t="s">
        <v>1306</v>
      </c>
      <c r="P610" s="1" t="s">
        <v>1307</v>
      </c>
      <c r="Q610" s="2" t="s">
        <v>1308</v>
      </c>
    </row>
    <row r="611" spans="1:17" ht="36" x14ac:dyDescent="0.15">
      <c r="A611">
        <v>605</v>
      </c>
      <c r="B611">
        <v>7</v>
      </c>
      <c r="C611" t="s">
        <v>105</v>
      </c>
      <c r="D611">
        <v>605</v>
      </c>
      <c r="E611" t="s">
        <v>7</v>
      </c>
      <c r="F611" s="2" t="s">
        <v>1309</v>
      </c>
      <c r="G611" s="3">
        <v>45985</v>
      </c>
      <c r="H611" s="3">
        <f t="shared" si="30"/>
        <v>47810</v>
      </c>
      <c r="I611" s="4">
        <f t="shared" ca="1" si="28"/>
        <v>1566</v>
      </c>
      <c r="J611" t="s">
        <v>5</v>
      </c>
      <c r="K611" t="str">
        <f t="shared" ca="1" si="29"/>
        <v xml:space="preserve"> </v>
      </c>
      <c r="L611" s="72">
        <v>3</v>
      </c>
      <c r="M611" s="1" t="s">
        <v>1310</v>
      </c>
      <c r="N611" s="1" t="s">
        <v>2532</v>
      </c>
      <c r="O611" s="2" t="s">
        <v>1309</v>
      </c>
      <c r="P611" s="1" t="s">
        <v>1310</v>
      </c>
      <c r="Q611" s="2" t="s">
        <v>1308</v>
      </c>
    </row>
    <row r="612" spans="1:17" ht="24" x14ac:dyDescent="0.15">
      <c r="A612">
        <v>606</v>
      </c>
      <c r="B612">
        <v>7</v>
      </c>
      <c r="C612" t="s">
        <v>105</v>
      </c>
      <c r="D612">
        <v>606</v>
      </c>
      <c r="E612" t="s">
        <v>7</v>
      </c>
      <c r="F612" s="2" t="s">
        <v>1311</v>
      </c>
      <c r="G612" s="3">
        <v>46001</v>
      </c>
      <c r="H612" s="3">
        <f t="shared" si="30"/>
        <v>47826</v>
      </c>
      <c r="I612" s="4">
        <f t="shared" ca="1" si="28"/>
        <v>1582</v>
      </c>
      <c r="J612" t="s">
        <v>5</v>
      </c>
      <c r="K612" t="str">
        <f t="shared" ca="1" si="29"/>
        <v xml:space="preserve"> </v>
      </c>
      <c r="L612" s="72">
        <v>3</v>
      </c>
      <c r="M612" s="1" t="s">
        <v>1312</v>
      </c>
      <c r="N612" s="1" t="s">
        <v>2532</v>
      </c>
      <c r="O612" s="2" t="s">
        <v>1313</v>
      </c>
      <c r="P612" s="1" t="s">
        <v>1314</v>
      </c>
      <c r="Q612" s="2" t="s">
        <v>1315</v>
      </c>
    </row>
    <row r="613" spans="1:17" ht="24" x14ac:dyDescent="0.15">
      <c r="A613">
        <v>607</v>
      </c>
      <c r="B613">
        <v>7</v>
      </c>
      <c r="C613" t="s">
        <v>105</v>
      </c>
      <c r="D613">
        <v>607</v>
      </c>
      <c r="E613" t="s">
        <v>7</v>
      </c>
      <c r="F613" s="2" t="s">
        <v>3801</v>
      </c>
      <c r="G613" s="3">
        <v>46015</v>
      </c>
      <c r="H613" s="3">
        <f t="shared" si="30"/>
        <v>47840</v>
      </c>
      <c r="I613" s="4">
        <f t="shared" ca="1" si="28"/>
        <v>1596</v>
      </c>
      <c r="J613" t="s">
        <v>5</v>
      </c>
      <c r="K613" t="str">
        <f t="shared" ca="1" si="29"/>
        <v xml:space="preserve"> </v>
      </c>
      <c r="L613" s="72">
        <v>3</v>
      </c>
      <c r="M613" s="1" t="s">
        <v>1316</v>
      </c>
      <c r="N613" s="1" t="s">
        <v>2532</v>
      </c>
      <c r="O613" s="2" t="s">
        <v>3801</v>
      </c>
      <c r="P613" s="1" t="s">
        <v>1316</v>
      </c>
      <c r="Q613" s="2" t="s">
        <v>1317</v>
      </c>
    </row>
    <row r="614" spans="1:17" ht="24" x14ac:dyDescent="0.15">
      <c r="A614">
        <v>608</v>
      </c>
      <c r="B614">
        <v>7</v>
      </c>
      <c r="C614" t="s">
        <v>105</v>
      </c>
      <c r="D614">
        <v>608</v>
      </c>
      <c r="E614" t="s">
        <v>7</v>
      </c>
      <c r="F614" s="2" t="s">
        <v>4749</v>
      </c>
      <c r="G614" s="3">
        <v>46050</v>
      </c>
      <c r="H614" s="3">
        <f t="shared" si="30"/>
        <v>47875</v>
      </c>
      <c r="I614" s="4">
        <f t="shared" ca="1" si="28"/>
        <v>1631</v>
      </c>
      <c r="J614" t="s">
        <v>5</v>
      </c>
      <c r="K614" t="str">
        <f t="shared" ca="1" si="29"/>
        <v xml:space="preserve"> </v>
      </c>
      <c r="L614" s="72">
        <v>3</v>
      </c>
      <c r="M614" s="1" t="s">
        <v>1318</v>
      </c>
      <c r="N614" s="1" t="s">
        <v>2539</v>
      </c>
      <c r="O614" s="2" t="s">
        <v>561</v>
      </c>
      <c r="P614" s="1" t="s">
        <v>1318</v>
      </c>
      <c r="Q614" s="2" t="s">
        <v>91</v>
      </c>
    </row>
    <row r="615" spans="1:17" ht="24" x14ac:dyDescent="0.15">
      <c r="A615">
        <v>609</v>
      </c>
      <c r="B615">
        <v>7</v>
      </c>
      <c r="C615" t="s">
        <v>105</v>
      </c>
      <c r="D615">
        <v>609</v>
      </c>
      <c r="E615" t="s">
        <v>7</v>
      </c>
      <c r="F615" s="2" t="s">
        <v>2642</v>
      </c>
      <c r="G615" s="3">
        <v>46056</v>
      </c>
      <c r="H615" s="3">
        <f t="shared" si="30"/>
        <v>47881</v>
      </c>
      <c r="I615" s="4">
        <f t="shared" ca="1" si="28"/>
        <v>1637</v>
      </c>
      <c r="J615" t="s">
        <v>5</v>
      </c>
      <c r="K615" t="str">
        <f t="shared" ca="1" si="29"/>
        <v xml:space="preserve"> </v>
      </c>
      <c r="L615" s="72" t="s">
        <v>46</v>
      </c>
      <c r="M615" s="1" t="s">
        <v>1319</v>
      </c>
      <c r="N615" s="1" t="s">
        <v>2532</v>
      </c>
      <c r="O615" s="2" t="s">
        <v>310</v>
      </c>
      <c r="P615" s="1" t="s">
        <v>1319</v>
      </c>
      <c r="Q615" s="2" t="s">
        <v>370</v>
      </c>
    </row>
    <row r="616" spans="1:17" ht="24" x14ac:dyDescent="0.15">
      <c r="A616">
        <v>610</v>
      </c>
      <c r="B616">
        <v>28</v>
      </c>
      <c r="C616" t="s">
        <v>105</v>
      </c>
      <c r="D616">
        <v>610</v>
      </c>
      <c r="E616" t="s">
        <v>7</v>
      </c>
      <c r="F616" s="2" t="s">
        <v>1320</v>
      </c>
      <c r="G616" s="3">
        <v>42416</v>
      </c>
      <c r="H616" s="3">
        <f t="shared" si="30"/>
        <v>44242</v>
      </c>
      <c r="I616" s="4">
        <f t="shared" ca="1" si="28"/>
        <v>-2002</v>
      </c>
      <c r="J616" t="s">
        <v>5</v>
      </c>
      <c r="K616" t="str">
        <f t="shared" ca="1" si="29"/>
        <v>無効</v>
      </c>
      <c r="L616" s="72">
        <v>3</v>
      </c>
      <c r="M616" s="1" t="s">
        <v>1321</v>
      </c>
      <c r="N616" s="1" t="s">
        <v>2527</v>
      </c>
      <c r="O616" s="2" t="s">
        <v>4424</v>
      </c>
      <c r="P616" s="1" t="s">
        <v>1321</v>
      </c>
      <c r="Q616" s="2" t="s">
        <v>1263</v>
      </c>
    </row>
    <row r="617" spans="1:17" ht="24" x14ac:dyDescent="0.15">
      <c r="A617">
        <v>611</v>
      </c>
      <c r="B617">
        <v>7</v>
      </c>
      <c r="C617" t="s">
        <v>105</v>
      </c>
      <c r="D617">
        <v>611</v>
      </c>
      <c r="E617" t="s">
        <v>7</v>
      </c>
      <c r="F617" s="2" t="s">
        <v>5407</v>
      </c>
      <c r="G617" s="3">
        <v>46069</v>
      </c>
      <c r="H617" s="3">
        <f t="shared" si="30"/>
        <v>47894</v>
      </c>
      <c r="I617" s="4">
        <f t="shared" ca="1" si="28"/>
        <v>1650</v>
      </c>
      <c r="J617" t="s">
        <v>5</v>
      </c>
      <c r="K617" t="str">
        <f t="shared" ca="1" si="29"/>
        <v xml:space="preserve"> </v>
      </c>
      <c r="L617" s="72">
        <v>3</v>
      </c>
      <c r="M617" s="1" t="s">
        <v>2603</v>
      </c>
      <c r="N617" s="1" t="s">
        <v>2532</v>
      </c>
      <c r="O617" s="2" t="s">
        <v>5361</v>
      </c>
      <c r="P617" s="1" t="s">
        <v>1322</v>
      </c>
      <c r="Q617" s="2" t="s">
        <v>5456</v>
      </c>
    </row>
    <row r="618" spans="1:17" ht="24" x14ac:dyDescent="0.15">
      <c r="A618">
        <v>612</v>
      </c>
      <c r="B618">
        <v>7</v>
      </c>
      <c r="C618" t="s">
        <v>105</v>
      </c>
      <c r="D618">
        <v>612</v>
      </c>
      <c r="E618" t="s">
        <v>7</v>
      </c>
      <c r="F618" s="2" t="s">
        <v>3454</v>
      </c>
      <c r="G618" s="3">
        <v>46110</v>
      </c>
      <c r="H618" s="3">
        <f t="shared" si="30"/>
        <v>47935</v>
      </c>
      <c r="I618" s="4">
        <f t="shared" ca="1" si="28"/>
        <v>1691</v>
      </c>
      <c r="J618" t="s">
        <v>5</v>
      </c>
      <c r="K618" t="str">
        <f t="shared" ca="1" si="29"/>
        <v xml:space="preserve"> </v>
      </c>
      <c r="L618" s="72">
        <v>3</v>
      </c>
      <c r="M618" s="1" t="s">
        <v>5470</v>
      </c>
      <c r="N618" s="1" t="s">
        <v>2604</v>
      </c>
      <c r="O618" s="2" t="s">
        <v>5433</v>
      </c>
      <c r="P618" s="1" t="s">
        <v>1323</v>
      </c>
      <c r="Q618" s="2" t="s">
        <v>5455</v>
      </c>
    </row>
    <row r="619" spans="1:17" ht="24" x14ac:dyDescent="0.15">
      <c r="A619">
        <v>613</v>
      </c>
      <c r="B619">
        <v>28</v>
      </c>
      <c r="C619" t="s">
        <v>105</v>
      </c>
      <c r="D619">
        <v>613</v>
      </c>
      <c r="E619" t="s">
        <v>7</v>
      </c>
      <c r="F619" s="2" t="s">
        <v>2377</v>
      </c>
      <c r="G619" s="3">
        <v>42496</v>
      </c>
      <c r="H619" s="3">
        <f t="shared" si="30"/>
        <v>44321</v>
      </c>
      <c r="I619" s="4">
        <f t="shared" ca="1" si="28"/>
        <v>-1923</v>
      </c>
      <c r="J619" t="s">
        <v>5</v>
      </c>
      <c r="K619" t="str">
        <f t="shared" ca="1" si="29"/>
        <v>無効</v>
      </c>
      <c r="L619" s="72">
        <v>3</v>
      </c>
      <c r="M619" s="1" t="s">
        <v>2378</v>
      </c>
      <c r="N619" s="1" t="s">
        <v>2532</v>
      </c>
      <c r="O619" s="2" t="s">
        <v>2379</v>
      </c>
      <c r="P619" s="1" t="s">
        <v>2380</v>
      </c>
      <c r="Q619" s="2" t="s">
        <v>2381</v>
      </c>
    </row>
    <row r="620" spans="1:17" ht="24" x14ac:dyDescent="0.15">
      <c r="A620">
        <v>614</v>
      </c>
      <c r="B620">
        <v>3</v>
      </c>
      <c r="C620" t="s">
        <v>105</v>
      </c>
      <c r="D620">
        <v>614</v>
      </c>
      <c r="E620" t="s">
        <v>7</v>
      </c>
      <c r="F620" s="2" t="s">
        <v>2395</v>
      </c>
      <c r="G620" s="3">
        <v>44403</v>
      </c>
      <c r="H620" s="3">
        <f t="shared" si="30"/>
        <v>46228</v>
      </c>
      <c r="I620" s="4">
        <f t="shared" ca="1" si="28"/>
        <v>-16</v>
      </c>
      <c r="J620" t="s">
        <v>2396</v>
      </c>
      <c r="K620" t="str">
        <f t="shared" ca="1" si="29"/>
        <v>無効</v>
      </c>
      <c r="L620" s="72">
        <v>3</v>
      </c>
      <c r="M620" s="1" t="s">
        <v>2397</v>
      </c>
      <c r="N620" s="1" t="s">
        <v>2524</v>
      </c>
      <c r="O620" s="2" t="s">
        <v>2395</v>
      </c>
      <c r="P620" s="1" t="s">
        <v>2397</v>
      </c>
      <c r="Q620" s="2" t="s">
        <v>3748</v>
      </c>
    </row>
    <row r="621" spans="1:17" ht="36" x14ac:dyDescent="0.15">
      <c r="A621">
        <v>615</v>
      </c>
      <c r="B621">
        <v>8</v>
      </c>
      <c r="C621" t="s">
        <v>105</v>
      </c>
      <c r="D621">
        <v>615</v>
      </c>
      <c r="E621" t="s">
        <v>7</v>
      </c>
      <c r="F621" s="2" t="s">
        <v>5564</v>
      </c>
      <c r="G621" s="3">
        <v>46237</v>
      </c>
      <c r="H621" s="3">
        <f t="shared" si="30"/>
        <v>48062</v>
      </c>
      <c r="I621" s="4">
        <f t="shared" ca="1" si="28"/>
        <v>1818</v>
      </c>
      <c r="J621" t="s">
        <v>2399</v>
      </c>
      <c r="K621" t="str">
        <f t="shared" ca="1" si="29"/>
        <v xml:space="preserve"> </v>
      </c>
      <c r="L621" s="72">
        <v>1</v>
      </c>
      <c r="M621" s="1" t="s">
        <v>3893</v>
      </c>
      <c r="N621" s="1" t="s">
        <v>2537</v>
      </c>
      <c r="O621" s="2" t="s">
        <v>5563</v>
      </c>
      <c r="P621" s="1" t="s">
        <v>3893</v>
      </c>
      <c r="Q621" s="2" t="s">
        <v>372</v>
      </c>
    </row>
    <row r="622" spans="1:17" ht="36" x14ac:dyDescent="0.15">
      <c r="A622">
        <v>616</v>
      </c>
      <c r="B622">
        <v>3</v>
      </c>
      <c r="C622" t="s">
        <v>105</v>
      </c>
      <c r="D622">
        <v>616</v>
      </c>
      <c r="E622" t="s">
        <v>7</v>
      </c>
      <c r="F622" s="2" t="s">
        <v>2400</v>
      </c>
      <c r="G622" s="3">
        <v>44413</v>
      </c>
      <c r="H622" s="3">
        <f t="shared" si="30"/>
        <v>46238</v>
      </c>
      <c r="I622" s="4">
        <f t="shared" ca="1" si="28"/>
        <v>-6</v>
      </c>
      <c r="J622" t="s">
        <v>2408</v>
      </c>
      <c r="K622" t="str">
        <f t="shared" ca="1" si="29"/>
        <v>無効</v>
      </c>
      <c r="L622" s="72">
        <v>3</v>
      </c>
      <c r="M622" s="1" t="s">
        <v>2401</v>
      </c>
      <c r="N622" s="1" t="s">
        <v>2565</v>
      </c>
      <c r="O622" s="2" t="s">
        <v>2400</v>
      </c>
      <c r="P622" s="1" t="s">
        <v>3979</v>
      </c>
      <c r="Q622" s="2" t="s">
        <v>5544</v>
      </c>
    </row>
    <row r="623" spans="1:17" ht="24" x14ac:dyDescent="0.15">
      <c r="A623">
        <v>617</v>
      </c>
      <c r="B623">
        <v>8</v>
      </c>
      <c r="C623" t="s">
        <v>105</v>
      </c>
      <c r="D623">
        <v>617</v>
      </c>
      <c r="E623" t="s">
        <v>7</v>
      </c>
      <c r="F623" s="2" t="s">
        <v>2407</v>
      </c>
      <c r="G623" s="3">
        <v>46264</v>
      </c>
      <c r="H623" s="3">
        <f t="shared" si="30"/>
        <v>48089</v>
      </c>
      <c r="I623" s="4">
        <f t="shared" ca="1" si="28"/>
        <v>1845</v>
      </c>
      <c r="J623" t="s">
        <v>2408</v>
      </c>
      <c r="K623" t="str">
        <f t="shared" ca="1" si="29"/>
        <v xml:space="preserve"> </v>
      </c>
      <c r="L623" s="72">
        <v>3</v>
      </c>
      <c r="M623" s="1" t="s">
        <v>2420</v>
      </c>
      <c r="N623" s="1" t="s">
        <v>2532</v>
      </c>
      <c r="O623" s="2" t="s">
        <v>2421</v>
      </c>
      <c r="P623" s="1" t="s">
        <v>2420</v>
      </c>
      <c r="Q623" s="2" t="s">
        <v>5459</v>
      </c>
    </row>
    <row r="624" spans="1:17" ht="24" x14ac:dyDescent="0.15">
      <c r="A624">
        <v>618</v>
      </c>
      <c r="B624">
        <v>28</v>
      </c>
      <c r="C624" t="s">
        <v>105</v>
      </c>
      <c r="D624">
        <v>618</v>
      </c>
      <c r="E624" t="s">
        <v>7</v>
      </c>
      <c r="F624" s="2" t="s">
        <v>2435</v>
      </c>
      <c r="G624" s="3">
        <v>42627</v>
      </c>
      <c r="H624" s="3">
        <f t="shared" si="30"/>
        <v>44452</v>
      </c>
      <c r="I624" s="4">
        <f t="shared" ca="1" si="28"/>
        <v>-1792</v>
      </c>
      <c r="J624" t="s">
        <v>2431</v>
      </c>
      <c r="K624" t="str">
        <f t="shared" ca="1" si="29"/>
        <v>無効</v>
      </c>
      <c r="L624" s="72">
        <v>3</v>
      </c>
      <c r="M624" s="1" t="s">
        <v>2436</v>
      </c>
      <c r="N624" s="1" t="s">
        <v>2567</v>
      </c>
      <c r="O624" s="2" t="s">
        <v>2435</v>
      </c>
      <c r="P624" s="1" t="s">
        <v>2436</v>
      </c>
      <c r="Q624" s="2" t="s">
        <v>2437</v>
      </c>
    </row>
    <row r="625" spans="1:17" ht="24" customHeight="1" x14ac:dyDescent="0.15">
      <c r="A625">
        <v>619</v>
      </c>
      <c r="B625">
        <v>8</v>
      </c>
      <c r="C625" t="s">
        <v>105</v>
      </c>
      <c r="D625">
        <v>619</v>
      </c>
      <c r="E625" t="s">
        <v>7</v>
      </c>
      <c r="F625" s="2" t="s">
        <v>2449</v>
      </c>
      <c r="G625" s="3">
        <v>46292</v>
      </c>
      <c r="H625" s="3">
        <f t="shared" si="30"/>
        <v>48117</v>
      </c>
      <c r="I625" s="4">
        <f t="shared" ca="1" si="28"/>
        <v>1873</v>
      </c>
      <c r="J625" t="s">
        <v>2450</v>
      </c>
      <c r="K625" t="str">
        <f t="shared" ca="1" si="29"/>
        <v xml:space="preserve"> </v>
      </c>
      <c r="L625" s="72">
        <v>3</v>
      </c>
      <c r="M625" s="1" t="s">
        <v>2605</v>
      </c>
      <c r="N625" s="1" t="s">
        <v>2524</v>
      </c>
      <c r="O625" s="2" t="s">
        <v>2449</v>
      </c>
      <c r="P625" s="1" t="s">
        <v>2451</v>
      </c>
      <c r="Q625" s="2" t="s">
        <v>5539</v>
      </c>
    </row>
    <row r="626" spans="1:17" ht="36" x14ac:dyDescent="0.15">
      <c r="A626">
        <v>620</v>
      </c>
      <c r="B626">
        <v>28</v>
      </c>
      <c r="C626" t="s">
        <v>105</v>
      </c>
      <c r="D626">
        <v>620</v>
      </c>
      <c r="E626" t="s">
        <v>7</v>
      </c>
      <c r="F626" s="2" t="s">
        <v>4405</v>
      </c>
      <c r="G626" s="3">
        <v>42717</v>
      </c>
      <c r="H626" s="3">
        <f t="shared" si="30"/>
        <v>44542</v>
      </c>
      <c r="I626" s="4">
        <f t="shared" ca="1" si="28"/>
        <v>-1702</v>
      </c>
      <c r="J626" t="s">
        <v>5</v>
      </c>
      <c r="K626" t="str">
        <f t="shared" ca="1" si="29"/>
        <v>無効</v>
      </c>
      <c r="L626" s="72">
        <v>2</v>
      </c>
      <c r="M626" s="1" t="s">
        <v>2628</v>
      </c>
      <c r="N626" s="1" t="s">
        <v>2629</v>
      </c>
      <c r="O626" s="2" t="s">
        <v>2627</v>
      </c>
      <c r="P626" s="1" t="s">
        <v>2628</v>
      </c>
      <c r="Q626" s="2" t="s">
        <v>2630</v>
      </c>
    </row>
    <row r="627" spans="1:17" ht="24" x14ac:dyDescent="0.15">
      <c r="A627">
        <v>621</v>
      </c>
      <c r="B627">
        <v>3</v>
      </c>
      <c r="C627" t="s">
        <v>105</v>
      </c>
      <c r="D627">
        <v>621</v>
      </c>
      <c r="E627" t="s">
        <v>7</v>
      </c>
      <c r="F627" s="2" t="s">
        <v>2633</v>
      </c>
      <c r="G627" s="3">
        <v>44552</v>
      </c>
      <c r="H627" s="3">
        <f t="shared" si="30"/>
        <v>46377</v>
      </c>
      <c r="I627" s="4">
        <f t="shared" ca="1" si="28"/>
        <v>133</v>
      </c>
      <c r="J627" t="s">
        <v>5</v>
      </c>
      <c r="K627" t="str">
        <f t="shared" ca="1" si="29"/>
        <v xml:space="preserve"> </v>
      </c>
      <c r="L627" s="72">
        <v>3</v>
      </c>
      <c r="M627" s="1" t="s">
        <v>2634</v>
      </c>
      <c r="N627" s="1" t="s">
        <v>2532</v>
      </c>
      <c r="O627" s="2" t="s">
        <v>2633</v>
      </c>
      <c r="P627" s="1" t="s">
        <v>2635</v>
      </c>
      <c r="Q627" s="2" t="s">
        <v>4077</v>
      </c>
    </row>
    <row r="628" spans="1:17" ht="24" x14ac:dyDescent="0.15">
      <c r="A628">
        <v>622</v>
      </c>
      <c r="B628">
        <v>3</v>
      </c>
      <c r="C628" t="s">
        <v>105</v>
      </c>
      <c r="D628">
        <v>622</v>
      </c>
      <c r="E628" t="s">
        <v>7</v>
      </c>
      <c r="F628" s="2" t="s">
        <v>4335</v>
      </c>
      <c r="G628" s="3">
        <v>44556</v>
      </c>
      <c r="H628" s="3">
        <f t="shared" si="30"/>
        <v>46381</v>
      </c>
      <c r="I628" s="4">
        <f t="shared" ca="1" si="28"/>
        <v>137</v>
      </c>
      <c r="J628" t="s">
        <v>5</v>
      </c>
      <c r="K628" t="str">
        <f t="shared" ca="1" si="29"/>
        <v xml:space="preserve"> </v>
      </c>
      <c r="L628" s="72">
        <v>3</v>
      </c>
      <c r="M628" s="1" t="s">
        <v>5248</v>
      </c>
      <c r="N628" s="1" t="s">
        <v>2532</v>
      </c>
      <c r="O628" s="2" t="s">
        <v>2641</v>
      </c>
      <c r="P628" s="1" t="s">
        <v>5248</v>
      </c>
      <c r="Q628" s="2" t="s">
        <v>4164</v>
      </c>
    </row>
    <row r="629" spans="1:17" ht="24" x14ac:dyDescent="0.15">
      <c r="A629">
        <v>623</v>
      </c>
      <c r="B629">
        <v>3</v>
      </c>
      <c r="C629" t="s">
        <v>105</v>
      </c>
      <c r="D629">
        <v>623</v>
      </c>
      <c r="E629" t="s">
        <v>7</v>
      </c>
      <c r="F629" s="2" t="s">
        <v>2644</v>
      </c>
      <c r="G629" s="3">
        <v>44557</v>
      </c>
      <c r="H629" s="3">
        <f t="shared" si="30"/>
        <v>46382</v>
      </c>
      <c r="I629" s="4">
        <f t="shared" ca="1" si="28"/>
        <v>138</v>
      </c>
      <c r="J629" t="s">
        <v>5</v>
      </c>
      <c r="K629" t="str">
        <f t="shared" ca="1" si="29"/>
        <v xml:space="preserve"> </v>
      </c>
      <c r="L629" s="72">
        <v>3</v>
      </c>
      <c r="M629" s="1" t="s">
        <v>2645</v>
      </c>
      <c r="N629" s="1" t="s">
        <v>2646</v>
      </c>
      <c r="O629" s="2" t="s">
        <v>2643</v>
      </c>
      <c r="P629" s="1" t="s">
        <v>2645</v>
      </c>
      <c r="Q629" s="2" t="s">
        <v>108</v>
      </c>
    </row>
    <row r="630" spans="1:17" ht="48" x14ac:dyDescent="0.15">
      <c r="A630">
        <v>624</v>
      </c>
      <c r="B630">
        <v>29</v>
      </c>
      <c r="C630" t="s">
        <v>105</v>
      </c>
      <c r="D630">
        <v>624</v>
      </c>
      <c r="E630" t="s">
        <v>7</v>
      </c>
      <c r="F630" s="2" t="s">
        <v>2656</v>
      </c>
      <c r="G630" s="3">
        <v>42741</v>
      </c>
      <c r="H630" s="3">
        <f t="shared" si="30"/>
        <v>44566</v>
      </c>
      <c r="I630" s="4">
        <f t="shared" ca="1" si="28"/>
        <v>-1678</v>
      </c>
      <c r="J630" t="s">
        <v>5</v>
      </c>
      <c r="K630" t="str">
        <f t="shared" ca="1" si="29"/>
        <v>無効</v>
      </c>
      <c r="L630" s="72">
        <v>3</v>
      </c>
      <c r="M630" s="1" t="s">
        <v>2657</v>
      </c>
      <c r="N630" s="1" t="s">
        <v>2532</v>
      </c>
      <c r="O630" s="2" t="s">
        <v>2656</v>
      </c>
      <c r="P630" s="1" t="s">
        <v>2657</v>
      </c>
      <c r="Q630" s="2" t="s">
        <v>44</v>
      </c>
    </row>
    <row r="631" spans="1:17" ht="24" x14ac:dyDescent="0.15">
      <c r="A631">
        <v>625</v>
      </c>
      <c r="B631">
        <v>3</v>
      </c>
      <c r="C631" t="s">
        <v>105</v>
      </c>
      <c r="D631">
        <v>625</v>
      </c>
      <c r="E631" t="s">
        <v>7</v>
      </c>
      <c r="F631" s="2" t="s">
        <v>2675</v>
      </c>
      <c r="G631" s="3">
        <v>44586</v>
      </c>
      <c r="H631" s="3">
        <f t="shared" si="30"/>
        <v>46411</v>
      </c>
      <c r="I631" s="4">
        <f t="shared" ca="1" si="28"/>
        <v>167</v>
      </c>
      <c r="J631" t="s">
        <v>5</v>
      </c>
      <c r="K631" t="str">
        <f t="shared" ca="1" si="29"/>
        <v xml:space="preserve"> </v>
      </c>
      <c r="L631" s="72">
        <v>3</v>
      </c>
      <c r="M631" s="1" t="s">
        <v>4119</v>
      </c>
      <c r="N631" s="1" t="s">
        <v>2532</v>
      </c>
      <c r="O631" s="2" t="s">
        <v>2675</v>
      </c>
      <c r="P631" s="1" t="s">
        <v>4119</v>
      </c>
      <c r="Q631" s="2" t="s">
        <v>5176</v>
      </c>
    </row>
    <row r="632" spans="1:17" ht="24" x14ac:dyDescent="0.15">
      <c r="A632">
        <v>626</v>
      </c>
      <c r="B632">
        <v>29</v>
      </c>
      <c r="C632" t="s">
        <v>105</v>
      </c>
      <c r="D632">
        <v>626</v>
      </c>
      <c r="E632" t="s">
        <v>7</v>
      </c>
      <c r="F632" s="2" t="s">
        <v>2703</v>
      </c>
      <c r="G632" s="3">
        <v>42789</v>
      </c>
      <c r="H632" s="3">
        <f t="shared" si="30"/>
        <v>44614</v>
      </c>
      <c r="I632" s="4">
        <f t="shared" ca="1" si="28"/>
        <v>-1630</v>
      </c>
      <c r="J632" t="s">
        <v>5</v>
      </c>
      <c r="K632" t="str">
        <f t="shared" ca="1" si="29"/>
        <v>無効</v>
      </c>
      <c r="L632" s="72">
        <v>3</v>
      </c>
      <c r="M632" s="1" t="s">
        <v>2704</v>
      </c>
      <c r="N632" s="1" t="s">
        <v>2532</v>
      </c>
      <c r="O632" s="2" t="s">
        <v>2705</v>
      </c>
      <c r="P632" s="1" t="s">
        <v>2704</v>
      </c>
    </row>
    <row r="633" spans="1:17" ht="24" x14ac:dyDescent="0.15">
      <c r="A633">
        <v>627</v>
      </c>
      <c r="B633">
        <v>3</v>
      </c>
      <c r="C633" t="s">
        <v>105</v>
      </c>
      <c r="D633">
        <v>627</v>
      </c>
      <c r="E633" t="s">
        <v>7</v>
      </c>
      <c r="F633" s="2" t="s">
        <v>2723</v>
      </c>
      <c r="G633" s="3">
        <v>44636</v>
      </c>
      <c r="H633" s="3">
        <f t="shared" si="30"/>
        <v>46461</v>
      </c>
      <c r="I633" s="4">
        <f t="shared" ca="1" si="28"/>
        <v>217</v>
      </c>
      <c r="J633" t="s">
        <v>5</v>
      </c>
      <c r="K633" t="str">
        <f t="shared" ca="1" si="29"/>
        <v xml:space="preserve"> </v>
      </c>
      <c r="L633" s="72">
        <v>3</v>
      </c>
      <c r="M633" s="1" t="s">
        <v>2726</v>
      </c>
      <c r="N633" s="1" t="s">
        <v>2532</v>
      </c>
      <c r="O633" s="2" t="s">
        <v>2724</v>
      </c>
      <c r="P633" s="1" t="s">
        <v>2725</v>
      </c>
      <c r="Q633" s="2" t="s">
        <v>86</v>
      </c>
    </row>
    <row r="634" spans="1:17" ht="36" x14ac:dyDescent="0.15">
      <c r="A634">
        <v>628</v>
      </c>
      <c r="B634">
        <v>29</v>
      </c>
      <c r="C634" t="s">
        <v>105</v>
      </c>
      <c r="D634">
        <v>628</v>
      </c>
      <c r="E634" t="s">
        <v>7</v>
      </c>
      <c r="F634" s="2" t="s">
        <v>2737</v>
      </c>
      <c r="G634" s="3">
        <v>42818</v>
      </c>
      <c r="H634" s="3">
        <f t="shared" si="30"/>
        <v>44643</v>
      </c>
      <c r="I634" s="4">
        <f t="shared" ca="1" si="28"/>
        <v>-1601</v>
      </c>
      <c r="J634" t="s">
        <v>5</v>
      </c>
      <c r="K634" t="str">
        <f t="shared" ca="1" si="29"/>
        <v>無効</v>
      </c>
      <c r="L634" s="72">
        <v>4</v>
      </c>
      <c r="M634" s="1" t="s">
        <v>2738</v>
      </c>
      <c r="N634" s="1" t="s">
        <v>2739</v>
      </c>
      <c r="O634" s="2" t="s">
        <v>2740</v>
      </c>
      <c r="P634" s="1" t="s">
        <v>2738</v>
      </c>
      <c r="Q634" s="2" t="s">
        <v>2741</v>
      </c>
    </row>
    <row r="635" spans="1:17" ht="24" x14ac:dyDescent="0.15">
      <c r="A635">
        <v>629</v>
      </c>
      <c r="B635">
        <v>3</v>
      </c>
      <c r="C635" t="s">
        <v>105</v>
      </c>
      <c r="D635">
        <v>629</v>
      </c>
      <c r="E635" t="s">
        <v>7</v>
      </c>
      <c r="F635" s="2" t="s">
        <v>2742</v>
      </c>
      <c r="G635" s="3">
        <v>44644</v>
      </c>
      <c r="H635" s="3">
        <f t="shared" si="30"/>
        <v>46469</v>
      </c>
      <c r="I635" s="4">
        <f t="shared" ca="1" si="28"/>
        <v>225</v>
      </c>
      <c r="J635" t="s">
        <v>5</v>
      </c>
      <c r="K635" t="str">
        <f t="shared" ca="1" si="29"/>
        <v xml:space="preserve"> </v>
      </c>
      <c r="L635" s="72">
        <v>3</v>
      </c>
      <c r="M635" s="1" t="s">
        <v>2743</v>
      </c>
      <c r="N635" s="1" t="s">
        <v>2532</v>
      </c>
      <c r="O635" s="2" t="s">
        <v>4926</v>
      </c>
      <c r="P635" s="1" t="s">
        <v>2743</v>
      </c>
      <c r="Q635" s="2" t="s">
        <v>4154</v>
      </c>
    </row>
    <row r="636" spans="1:17" ht="24" x14ac:dyDescent="0.15">
      <c r="A636">
        <v>630</v>
      </c>
      <c r="B636">
        <v>29</v>
      </c>
      <c r="C636" t="s">
        <v>105</v>
      </c>
      <c r="D636">
        <v>630</v>
      </c>
      <c r="E636" t="s">
        <v>7</v>
      </c>
      <c r="F636" s="2" t="s">
        <v>2766</v>
      </c>
      <c r="G636" s="3">
        <v>42851</v>
      </c>
      <c r="H636" s="3">
        <f t="shared" si="30"/>
        <v>44676</v>
      </c>
      <c r="I636" s="4">
        <f t="shared" ca="1" si="28"/>
        <v>-1568</v>
      </c>
      <c r="J636" t="s">
        <v>5</v>
      </c>
      <c r="K636" t="str">
        <f t="shared" ca="1" si="29"/>
        <v>無効</v>
      </c>
      <c r="L636" s="72">
        <v>3</v>
      </c>
      <c r="M636" s="1" t="s">
        <v>2767</v>
      </c>
      <c r="N636" s="1" t="s">
        <v>2539</v>
      </c>
      <c r="O636" s="2" t="s">
        <v>2766</v>
      </c>
      <c r="P636" s="1" t="s">
        <v>2767</v>
      </c>
      <c r="Q636" s="2" t="s">
        <v>624</v>
      </c>
    </row>
    <row r="637" spans="1:17" x14ac:dyDescent="0.15">
      <c r="A637">
        <v>631</v>
      </c>
      <c r="B637">
        <v>3</v>
      </c>
      <c r="C637" t="s">
        <v>105</v>
      </c>
      <c r="D637">
        <v>631</v>
      </c>
      <c r="E637" t="s">
        <v>7</v>
      </c>
      <c r="F637" s="2" t="s">
        <v>2768</v>
      </c>
      <c r="G637" s="3">
        <v>44677</v>
      </c>
      <c r="H637" s="3">
        <f t="shared" si="30"/>
        <v>46502</v>
      </c>
      <c r="I637" s="4">
        <f t="shared" ca="1" si="28"/>
        <v>258</v>
      </c>
      <c r="J637" t="s">
        <v>5</v>
      </c>
      <c r="K637" t="str">
        <f t="shared" ca="1" si="29"/>
        <v xml:space="preserve"> </v>
      </c>
      <c r="L637" s="72">
        <v>3</v>
      </c>
      <c r="M637" s="1" t="s">
        <v>2769</v>
      </c>
      <c r="N637" s="1" t="s">
        <v>2534</v>
      </c>
      <c r="O637" s="2" t="s">
        <v>2768</v>
      </c>
      <c r="P637" s="1" t="s">
        <v>2769</v>
      </c>
      <c r="Q637" s="2" t="s">
        <v>2770</v>
      </c>
    </row>
    <row r="638" spans="1:17" ht="13.5" customHeight="1" x14ac:dyDescent="0.15">
      <c r="A638">
        <v>632</v>
      </c>
      <c r="B638">
        <v>3</v>
      </c>
      <c r="C638" t="s">
        <v>105</v>
      </c>
      <c r="D638">
        <v>632</v>
      </c>
      <c r="E638" t="s">
        <v>7</v>
      </c>
      <c r="F638" s="2" t="s">
        <v>2771</v>
      </c>
      <c r="G638" s="3">
        <v>44677</v>
      </c>
      <c r="H638" s="3">
        <f t="shared" si="30"/>
        <v>46502</v>
      </c>
      <c r="I638" s="4">
        <f t="shared" ca="1" si="28"/>
        <v>258</v>
      </c>
      <c r="J638" t="s">
        <v>5</v>
      </c>
      <c r="K638" t="str">
        <f t="shared" ca="1" si="29"/>
        <v xml:space="preserve"> </v>
      </c>
      <c r="L638" s="72">
        <v>3</v>
      </c>
      <c r="M638" s="1" t="s">
        <v>2772</v>
      </c>
      <c r="N638" s="1" t="s">
        <v>2532</v>
      </c>
      <c r="O638" s="2" t="s">
        <v>2771</v>
      </c>
      <c r="P638" s="1" t="s">
        <v>2772</v>
      </c>
      <c r="Q638" s="2" t="s">
        <v>44</v>
      </c>
    </row>
    <row r="639" spans="1:17" ht="36" x14ac:dyDescent="0.15">
      <c r="A639">
        <v>633</v>
      </c>
      <c r="B639">
        <v>3</v>
      </c>
      <c r="C639" t="s">
        <v>105</v>
      </c>
      <c r="D639">
        <v>633</v>
      </c>
      <c r="E639" t="s">
        <v>7</v>
      </c>
      <c r="F639" s="2" t="s">
        <v>2782</v>
      </c>
      <c r="G639" s="3">
        <v>44692</v>
      </c>
      <c r="H639" s="3">
        <f t="shared" si="30"/>
        <v>46517</v>
      </c>
      <c r="I639" s="4">
        <f t="shared" ca="1" si="28"/>
        <v>273</v>
      </c>
      <c r="J639" t="s">
        <v>5</v>
      </c>
      <c r="K639" t="str">
        <f t="shared" ca="1" si="29"/>
        <v xml:space="preserve"> </v>
      </c>
      <c r="L639" s="72">
        <v>3</v>
      </c>
      <c r="M639" s="1" t="s">
        <v>2783</v>
      </c>
      <c r="N639" s="1" t="s">
        <v>2532</v>
      </c>
      <c r="O639" s="2" t="s">
        <v>2784</v>
      </c>
      <c r="P639" s="1" t="s">
        <v>2783</v>
      </c>
      <c r="Q639" s="2" t="s">
        <v>2453</v>
      </c>
    </row>
    <row r="640" spans="1:17" x14ac:dyDescent="0.15">
      <c r="A640">
        <v>634</v>
      </c>
      <c r="B640">
        <v>29</v>
      </c>
      <c r="C640" t="s">
        <v>105</v>
      </c>
      <c r="D640">
        <v>634</v>
      </c>
      <c r="E640" t="s">
        <v>7</v>
      </c>
      <c r="F640" s="2" t="s">
        <v>2801</v>
      </c>
      <c r="G640" s="3">
        <v>42870</v>
      </c>
      <c r="H640" s="3">
        <f t="shared" si="30"/>
        <v>44695</v>
      </c>
      <c r="I640" s="4">
        <f t="shared" ca="1" si="28"/>
        <v>-1549</v>
      </c>
      <c r="J640" t="s">
        <v>5</v>
      </c>
      <c r="K640" t="str">
        <f t="shared" ca="1" si="29"/>
        <v>無効</v>
      </c>
      <c r="L640" s="72">
        <v>3</v>
      </c>
      <c r="M640" s="1" t="s">
        <v>2802</v>
      </c>
      <c r="N640" s="1" t="s">
        <v>2532</v>
      </c>
      <c r="O640" s="2" t="s">
        <v>2801</v>
      </c>
      <c r="P640" s="1" t="s">
        <v>2802</v>
      </c>
      <c r="Q640" s="2" t="s">
        <v>2803</v>
      </c>
    </row>
    <row r="641" spans="1:17" ht="24" x14ac:dyDescent="0.15">
      <c r="A641">
        <v>635</v>
      </c>
      <c r="B641">
        <v>3</v>
      </c>
      <c r="C641" t="s">
        <v>105</v>
      </c>
      <c r="D641">
        <v>635</v>
      </c>
      <c r="E641" t="s">
        <v>7</v>
      </c>
      <c r="F641" s="2" t="s">
        <v>2810</v>
      </c>
      <c r="G641" s="3">
        <v>44707</v>
      </c>
      <c r="H641" s="3">
        <f t="shared" si="30"/>
        <v>46532</v>
      </c>
      <c r="I641" s="4">
        <f t="shared" ca="1" si="28"/>
        <v>288</v>
      </c>
      <c r="J641" t="s">
        <v>5</v>
      </c>
      <c r="K641" t="str">
        <f t="shared" ca="1" si="29"/>
        <v xml:space="preserve"> </v>
      </c>
      <c r="L641" s="72">
        <v>1</v>
      </c>
      <c r="M641" s="1" t="s">
        <v>2811</v>
      </c>
      <c r="N641" s="1" t="s">
        <v>2524</v>
      </c>
      <c r="O641" s="2" t="s">
        <v>2810</v>
      </c>
      <c r="P641" s="1" t="s">
        <v>2811</v>
      </c>
      <c r="Q641" s="2" t="s">
        <v>4964</v>
      </c>
    </row>
    <row r="642" spans="1:17" ht="24" x14ac:dyDescent="0.15">
      <c r="A642">
        <v>636</v>
      </c>
      <c r="B642">
        <v>4</v>
      </c>
      <c r="C642" t="s">
        <v>105</v>
      </c>
      <c r="D642">
        <v>636</v>
      </c>
      <c r="E642" t="s">
        <v>7</v>
      </c>
      <c r="F642" s="2" t="s">
        <v>4247</v>
      </c>
      <c r="G642" s="3">
        <v>44707</v>
      </c>
      <c r="H642" s="3">
        <f t="shared" si="30"/>
        <v>46532</v>
      </c>
      <c r="I642" s="4">
        <f t="shared" ca="1" si="28"/>
        <v>288</v>
      </c>
      <c r="J642" t="s">
        <v>5</v>
      </c>
      <c r="K642" t="str">
        <f t="shared" ca="1" si="29"/>
        <v xml:space="preserve"> </v>
      </c>
      <c r="L642" s="72">
        <v>2</v>
      </c>
      <c r="M642" s="1" t="s">
        <v>2816</v>
      </c>
      <c r="N642" s="1" t="s">
        <v>2817</v>
      </c>
      <c r="O642" s="2" t="s">
        <v>4248</v>
      </c>
      <c r="P642" s="1" t="s">
        <v>2816</v>
      </c>
      <c r="Q642" s="2" t="s">
        <v>44</v>
      </c>
    </row>
    <row r="643" spans="1:17" x14ac:dyDescent="0.15">
      <c r="A643">
        <v>637</v>
      </c>
      <c r="B643">
        <v>4</v>
      </c>
      <c r="C643" t="s">
        <v>105</v>
      </c>
      <c r="D643">
        <v>637</v>
      </c>
      <c r="E643" t="s">
        <v>7</v>
      </c>
      <c r="F643" s="2" t="s">
        <v>2847</v>
      </c>
      <c r="G643" s="3">
        <v>44733</v>
      </c>
      <c r="H643" s="3">
        <f t="shared" si="30"/>
        <v>46558</v>
      </c>
      <c r="I643" s="4">
        <f t="shared" ca="1" si="28"/>
        <v>314</v>
      </c>
      <c r="J643" t="s">
        <v>5</v>
      </c>
      <c r="K643" t="str">
        <f t="shared" ca="1" si="29"/>
        <v xml:space="preserve"> </v>
      </c>
      <c r="L643" s="72">
        <v>3</v>
      </c>
      <c r="M643" s="1" t="s">
        <v>2848</v>
      </c>
      <c r="N643" s="10" t="s">
        <v>2534</v>
      </c>
      <c r="O643" s="2" t="s">
        <v>1156</v>
      </c>
      <c r="P643" s="1" t="s">
        <v>2848</v>
      </c>
      <c r="Q643" s="2" t="s">
        <v>4307</v>
      </c>
    </row>
    <row r="644" spans="1:17" ht="36" x14ac:dyDescent="0.15">
      <c r="A644">
        <v>638</v>
      </c>
      <c r="B644">
        <v>4</v>
      </c>
      <c r="C644" t="s">
        <v>105</v>
      </c>
      <c r="D644">
        <v>638</v>
      </c>
      <c r="E644" t="s">
        <v>7</v>
      </c>
      <c r="F644" s="2" t="s">
        <v>4290</v>
      </c>
      <c r="G644" s="3">
        <v>44746</v>
      </c>
      <c r="H644" s="3">
        <f t="shared" si="30"/>
        <v>46571</v>
      </c>
      <c r="I644" s="4">
        <f t="shared" ca="1" si="28"/>
        <v>327</v>
      </c>
      <c r="J644" t="s">
        <v>5</v>
      </c>
      <c r="K644" t="str">
        <f t="shared" ca="1" si="29"/>
        <v xml:space="preserve"> </v>
      </c>
      <c r="L644" s="72">
        <v>3</v>
      </c>
      <c r="M644" s="1" t="s">
        <v>4291</v>
      </c>
      <c r="N644" s="11" t="s">
        <v>2532</v>
      </c>
      <c r="O644" s="2" t="s">
        <v>4290</v>
      </c>
      <c r="P644" s="1" t="s">
        <v>4292</v>
      </c>
      <c r="Q644" s="2" t="s">
        <v>2872</v>
      </c>
    </row>
    <row r="645" spans="1:17" ht="48" x14ac:dyDescent="0.15">
      <c r="A645">
        <v>639</v>
      </c>
      <c r="B645">
        <v>4</v>
      </c>
      <c r="C645" t="s">
        <v>105</v>
      </c>
      <c r="D645">
        <v>639</v>
      </c>
      <c r="E645" t="s">
        <v>7</v>
      </c>
      <c r="F645" s="2" t="s">
        <v>2889</v>
      </c>
      <c r="G645" s="3">
        <v>44752</v>
      </c>
      <c r="H645" s="3">
        <f t="shared" si="30"/>
        <v>46577</v>
      </c>
      <c r="I645" s="4">
        <f t="shared" ca="1" si="28"/>
        <v>333</v>
      </c>
      <c r="J645" t="s">
        <v>5</v>
      </c>
      <c r="K645" t="str">
        <f t="shared" ca="1" si="29"/>
        <v xml:space="preserve"> </v>
      </c>
      <c r="L645" s="72">
        <v>3</v>
      </c>
      <c r="M645" s="1" t="s">
        <v>2890</v>
      </c>
      <c r="N645" s="1" t="s">
        <v>2532</v>
      </c>
      <c r="O645" s="2" t="s">
        <v>2889</v>
      </c>
      <c r="P645" s="1" t="s">
        <v>2890</v>
      </c>
      <c r="Q645" s="2" t="s">
        <v>370</v>
      </c>
    </row>
    <row r="646" spans="1:17" ht="24" x14ac:dyDescent="0.15">
      <c r="A646">
        <v>640</v>
      </c>
      <c r="B646">
        <v>4</v>
      </c>
      <c r="C646" t="s">
        <v>105</v>
      </c>
      <c r="D646">
        <v>640</v>
      </c>
      <c r="E646" t="s">
        <v>7</v>
      </c>
      <c r="F646" s="2" t="s">
        <v>3521</v>
      </c>
      <c r="G646" s="3">
        <v>44752</v>
      </c>
      <c r="H646" s="3">
        <f t="shared" si="30"/>
        <v>46577</v>
      </c>
      <c r="I646" s="4">
        <f t="shared" ca="1" si="28"/>
        <v>333</v>
      </c>
      <c r="J646" t="s">
        <v>5</v>
      </c>
      <c r="K646" t="str">
        <f t="shared" ca="1" si="29"/>
        <v xml:space="preserve"> </v>
      </c>
      <c r="L646" s="72">
        <v>3</v>
      </c>
      <c r="M646" s="1" t="s">
        <v>2891</v>
      </c>
      <c r="N646" s="1" t="s">
        <v>2532</v>
      </c>
      <c r="O646" s="2" t="s">
        <v>3522</v>
      </c>
      <c r="P646" s="1" t="s">
        <v>2891</v>
      </c>
      <c r="Q646" s="2" t="s">
        <v>4316</v>
      </c>
    </row>
    <row r="647" spans="1:17" ht="24" x14ac:dyDescent="0.15">
      <c r="A647">
        <v>641</v>
      </c>
      <c r="B647">
        <v>4</v>
      </c>
      <c r="C647" t="s">
        <v>105</v>
      </c>
      <c r="D647">
        <v>641</v>
      </c>
      <c r="E647" t="s">
        <v>7</v>
      </c>
      <c r="F647" s="2" t="s">
        <v>4265</v>
      </c>
      <c r="G647" s="3">
        <v>44760</v>
      </c>
      <c r="H647" s="3">
        <f t="shared" si="30"/>
        <v>46585</v>
      </c>
      <c r="I647" s="4">
        <f t="shared" ref="I647:I710" ca="1" si="31">IF(H647="","",H647-TODAY())</f>
        <v>341</v>
      </c>
      <c r="J647" t="s">
        <v>5</v>
      </c>
      <c r="K647" t="str">
        <f t="shared" ref="K647:K710" ca="1" si="32">IF(F647="","",IF(I647="","無効",IF(I647&lt;0,"無効"," ")))</f>
        <v xml:space="preserve"> </v>
      </c>
      <c r="L647" s="72">
        <v>1</v>
      </c>
      <c r="M647" s="1" t="s">
        <v>2905</v>
      </c>
      <c r="N647" s="1" t="s">
        <v>2546</v>
      </c>
      <c r="O647" s="2" t="s">
        <v>2904</v>
      </c>
      <c r="P647" s="1" t="s">
        <v>2905</v>
      </c>
      <c r="Q647" s="2" t="s">
        <v>4159</v>
      </c>
    </row>
    <row r="648" spans="1:17" ht="24" x14ac:dyDescent="0.15">
      <c r="A648">
        <v>642</v>
      </c>
      <c r="B648">
        <v>29</v>
      </c>
      <c r="C648" t="s">
        <v>105</v>
      </c>
      <c r="D648">
        <v>642</v>
      </c>
      <c r="E648" t="s">
        <v>7</v>
      </c>
      <c r="F648" s="2" t="s">
        <v>2906</v>
      </c>
      <c r="G648" s="3">
        <v>42934</v>
      </c>
      <c r="H648" s="3">
        <f t="shared" si="30"/>
        <v>44759</v>
      </c>
      <c r="I648" s="4">
        <f t="shared" ca="1" si="31"/>
        <v>-1485</v>
      </c>
      <c r="J648" t="s">
        <v>5</v>
      </c>
      <c r="K648" t="str">
        <f t="shared" ca="1" si="32"/>
        <v>無効</v>
      </c>
      <c r="L648" s="72">
        <v>3</v>
      </c>
      <c r="M648" s="1" t="s">
        <v>2908</v>
      </c>
      <c r="N648" s="1" t="s">
        <v>2532</v>
      </c>
      <c r="O648" s="2" t="s">
        <v>2906</v>
      </c>
      <c r="P648" s="1" t="s">
        <v>2907</v>
      </c>
      <c r="Q648" s="2" t="s">
        <v>2892</v>
      </c>
    </row>
    <row r="649" spans="1:17" ht="36" x14ac:dyDescent="0.15">
      <c r="A649">
        <v>643</v>
      </c>
      <c r="B649">
        <v>29</v>
      </c>
      <c r="C649" t="s">
        <v>105</v>
      </c>
      <c r="D649">
        <v>643</v>
      </c>
      <c r="E649" t="s">
        <v>7</v>
      </c>
      <c r="F649" s="2" t="s">
        <v>2909</v>
      </c>
      <c r="G649" s="3">
        <v>42934</v>
      </c>
      <c r="H649" s="3">
        <f t="shared" si="30"/>
        <v>44759</v>
      </c>
      <c r="I649" s="4">
        <f t="shared" ca="1" si="31"/>
        <v>-1485</v>
      </c>
      <c r="J649" t="s">
        <v>5</v>
      </c>
      <c r="K649" t="str">
        <f t="shared" ca="1" si="32"/>
        <v>無効</v>
      </c>
      <c r="L649" s="72">
        <v>3</v>
      </c>
      <c r="M649" s="1" t="s">
        <v>2910</v>
      </c>
      <c r="N649" s="1" t="s">
        <v>2532</v>
      </c>
      <c r="O649" s="2" t="s">
        <v>2909</v>
      </c>
      <c r="P649" s="1" t="s">
        <v>2910</v>
      </c>
      <c r="Q649" s="2" t="s">
        <v>44</v>
      </c>
    </row>
    <row r="650" spans="1:17" ht="24" x14ac:dyDescent="0.15">
      <c r="A650">
        <v>644</v>
      </c>
      <c r="B650">
        <v>29</v>
      </c>
      <c r="C650" t="s">
        <v>105</v>
      </c>
      <c r="D650">
        <v>644</v>
      </c>
      <c r="E650" t="s">
        <v>7</v>
      </c>
      <c r="F650" s="2" t="s">
        <v>2911</v>
      </c>
      <c r="G650" s="3">
        <v>42934</v>
      </c>
      <c r="H650" s="3">
        <f t="shared" ref="H650:H713" si="33">IF(G650="","",EDATE(G650,60)-1)</f>
        <v>44759</v>
      </c>
      <c r="I650" s="4">
        <f t="shared" ca="1" si="31"/>
        <v>-1485</v>
      </c>
      <c r="J650" t="s">
        <v>5</v>
      </c>
      <c r="K650" t="str">
        <f t="shared" ca="1" si="32"/>
        <v>無効</v>
      </c>
      <c r="L650" s="72">
        <v>3</v>
      </c>
      <c r="M650" s="1" t="s">
        <v>2912</v>
      </c>
      <c r="N650" s="1" t="s">
        <v>2532</v>
      </c>
      <c r="O650" s="2" t="s">
        <v>2911</v>
      </c>
      <c r="P650" s="1" t="s">
        <v>2913</v>
      </c>
      <c r="Q650" s="2" t="s">
        <v>2914</v>
      </c>
    </row>
    <row r="651" spans="1:17" ht="24" x14ac:dyDescent="0.15">
      <c r="A651">
        <v>645</v>
      </c>
      <c r="B651">
        <v>4</v>
      </c>
      <c r="C651" t="s">
        <v>105</v>
      </c>
      <c r="D651">
        <v>645</v>
      </c>
      <c r="E651" t="s">
        <v>7</v>
      </c>
      <c r="F651" s="2" t="s">
        <v>2915</v>
      </c>
      <c r="G651" s="3">
        <v>44767</v>
      </c>
      <c r="H651" s="3">
        <f t="shared" si="33"/>
        <v>46592</v>
      </c>
      <c r="I651" s="4">
        <f t="shared" ca="1" si="31"/>
        <v>348</v>
      </c>
      <c r="J651" t="s">
        <v>5</v>
      </c>
      <c r="K651" t="str">
        <f t="shared" ca="1" si="32"/>
        <v xml:space="preserve"> </v>
      </c>
      <c r="L651" s="72">
        <v>3</v>
      </c>
      <c r="M651" s="1" t="s">
        <v>2916</v>
      </c>
      <c r="N651" s="1" t="s">
        <v>2917</v>
      </c>
      <c r="O651" s="2" t="s">
        <v>2915</v>
      </c>
      <c r="P651" s="1" t="s">
        <v>2916</v>
      </c>
      <c r="Q651" s="2" t="s">
        <v>1263</v>
      </c>
    </row>
    <row r="652" spans="1:17" ht="36" x14ac:dyDescent="0.15">
      <c r="A652">
        <v>646</v>
      </c>
      <c r="B652">
        <v>4</v>
      </c>
      <c r="C652" t="s">
        <v>105</v>
      </c>
      <c r="D652">
        <v>646</v>
      </c>
      <c r="E652" t="s">
        <v>7</v>
      </c>
      <c r="F652" s="2" t="s">
        <v>2940</v>
      </c>
      <c r="G652" s="3">
        <v>44824</v>
      </c>
      <c r="H652" s="3">
        <f t="shared" si="33"/>
        <v>46649</v>
      </c>
      <c r="I652" s="4">
        <f t="shared" ca="1" si="31"/>
        <v>405</v>
      </c>
      <c r="J652" t="s">
        <v>5</v>
      </c>
      <c r="K652" t="str">
        <f t="shared" ca="1" si="32"/>
        <v xml:space="preserve"> </v>
      </c>
      <c r="L652" s="72">
        <v>3</v>
      </c>
      <c r="M652" s="1" t="s">
        <v>2942</v>
      </c>
      <c r="N652" s="1" t="s">
        <v>2739</v>
      </c>
      <c r="O652" s="2" t="s">
        <v>2941</v>
      </c>
      <c r="P652" s="1" t="s">
        <v>2942</v>
      </c>
      <c r="Q652" s="2" t="s">
        <v>4385</v>
      </c>
    </row>
    <row r="653" spans="1:17" ht="24" x14ac:dyDescent="0.15">
      <c r="A653">
        <v>647</v>
      </c>
      <c r="B653">
        <v>4</v>
      </c>
      <c r="C653" t="s">
        <v>105</v>
      </c>
      <c r="D653">
        <v>647</v>
      </c>
      <c r="E653" t="s">
        <v>7</v>
      </c>
      <c r="F653" s="2" t="s">
        <v>2951</v>
      </c>
      <c r="G653" s="3">
        <v>44825</v>
      </c>
      <c r="H653" s="3">
        <f t="shared" si="33"/>
        <v>46650</v>
      </c>
      <c r="I653" s="4">
        <f t="shared" ca="1" si="31"/>
        <v>406</v>
      </c>
      <c r="J653" t="s">
        <v>5</v>
      </c>
      <c r="K653" t="str">
        <f t="shared" ca="1" si="32"/>
        <v xml:space="preserve"> </v>
      </c>
      <c r="L653" s="72">
        <v>3</v>
      </c>
      <c r="M653" s="1" t="s">
        <v>2952</v>
      </c>
      <c r="N653" s="1" t="s">
        <v>2532</v>
      </c>
      <c r="O653" s="2" t="s">
        <v>2951</v>
      </c>
      <c r="P653" s="1" t="s">
        <v>2952</v>
      </c>
      <c r="Q653" s="2" t="s">
        <v>370</v>
      </c>
    </row>
    <row r="654" spans="1:17" ht="24" x14ac:dyDescent="0.15">
      <c r="A654">
        <v>648</v>
      </c>
      <c r="B654">
        <v>29</v>
      </c>
      <c r="C654" t="s">
        <v>105</v>
      </c>
      <c r="D654">
        <v>648</v>
      </c>
      <c r="E654" t="s">
        <v>7</v>
      </c>
      <c r="F654" s="2" t="s">
        <v>2995</v>
      </c>
      <c r="G654" s="3">
        <v>43041</v>
      </c>
      <c r="H654" s="3">
        <f t="shared" si="33"/>
        <v>44866</v>
      </c>
      <c r="I654" s="4">
        <f t="shared" ca="1" si="31"/>
        <v>-1378</v>
      </c>
      <c r="J654" t="s">
        <v>5</v>
      </c>
      <c r="K654" t="str">
        <f t="shared" ca="1" si="32"/>
        <v>無効</v>
      </c>
      <c r="L654" s="72">
        <v>1</v>
      </c>
      <c r="M654" s="1" t="s">
        <v>2996</v>
      </c>
      <c r="N654" s="1" t="s">
        <v>2530</v>
      </c>
      <c r="O654" s="2" t="s">
        <v>338</v>
      </c>
      <c r="P654" s="1" t="s">
        <v>2996</v>
      </c>
      <c r="Q654" s="2" t="s">
        <v>2943</v>
      </c>
    </row>
    <row r="655" spans="1:17" ht="36" x14ac:dyDescent="0.15">
      <c r="A655">
        <v>649</v>
      </c>
      <c r="B655">
        <v>4</v>
      </c>
      <c r="C655" t="s">
        <v>105</v>
      </c>
      <c r="D655">
        <v>649</v>
      </c>
      <c r="E655" t="s">
        <v>7</v>
      </c>
      <c r="F655" s="2" t="s">
        <v>2997</v>
      </c>
      <c r="G655" s="3">
        <v>44867</v>
      </c>
      <c r="H655" s="3">
        <f t="shared" si="33"/>
        <v>46692</v>
      </c>
      <c r="I655" s="4">
        <f t="shared" ca="1" si="31"/>
        <v>448</v>
      </c>
      <c r="J655" t="s">
        <v>5</v>
      </c>
      <c r="K655" t="str">
        <f t="shared" ca="1" si="32"/>
        <v xml:space="preserve"> </v>
      </c>
      <c r="L655" s="72">
        <v>3</v>
      </c>
      <c r="M655" s="1" t="s">
        <v>2999</v>
      </c>
      <c r="N655" s="1" t="s">
        <v>3000</v>
      </c>
      <c r="O655" s="2" t="s">
        <v>2998</v>
      </c>
      <c r="P655" s="1" t="s">
        <v>2999</v>
      </c>
      <c r="Q655" s="2" t="s">
        <v>4316</v>
      </c>
    </row>
    <row r="656" spans="1:17" ht="24" x14ac:dyDescent="0.15">
      <c r="A656">
        <v>650</v>
      </c>
      <c r="B656">
        <v>4</v>
      </c>
      <c r="C656" t="s">
        <v>105</v>
      </c>
      <c r="D656">
        <v>650</v>
      </c>
      <c r="E656" t="s">
        <v>7</v>
      </c>
      <c r="F656" s="2" t="s">
        <v>3046</v>
      </c>
      <c r="G656" s="3">
        <v>44915</v>
      </c>
      <c r="H656" s="3">
        <f t="shared" si="33"/>
        <v>46740</v>
      </c>
      <c r="I656" s="4">
        <f t="shared" ca="1" si="31"/>
        <v>496</v>
      </c>
      <c r="J656" t="s">
        <v>3047</v>
      </c>
      <c r="K656" t="str">
        <f t="shared" ca="1" si="32"/>
        <v xml:space="preserve"> </v>
      </c>
      <c r="L656" s="72">
        <v>3</v>
      </c>
      <c r="M656" s="1" t="s">
        <v>3050</v>
      </c>
      <c r="N656" s="1" t="s">
        <v>2532</v>
      </c>
      <c r="O656" s="2" t="s">
        <v>3051</v>
      </c>
      <c r="P656" s="1" t="s">
        <v>3050</v>
      </c>
      <c r="Q656" s="2" t="s">
        <v>150</v>
      </c>
    </row>
    <row r="657" spans="1:17" ht="24" x14ac:dyDescent="0.15">
      <c r="A657">
        <v>651</v>
      </c>
      <c r="B657">
        <v>4</v>
      </c>
      <c r="C657" t="s">
        <v>105</v>
      </c>
      <c r="D657">
        <v>651</v>
      </c>
      <c r="E657" t="s">
        <v>7</v>
      </c>
      <c r="F657" s="2" t="s">
        <v>2960</v>
      </c>
      <c r="G657" s="3">
        <v>44921</v>
      </c>
      <c r="H657" s="3">
        <f t="shared" si="33"/>
        <v>46746</v>
      </c>
      <c r="I657" s="4">
        <f t="shared" ca="1" si="31"/>
        <v>502</v>
      </c>
      <c r="J657" t="s">
        <v>5</v>
      </c>
      <c r="K657" t="str">
        <f t="shared" ca="1" si="32"/>
        <v xml:space="preserve"> </v>
      </c>
      <c r="L657" s="72">
        <v>3</v>
      </c>
      <c r="M657" s="1" t="s">
        <v>3055</v>
      </c>
      <c r="N657" s="1" t="s">
        <v>3056</v>
      </c>
      <c r="O657" s="2" t="s">
        <v>2960</v>
      </c>
      <c r="P657" s="1" t="s">
        <v>3055</v>
      </c>
      <c r="Q657" s="2" t="s">
        <v>1226</v>
      </c>
    </row>
    <row r="658" spans="1:17" ht="24" x14ac:dyDescent="0.15">
      <c r="A658">
        <v>652</v>
      </c>
      <c r="B658">
        <v>29</v>
      </c>
      <c r="C658" t="s">
        <v>105</v>
      </c>
      <c r="D658">
        <v>652</v>
      </c>
      <c r="E658" t="s">
        <v>7</v>
      </c>
      <c r="F658" s="2" t="s">
        <v>3070</v>
      </c>
      <c r="G658" s="3">
        <v>43124</v>
      </c>
      <c r="H658" s="3">
        <f t="shared" si="33"/>
        <v>44949</v>
      </c>
      <c r="I658" s="4">
        <f t="shared" ca="1" si="31"/>
        <v>-1295</v>
      </c>
      <c r="J658" t="s">
        <v>5</v>
      </c>
      <c r="K658" t="str">
        <f t="shared" ca="1" si="32"/>
        <v>無効</v>
      </c>
      <c r="L658" s="72">
        <v>1</v>
      </c>
      <c r="M658" s="1" t="s">
        <v>3071</v>
      </c>
      <c r="N658" s="1" t="s">
        <v>3072</v>
      </c>
      <c r="O658" s="2" t="s">
        <v>3070</v>
      </c>
      <c r="P658" s="1" t="s">
        <v>3071</v>
      </c>
      <c r="Q658" s="2" t="s">
        <v>3073</v>
      </c>
    </row>
    <row r="659" spans="1:17" ht="36" x14ac:dyDescent="0.15">
      <c r="A659">
        <v>653</v>
      </c>
      <c r="B659">
        <v>4</v>
      </c>
      <c r="C659" t="s">
        <v>105</v>
      </c>
      <c r="D659">
        <v>653</v>
      </c>
      <c r="E659" t="s">
        <v>7</v>
      </c>
      <c r="F659" s="2" t="s">
        <v>3075</v>
      </c>
      <c r="G659" s="3">
        <v>44964</v>
      </c>
      <c r="H659" s="3">
        <f t="shared" si="33"/>
        <v>46789</v>
      </c>
      <c r="I659" s="4">
        <f t="shared" ca="1" si="31"/>
        <v>545</v>
      </c>
      <c r="J659" t="s">
        <v>5</v>
      </c>
      <c r="K659" t="str">
        <f t="shared" ca="1" si="32"/>
        <v xml:space="preserve"> </v>
      </c>
      <c r="L659" s="72">
        <v>3</v>
      </c>
      <c r="M659" s="1" t="s">
        <v>4392</v>
      </c>
      <c r="N659" s="1" t="s">
        <v>2532</v>
      </c>
      <c r="O659" s="2" t="s">
        <v>3077</v>
      </c>
      <c r="P659" s="1" t="s">
        <v>4393</v>
      </c>
      <c r="Q659" s="2" t="s">
        <v>4450</v>
      </c>
    </row>
    <row r="660" spans="1:17" ht="24" x14ac:dyDescent="0.15">
      <c r="A660">
        <v>654</v>
      </c>
      <c r="B660">
        <v>4</v>
      </c>
      <c r="C660" t="s">
        <v>105</v>
      </c>
      <c r="D660">
        <v>654</v>
      </c>
      <c r="E660" t="s">
        <v>7</v>
      </c>
      <c r="F660" s="2" t="s">
        <v>3076</v>
      </c>
      <c r="G660" s="3">
        <v>44964</v>
      </c>
      <c r="H660" s="3">
        <f t="shared" si="33"/>
        <v>46789</v>
      </c>
      <c r="I660" s="4">
        <f t="shared" ca="1" si="31"/>
        <v>545</v>
      </c>
      <c r="J660" t="s">
        <v>5</v>
      </c>
      <c r="K660" t="str">
        <f t="shared" ca="1" si="32"/>
        <v xml:space="preserve"> </v>
      </c>
      <c r="L660" s="72">
        <v>3</v>
      </c>
      <c r="M660" s="1" t="s">
        <v>3078</v>
      </c>
      <c r="N660" s="1" t="s">
        <v>2532</v>
      </c>
      <c r="O660" s="2" t="s">
        <v>3076</v>
      </c>
      <c r="P660" s="1" t="s">
        <v>3078</v>
      </c>
      <c r="Q660" s="2" t="s">
        <v>150</v>
      </c>
    </row>
    <row r="661" spans="1:17" ht="36" x14ac:dyDescent="0.15">
      <c r="A661">
        <v>655</v>
      </c>
      <c r="B661">
        <v>4</v>
      </c>
      <c r="C661" t="s">
        <v>105</v>
      </c>
      <c r="D661">
        <v>655</v>
      </c>
      <c r="E661" t="s">
        <v>7</v>
      </c>
      <c r="F661" s="2" t="s">
        <v>3079</v>
      </c>
      <c r="G661" s="3">
        <v>44976</v>
      </c>
      <c r="H661" s="3">
        <f t="shared" si="33"/>
        <v>46801</v>
      </c>
      <c r="I661" s="4">
        <f t="shared" ca="1" si="31"/>
        <v>557</v>
      </c>
      <c r="J661" t="s">
        <v>5</v>
      </c>
      <c r="K661" t="str">
        <f t="shared" ca="1" si="32"/>
        <v xml:space="preserve"> </v>
      </c>
      <c r="L661" s="72">
        <v>2</v>
      </c>
      <c r="M661" s="1" t="s">
        <v>3080</v>
      </c>
      <c r="N661" s="1" t="s">
        <v>3081</v>
      </c>
      <c r="O661" s="2" t="s">
        <v>3082</v>
      </c>
      <c r="P661" s="1" t="s">
        <v>3080</v>
      </c>
      <c r="Q661" s="2" t="s">
        <v>3083</v>
      </c>
    </row>
    <row r="662" spans="1:17" ht="24" x14ac:dyDescent="0.15">
      <c r="A662">
        <v>656</v>
      </c>
      <c r="B662">
        <v>4</v>
      </c>
      <c r="C662" t="s">
        <v>105</v>
      </c>
      <c r="D662">
        <v>656</v>
      </c>
      <c r="E662" t="s">
        <v>7</v>
      </c>
      <c r="F662" s="2" t="s">
        <v>3099</v>
      </c>
      <c r="G662" s="3">
        <v>45019</v>
      </c>
      <c r="H662" s="3">
        <f t="shared" si="33"/>
        <v>46845</v>
      </c>
      <c r="I662" s="4">
        <f t="shared" ca="1" si="31"/>
        <v>601</v>
      </c>
      <c r="J662" t="s">
        <v>5</v>
      </c>
      <c r="K662" t="str">
        <f t="shared" ca="1" si="32"/>
        <v xml:space="preserve"> </v>
      </c>
      <c r="L662" s="71" t="s">
        <v>3100</v>
      </c>
      <c r="M662" s="1" t="s">
        <v>3101</v>
      </c>
      <c r="N662" s="1" t="s">
        <v>2599</v>
      </c>
      <c r="O662" s="2" t="s">
        <v>3099</v>
      </c>
      <c r="P662" s="1" t="s">
        <v>3101</v>
      </c>
      <c r="Q662" s="2" t="s">
        <v>914</v>
      </c>
    </row>
    <row r="663" spans="1:17" ht="36" x14ac:dyDescent="0.15">
      <c r="A663">
        <v>657</v>
      </c>
      <c r="B663">
        <v>5</v>
      </c>
      <c r="C663" t="s">
        <v>105</v>
      </c>
      <c r="D663">
        <v>657</v>
      </c>
      <c r="E663" t="s">
        <v>7</v>
      </c>
      <c r="F663" s="2" t="s">
        <v>3110</v>
      </c>
      <c r="G663" s="3">
        <v>45053</v>
      </c>
      <c r="H663" s="3">
        <f t="shared" si="33"/>
        <v>46879</v>
      </c>
      <c r="I663" s="4">
        <f t="shared" ca="1" si="31"/>
        <v>635</v>
      </c>
      <c r="J663" t="s">
        <v>5</v>
      </c>
      <c r="K663" t="str">
        <f t="shared" ca="1" si="32"/>
        <v xml:space="preserve"> </v>
      </c>
      <c r="L663" s="71">
        <v>3</v>
      </c>
      <c r="M663" s="1" t="s">
        <v>4517</v>
      </c>
      <c r="N663" s="1" t="s">
        <v>2532</v>
      </c>
      <c r="O663" s="2" t="s">
        <v>3112</v>
      </c>
      <c r="P663" s="1" t="s">
        <v>4517</v>
      </c>
      <c r="Q663" s="2" t="s">
        <v>3111</v>
      </c>
    </row>
    <row r="664" spans="1:17" ht="24" x14ac:dyDescent="0.15">
      <c r="A664">
        <v>658</v>
      </c>
      <c r="B664">
        <v>4</v>
      </c>
      <c r="C664" t="s">
        <v>105</v>
      </c>
      <c r="D664">
        <v>658</v>
      </c>
      <c r="E664" t="s">
        <v>7</v>
      </c>
      <c r="F664" s="2" t="s">
        <v>3113</v>
      </c>
      <c r="G664" s="3">
        <v>45055</v>
      </c>
      <c r="H664" s="3">
        <f t="shared" si="33"/>
        <v>46881</v>
      </c>
      <c r="I664" s="4">
        <f t="shared" ca="1" si="31"/>
        <v>637</v>
      </c>
      <c r="J664" t="s">
        <v>5</v>
      </c>
      <c r="K664" t="str">
        <f t="shared" ca="1" si="32"/>
        <v xml:space="preserve"> </v>
      </c>
      <c r="L664" s="71">
        <v>3</v>
      </c>
      <c r="M664" s="1" t="s">
        <v>3114</v>
      </c>
      <c r="N664" s="10" t="s">
        <v>3115</v>
      </c>
      <c r="O664" s="2" t="s">
        <v>3113</v>
      </c>
      <c r="P664" s="1" t="s">
        <v>3116</v>
      </c>
      <c r="Q664" s="2" t="s">
        <v>2943</v>
      </c>
    </row>
    <row r="665" spans="1:17" ht="24" x14ac:dyDescent="0.15">
      <c r="A665">
        <v>659</v>
      </c>
      <c r="B665">
        <v>30</v>
      </c>
      <c r="C665" t="s">
        <v>105</v>
      </c>
      <c r="D665">
        <v>659</v>
      </c>
      <c r="E665" t="s">
        <v>7</v>
      </c>
      <c r="F665" s="2" t="s">
        <v>3123</v>
      </c>
      <c r="G665" s="3">
        <v>43245</v>
      </c>
      <c r="H665" s="3">
        <f t="shared" si="33"/>
        <v>45070</v>
      </c>
      <c r="I665" s="4">
        <f t="shared" ca="1" si="31"/>
        <v>-1174</v>
      </c>
      <c r="J665" t="s">
        <v>27</v>
      </c>
      <c r="K665" t="str">
        <f t="shared" ca="1" si="32"/>
        <v>無効</v>
      </c>
      <c r="L665" s="71">
        <v>2</v>
      </c>
      <c r="M665" s="1" t="s">
        <v>3122</v>
      </c>
      <c r="N665" s="1" t="s">
        <v>2532</v>
      </c>
      <c r="O665" s="2" t="s">
        <v>3123</v>
      </c>
      <c r="P665" s="1" t="s">
        <v>3122</v>
      </c>
      <c r="Q665" s="2" t="s">
        <v>954</v>
      </c>
    </row>
    <row r="666" spans="1:17" ht="24" x14ac:dyDescent="0.15">
      <c r="A666">
        <v>660</v>
      </c>
      <c r="B666">
        <v>5</v>
      </c>
      <c r="C666" t="s">
        <v>105</v>
      </c>
      <c r="D666">
        <v>660</v>
      </c>
      <c r="E666" t="s">
        <v>7</v>
      </c>
      <c r="F666" s="2" t="s">
        <v>3126</v>
      </c>
      <c r="G666" s="3">
        <v>45089</v>
      </c>
      <c r="H666" s="3">
        <f t="shared" si="33"/>
        <v>46915</v>
      </c>
      <c r="I666" s="4">
        <f t="shared" ca="1" si="31"/>
        <v>671</v>
      </c>
      <c r="J666" t="s">
        <v>27</v>
      </c>
      <c r="K666" t="str">
        <f t="shared" ca="1" si="32"/>
        <v xml:space="preserve"> </v>
      </c>
      <c r="L666" s="71">
        <v>3</v>
      </c>
      <c r="M666" s="1" t="s">
        <v>3127</v>
      </c>
      <c r="N666" s="1" t="s">
        <v>2739</v>
      </c>
      <c r="O666" s="2" t="s">
        <v>3126</v>
      </c>
      <c r="P666" s="1" t="s">
        <v>3128</v>
      </c>
      <c r="Q666" s="2" t="s">
        <v>94</v>
      </c>
    </row>
    <row r="667" spans="1:17" ht="24" x14ac:dyDescent="0.15">
      <c r="A667">
        <v>661</v>
      </c>
      <c r="B667">
        <v>5</v>
      </c>
      <c r="C667" t="s">
        <v>105</v>
      </c>
      <c r="D667">
        <v>661</v>
      </c>
      <c r="E667" t="s">
        <v>7</v>
      </c>
      <c r="F667" s="2" t="s">
        <v>4544</v>
      </c>
      <c r="G667" s="3">
        <v>45090</v>
      </c>
      <c r="H667" s="3">
        <f t="shared" si="33"/>
        <v>46916</v>
      </c>
      <c r="I667" s="4">
        <f t="shared" ca="1" si="31"/>
        <v>672</v>
      </c>
      <c r="J667" t="s">
        <v>27</v>
      </c>
      <c r="K667" t="str">
        <f t="shared" ca="1" si="32"/>
        <v xml:space="preserve"> </v>
      </c>
      <c r="L667" s="71">
        <v>3</v>
      </c>
      <c r="M667" s="1" t="s">
        <v>3135</v>
      </c>
      <c r="N667" s="10" t="s">
        <v>3133</v>
      </c>
      <c r="O667" s="2" t="s">
        <v>4544</v>
      </c>
      <c r="P667" s="1" t="s">
        <v>3134</v>
      </c>
      <c r="Q667" s="2" t="s">
        <v>1226</v>
      </c>
    </row>
    <row r="668" spans="1:17" x14ac:dyDescent="0.15">
      <c r="A668">
        <v>662</v>
      </c>
      <c r="B668">
        <v>5</v>
      </c>
      <c r="C668" t="s">
        <v>105</v>
      </c>
      <c r="D668">
        <v>662</v>
      </c>
      <c r="E668" t="s">
        <v>7</v>
      </c>
      <c r="F668" s="2" t="s">
        <v>4545</v>
      </c>
      <c r="G668" s="3">
        <v>45109</v>
      </c>
      <c r="H668" s="3">
        <f t="shared" si="33"/>
        <v>46935</v>
      </c>
      <c r="I668" s="4">
        <f t="shared" ca="1" si="31"/>
        <v>691</v>
      </c>
      <c r="J668" t="s">
        <v>27</v>
      </c>
      <c r="K668" t="str">
        <f t="shared" ca="1" si="32"/>
        <v xml:space="preserve"> </v>
      </c>
      <c r="L668" s="71">
        <v>1</v>
      </c>
      <c r="M668" s="1" t="s">
        <v>3141</v>
      </c>
      <c r="N668" s="1" t="s">
        <v>2530</v>
      </c>
      <c r="O668" s="2" t="s">
        <v>3142</v>
      </c>
      <c r="P668" s="1" t="s">
        <v>3143</v>
      </c>
      <c r="Q668" s="2" t="s">
        <v>4520</v>
      </c>
    </row>
    <row r="669" spans="1:17" ht="24" x14ac:dyDescent="0.15">
      <c r="A669">
        <v>663</v>
      </c>
      <c r="B669">
        <v>5</v>
      </c>
      <c r="C669" t="s">
        <v>105</v>
      </c>
      <c r="D669">
        <v>663</v>
      </c>
      <c r="E669" t="s">
        <v>7</v>
      </c>
      <c r="F669" s="2" t="s">
        <v>3153</v>
      </c>
      <c r="G669" s="3">
        <v>45119</v>
      </c>
      <c r="H669" s="3">
        <f t="shared" si="33"/>
        <v>46945</v>
      </c>
      <c r="I669" s="4">
        <f t="shared" ca="1" si="31"/>
        <v>701</v>
      </c>
      <c r="J669" t="s">
        <v>27</v>
      </c>
      <c r="K669" t="str">
        <f t="shared" ca="1" si="32"/>
        <v xml:space="preserve"> </v>
      </c>
      <c r="L669" s="71">
        <v>3</v>
      </c>
      <c r="M669" s="1" t="s">
        <v>3154</v>
      </c>
      <c r="N669" s="10" t="s">
        <v>2532</v>
      </c>
      <c r="O669" s="2" t="s">
        <v>3153</v>
      </c>
      <c r="P669" s="1" t="s">
        <v>3154</v>
      </c>
      <c r="Q669" s="2" t="s">
        <v>140</v>
      </c>
    </row>
    <row r="670" spans="1:17" ht="24" x14ac:dyDescent="0.15">
      <c r="A670">
        <v>664</v>
      </c>
      <c r="B670">
        <v>4</v>
      </c>
      <c r="C670" t="s">
        <v>105</v>
      </c>
      <c r="D670">
        <v>664</v>
      </c>
      <c r="E670" t="s">
        <v>7</v>
      </c>
      <c r="F670" s="2" t="s">
        <v>3155</v>
      </c>
      <c r="G670" s="3">
        <v>45125</v>
      </c>
      <c r="H670" s="3">
        <f t="shared" si="33"/>
        <v>46951</v>
      </c>
      <c r="I670" s="4">
        <f t="shared" ca="1" si="31"/>
        <v>707</v>
      </c>
      <c r="J670" t="s">
        <v>27</v>
      </c>
      <c r="K670" t="str">
        <f t="shared" ca="1" si="32"/>
        <v xml:space="preserve"> </v>
      </c>
      <c r="L670" s="71">
        <v>3</v>
      </c>
      <c r="M670" s="1" t="s">
        <v>3464</v>
      </c>
      <c r="N670" s="1" t="s">
        <v>2739</v>
      </c>
      <c r="O670" s="2" t="s">
        <v>3155</v>
      </c>
      <c r="P670" s="1" t="s">
        <v>3464</v>
      </c>
      <c r="Q670" s="2" t="s">
        <v>3156</v>
      </c>
    </row>
    <row r="671" spans="1:17" ht="36" x14ac:dyDescent="0.15">
      <c r="A671">
        <v>665</v>
      </c>
      <c r="B671">
        <v>5</v>
      </c>
      <c r="C671" t="s">
        <v>105</v>
      </c>
      <c r="D671">
        <v>665</v>
      </c>
      <c r="E671" t="s">
        <v>7</v>
      </c>
      <c r="F671" s="2" t="s">
        <v>3157</v>
      </c>
      <c r="G671" s="3">
        <v>45125</v>
      </c>
      <c r="H671" s="3">
        <f t="shared" si="33"/>
        <v>46951</v>
      </c>
      <c r="I671" s="4">
        <f t="shared" ca="1" si="31"/>
        <v>707</v>
      </c>
      <c r="J671" t="s">
        <v>27</v>
      </c>
      <c r="K671" t="str">
        <f t="shared" ca="1" si="32"/>
        <v xml:space="preserve"> </v>
      </c>
      <c r="L671" s="71">
        <v>3</v>
      </c>
      <c r="M671" s="1" t="s">
        <v>3159</v>
      </c>
      <c r="N671" s="1" t="s">
        <v>2537</v>
      </c>
      <c r="O671" s="2" t="s">
        <v>3158</v>
      </c>
      <c r="P671" s="1" t="s">
        <v>3169</v>
      </c>
      <c r="Q671" s="2" t="s">
        <v>3160</v>
      </c>
    </row>
    <row r="672" spans="1:17" ht="24" x14ac:dyDescent="0.15">
      <c r="A672">
        <v>666</v>
      </c>
      <c r="B672">
        <v>5</v>
      </c>
      <c r="C672" t="s">
        <v>105</v>
      </c>
      <c r="D672">
        <v>666</v>
      </c>
      <c r="E672" t="s">
        <v>7</v>
      </c>
      <c r="F672" s="2" t="s">
        <v>3175</v>
      </c>
      <c r="G672" s="3">
        <v>45131</v>
      </c>
      <c r="H672" s="3">
        <f t="shared" si="33"/>
        <v>46957</v>
      </c>
      <c r="I672" s="4">
        <f t="shared" ca="1" si="31"/>
        <v>713</v>
      </c>
      <c r="J672" t="s">
        <v>27</v>
      </c>
      <c r="K672" t="str">
        <f t="shared" ca="1" si="32"/>
        <v xml:space="preserve"> </v>
      </c>
      <c r="L672" s="71">
        <v>3</v>
      </c>
      <c r="M672" s="1" t="s">
        <v>3177</v>
      </c>
      <c r="N672" s="1" t="s">
        <v>2532</v>
      </c>
      <c r="O672" s="2" t="s">
        <v>3176</v>
      </c>
      <c r="P672" s="1" t="s">
        <v>3178</v>
      </c>
      <c r="Q672" s="2" t="s">
        <v>44</v>
      </c>
    </row>
    <row r="673" spans="1:17" ht="24" x14ac:dyDescent="0.15">
      <c r="A673">
        <v>667</v>
      </c>
      <c r="B673">
        <v>5</v>
      </c>
      <c r="C673" t="s">
        <v>105</v>
      </c>
      <c r="D673">
        <v>667</v>
      </c>
      <c r="E673" t="s">
        <v>7</v>
      </c>
      <c r="F673" s="2" t="s">
        <v>3179</v>
      </c>
      <c r="G673" s="3">
        <v>45132</v>
      </c>
      <c r="H673" s="3">
        <f t="shared" si="33"/>
        <v>46958</v>
      </c>
      <c r="I673" s="4">
        <f t="shared" ca="1" si="31"/>
        <v>714</v>
      </c>
      <c r="J673" t="s">
        <v>27</v>
      </c>
      <c r="K673" t="str">
        <f t="shared" ca="1" si="32"/>
        <v xml:space="preserve"> </v>
      </c>
      <c r="L673" s="71">
        <v>3</v>
      </c>
      <c r="M673" s="1" t="s">
        <v>3180</v>
      </c>
      <c r="N673" s="1" t="s">
        <v>2530</v>
      </c>
      <c r="O673" s="2" t="s">
        <v>3179</v>
      </c>
      <c r="P673" s="1" t="s">
        <v>3181</v>
      </c>
      <c r="Q673" s="2" t="s">
        <v>2943</v>
      </c>
    </row>
    <row r="674" spans="1:17" x14ac:dyDescent="0.15">
      <c r="A674">
        <v>668</v>
      </c>
      <c r="B674">
        <v>5</v>
      </c>
      <c r="C674" t="s">
        <v>105</v>
      </c>
      <c r="D674">
        <v>668</v>
      </c>
      <c r="E674" t="s">
        <v>7</v>
      </c>
      <c r="F674" s="2" t="s">
        <v>3224</v>
      </c>
      <c r="G674" s="3">
        <v>45211</v>
      </c>
      <c r="H674" s="3">
        <f t="shared" si="33"/>
        <v>47037</v>
      </c>
      <c r="I674" s="4">
        <f t="shared" ca="1" si="31"/>
        <v>793</v>
      </c>
      <c r="J674" t="s">
        <v>27</v>
      </c>
      <c r="K674" t="str">
        <f t="shared" ca="1" si="32"/>
        <v xml:space="preserve"> </v>
      </c>
      <c r="L674" s="71">
        <v>3</v>
      </c>
      <c r="M674" s="1" t="s">
        <v>3217</v>
      </c>
      <c r="N674" s="1" t="s">
        <v>2525</v>
      </c>
      <c r="O674" s="2" t="s">
        <v>3218</v>
      </c>
      <c r="P674" s="1" t="s">
        <v>3217</v>
      </c>
      <c r="Q674" s="2" t="s">
        <v>108</v>
      </c>
    </row>
    <row r="675" spans="1:17" ht="24" x14ac:dyDescent="0.15">
      <c r="A675">
        <v>669</v>
      </c>
      <c r="B675">
        <v>5</v>
      </c>
      <c r="C675" t="s">
        <v>105</v>
      </c>
      <c r="D675">
        <v>669</v>
      </c>
      <c r="E675" t="s">
        <v>7</v>
      </c>
      <c r="F675" s="2" t="s">
        <v>3230</v>
      </c>
      <c r="G675" s="3">
        <v>45224</v>
      </c>
      <c r="H675" s="3">
        <f t="shared" si="33"/>
        <v>47050</v>
      </c>
      <c r="I675" s="4">
        <f t="shared" ca="1" si="31"/>
        <v>806</v>
      </c>
      <c r="J675" t="s">
        <v>3231</v>
      </c>
      <c r="K675" t="str">
        <f t="shared" ca="1" si="32"/>
        <v xml:space="preserve"> </v>
      </c>
      <c r="L675" s="71">
        <v>3</v>
      </c>
      <c r="M675" s="1" t="s">
        <v>4695</v>
      </c>
      <c r="N675" s="1" t="s">
        <v>2528</v>
      </c>
      <c r="O675" s="2" t="s">
        <v>3230</v>
      </c>
      <c r="P675" s="1" t="s">
        <v>4724</v>
      </c>
      <c r="Q675" s="2" t="s">
        <v>2943</v>
      </c>
    </row>
    <row r="676" spans="1:17" ht="24" x14ac:dyDescent="0.15">
      <c r="A676">
        <v>670</v>
      </c>
      <c r="B676">
        <v>30</v>
      </c>
      <c r="C676" t="s">
        <v>105</v>
      </c>
      <c r="D676">
        <v>670</v>
      </c>
      <c r="E676" t="s">
        <v>7</v>
      </c>
      <c r="F676" s="2" t="s">
        <v>4633</v>
      </c>
      <c r="G676" s="3">
        <v>43405</v>
      </c>
      <c r="H676" s="3">
        <f t="shared" si="33"/>
        <v>45230</v>
      </c>
      <c r="I676" s="4">
        <f t="shared" ca="1" si="31"/>
        <v>-1014</v>
      </c>
      <c r="J676" t="s">
        <v>3232</v>
      </c>
      <c r="K676" t="str">
        <f t="shared" ca="1" si="32"/>
        <v>無効</v>
      </c>
      <c r="L676" s="71">
        <v>3</v>
      </c>
      <c r="M676" s="1" t="s">
        <v>4634</v>
      </c>
      <c r="N676" s="1" t="s">
        <v>2524</v>
      </c>
      <c r="O676" s="2" t="s">
        <v>4633</v>
      </c>
      <c r="P676" s="1" t="s">
        <v>4635</v>
      </c>
      <c r="Q676" s="2" t="s">
        <v>4473</v>
      </c>
    </row>
    <row r="677" spans="1:17" ht="24" x14ac:dyDescent="0.15">
      <c r="A677">
        <v>671</v>
      </c>
      <c r="B677">
        <v>5</v>
      </c>
      <c r="C677" t="s">
        <v>105</v>
      </c>
      <c r="D677">
        <v>671</v>
      </c>
      <c r="E677" t="s">
        <v>7</v>
      </c>
      <c r="F677" s="2" t="s">
        <v>392</v>
      </c>
      <c r="G677" s="3">
        <v>45243</v>
      </c>
      <c r="H677" s="3">
        <f t="shared" si="33"/>
        <v>47069</v>
      </c>
      <c r="I677" s="4">
        <f t="shared" ca="1" si="31"/>
        <v>825</v>
      </c>
      <c r="J677" t="s">
        <v>3234</v>
      </c>
      <c r="K677" t="str">
        <f t="shared" ca="1" si="32"/>
        <v xml:space="preserve"> </v>
      </c>
      <c r="L677" s="71" t="s">
        <v>46</v>
      </c>
      <c r="M677" s="1" t="s">
        <v>3235</v>
      </c>
      <c r="N677" s="1" t="s">
        <v>2532</v>
      </c>
      <c r="O677" s="2" t="s">
        <v>3233</v>
      </c>
      <c r="P677" s="1" t="s">
        <v>3236</v>
      </c>
      <c r="Q677" s="2" t="s">
        <v>101</v>
      </c>
    </row>
    <row r="678" spans="1:17" ht="24" x14ac:dyDescent="0.15">
      <c r="A678">
        <v>672</v>
      </c>
      <c r="B678">
        <v>5</v>
      </c>
      <c r="C678" t="s">
        <v>105</v>
      </c>
      <c r="D678">
        <v>672</v>
      </c>
      <c r="E678" t="s">
        <v>7</v>
      </c>
      <c r="F678" s="2" t="s">
        <v>3238</v>
      </c>
      <c r="G678" s="3">
        <v>45250</v>
      </c>
      <c r="H678" s="3">
        <f t="shared" si="33"/>
        <v>47076</v>
      </c>
      <c r="I678" s="4">
        <f t="shared" ca="1" si="31"/>
        <v>832</v>
      </c>
      <c r="J678" t="s">
        <v>27</v>
      </c>
      <c r="K678" t="str">
        <f t="shared" ca="1" si="32"/>
        <v xml:space="preserve"> </v>
      </c>
      <c r="L678" s="71">
        <v>2</v>
      </c>
      <c r="M678" s="1" t="s">
        <v>3243</v>
      </c>
      <c r="N678" s="1" t="s">
        <v>2525</v>
      </c>
      <c r="O678" s="2" t="s">
        <v>3239</v>
      </c>
      <c r="P678" s="1" t="s">
        <v>3240</v>
      </c>
      <c r="Q678" s="2" t="s">
        <v>108</v>
      </c>
    </row>
    <row r="679" spans="1:17" ht="24" x14ac:dyDescent="0.15">
      <c r="A679">
        <v>673</v>
      </c>
      <c r="B679">
        <v>30</v>
      </c>
      <c r="C679" t="s">
        <v>105</v>
      </c>
      <c r="D679">
        <v>673</v>
      </c>
      <c r="E679" t="s">
        <v>7</v>
      </c>
      <c r="F679" s="2" t="s">
        <v>3241</v>
      </c>
      <c r="G679" s="3">
        <v>43424</v>
      </c>
      <c r="H679" s="3">
        <f t="shared" si="33"/>
        <v>45249</v>
      </c>
      <c r="I679" s="4">
        <f t="shared" ca="1" si="31"/>
        <v>-995</v>
      </c>
      <c r="J679" t="s">
        <v>27</v>
      </c>
      <c r="K679" t="str">
        <f t="shared" ca="1" si="32"/>
        <v>無効</v>
      </c>
      <c r="L679" s="71">
        <v>2</v>
      </c>
      <c r="M679" s="1" t="s">
        <v>3242</v>
      </c>
      <c r="N679" s="10" t="s">
        <v>2525</v>
      </c>
      <c r="O679" s="2" t="s">
        <v>3241</v>
      </c>
      <c r="P679" s="1" t="s">
        <v>3242</v>
      </c>
      <c r="Q679" s="2" t="s">
        <v>108</v>
      </c>
    </row>
    <row r="680" spans="1:17" ht="24" x14ac:dyDescent="0.15">
      <c r="A680">
        <v>674</v>
      </c>
      <c r="B680">
        <v>5</v>
      </c>
      <c r="C680" t="s">
        <v>105</v>
      </c>
      <c r="D680">
        <v>674</v>
      </c>
      <c r="E680" t="s">
        <v>7</v>
      </c>
      <c r="F680" s="2" t="s">
        <v>3252</v>
      </c>
      <c r="G680" s="3">
        <v>45264</v>
      </c>
      <c r="H680" s="3">
        <f t="shared" si="33"/>
        <v>47090</v>
      </c>
      <c r="I680" s="4">
        <f t="shared" ca="1" si="31"/>
        <v>846</v>
      </c>
      <c r="J680" t="s">
        <v>27</v>
      </c>
      <c r="K680" t="str">
        <f t="shared" ca="1" si="32"/>
        <v xml:space="preserve"> </v>
      </c>
      <c r="L680" s="71">
        <v>3</v>
      </c>
      <c r="M680" s="1" t="s">
        <v>4755</v>
      </c>
      <c r="N680" s="1" t="s">
        <v>2532</v>
      </c>
      <c r="O680" s="2" t="s">
        <v>3252</v>
      </c>
      <c r="P680" s="1" t="s">
        <v>4755</v>
      </c>
      <c r="Q680" s="2" t="s">
        <v>4727</v>
      </c>
    </row>
    <row r="681" spans="1:17" ht="24" x14ac:dyDescent="0.15">
      <c r="A681">
        <v>675</v>
      </c>
      <c r="B681">
        <v>5</v>
      </c>
      <c r="C681" t="s">
        <v>105</v>
      </c>
      <c r="D681">
        <v>675</v>
      </c>
      <c r="E681" t="s">
        <v>7</v>
      </c>
      <c r="F681" s="2" t="s">
        <v>4720</v>
      </c>
      <c r="G681" s="3">
        <v>45267</v>
      </c>
      <c r="H681" s="3">
        <f t="shared" si="33"/>
        <v>47093</v>
      </c>
      <c r="I681" s="4">
        <f t="shared" ca="1" si="31"/>
        <v>849</v>
      </c>
      <c r="J681" t="s">
        <v>27</v>
      </c>
      <c r="K681" t="str">
        <f t="shared" ca="1" si="32"/>
        <v xml:space="preserve"> </v>
      </c>
      <c r="L681" s="71">
        <v>2</v>
      </c>
      <c r="M681" s="1" t="s">
        <v>4721</v>
      </c>
      <c r="N681" s="1" t="s">
        <v>2525</v>
      </c>
      <c r="O681" s="2" t="s">
        <v>4719</v>
      </c>
      <c r="P681" s="1" t="s">
        <v>3269</v>
      </c>
      <c r="Q681" s="2" t="s">
        <v>4520</v>
      </c>
    </row>
    <row r="682" spans="1:17" ht="24" x14ac:dyDescent="0.15">
      <c r="A682">
        <v>676</v>
      </c>
      <c r="B682">
        <v>5</v>
      </c>
      <c r="C682" t="s">
        <v>105</v>
      </c>
      <c r="D682">
        <v>676</v>
      </c>
      <c r="E682" t="s">
        <v>7</v>
      </c>
      <c r="F682" s="2" t="s">
        <v>3283</v>
      </c>
      <c r="G682" s="3">
        <v>45292</v>
      </c>
      <c r="H682" s="3">
        <f t="shared" si="33"/>
        <v>47118</v>
      </c>
      <c r="I682" s="4">
        <f t="shared" ca="1" si="31"/>
        <v>874</v>
      </c>
      <c r="J682" t="s">
        <v>27</v>
      </c>
      <c r="K682" t="str">
        <f t="shared" ca="1" si="32"/>
        <v xml:space="preserve"> </v>
      </c>
      <c r="L682" s="71" t="s">
        <v>3282</v>
      </c>
      <c r="M682" s="1" t="s">
        <v>3281</v>
      </c>
      <c r="N682" s="1" t="s">
        <v>2524</v>
      </c>
      <c r="O682" s="2" t="s">
        <v>3283</v>
      </c>
      <c r="P682" s="1" t="s">
        <v>3281</v>
      </c>
      <c r="Q682" s="2" t="s">
        <v>2943</v>
      </c>
    </row>
    <row r="683" spans="1:17" ht="24" x14ac:dyDescent="0.15">
      <c r="A683">
        <v>677</v>
      </c>
      <c r="B683">
        <v>30</v>
      </c>
      <c r="C683" t="s">
        <v>105</v>
      </c>
      <c r="D683">
        <v>677</v>
      </c>
      <c r="E683" t="s">
        <v>7</v>
      </c>
      <c r="F683" s="2" t="s">
        <v>3284</v>
      </c>
      <c r="G683" s="3">
        <v>43466</v>
      </c>
      <c r="H683" s="3">
        <f t="shared" si="33"/>
        <v>45291</v>
      </c>
      <c r="I683" s="4">
        <f t="shared" ca="1" si="31"/>
        <v>-953</v>
      </c>
      <c r="J683" t="s">
        <v>27</v>
      </c>
      <c r="K683" t="str">
        <f t="shared" ca="1" si="32"/>
        <v>無効</v>
      </c>
      <c r="L683" s="71" t="s">
        <v>3285</v>
      </c>
      <c r="M683" s="1" t="s">
        <v>623</v>
      </c>
      <c r="N683" s="1" t="s">
        <v>2739</v>
      </c>
      <c r="O683" s="2" t="s">
        <v>3286</v>
      </c>
      <c r="P683" s="1" t="s">
        <v>3288</v>
      </c>
      <c r="Q683" s="2" t="s">
        <v>2943</v>
      </c>
    </row>
    <row r="684" spans="1:17" x14ac:dyDescent="0.15">
      <c r="A684">
        <v>678</v>
      </c>
      <c r="B684">
        <v>5</v>
      </c>
      <c r="C684" t="s">
        <v>105</v>
      </c>
      <c r="D684">
        <v>678</v>
      </c>
      <c r="E684" t="s">
        <v>7</v>
      </c>
      <c r="F684" s="2" t="s">
        <v>3291</v>
      </c>
      <c r="G684" s="3">
        <v>45298</v>
      </c>
      <c r="H684" s="3">
        <f t="shared" si="33"/>
        <v>47124</v>
      </c>
      <c r="I684" s="4">
        <f t="shared" ca="1" si="31"/>
        <v>880</v>
      </c>
      <c r="J684" t="s">
        <v>27</v>
      </c>
      <c r="K684" t="str">
        <f t="shared" ca="1" si="32"/>
        <v xml:space="preserve"> </v>
      </c>
      <c r="L684" s="71">
        <v>4</v>
      </c>
      <c r="M684" s="1" t="s">
        <v>3292</v>
      </c>
      <c r="N684" s="1" t="s">
        <v>2536</v>
      </c>
      <c r="O684" s="2" t="s">
        <v>3291</v>
      </c>
      <c r="P684" s="1" t="s">
        <v>3292</v>
      </c>
      <c r="Q684" s="2" t="s">
        <v>3293</v>
      </c>
    </row>
    <row r="685" spans="1:17" ht="24" x14ac:dyDescent="0.15">
      <c r="A685">
        <v>679</v>
      </c>
      <c r="B685">
        <v>5</v>
      </c>
      <c r="C685" t="s">
        <v>105</v>
      </c>
      <c r="D685">
        <v>679</v>
      </c>
      <c r="E685" t="s">
        <v>7</v>
      </c>
      <c r="F685" s="2" t="s">
        <v>3294</v>
      </c>
      <c r="G685" s="3">
        <v>45301</v>
      </c>
      <c r="H685" s="3">
        <f t="shared" si="33"/>
        <v>47127</v>
      </c>
      <c r="I685" s="4">
        <f t="shared" ca="1" si="31"/>
        <v>883</v>
      </c>
      <c r="J685" t="s">
        <v>27</v>
      </c>
      <c r="K685" t="str">
        <f t="shared" ca="1" si="32"/>
        <v xml:space="preserve"> </v>
      </c>
      <c r="L685" s="71">
        <v>3</v>
      </c>
      <c r="M685" s="1" t="s">
        <v>3295</v>
      </c>
      <c r="N685" s="1" t="s">
        <v>2817</v>
      </c>
      <c r="O685" s="2" t="s">
        <v>3294</v>
      </c>
      <c r="P685" s="1" t="s">
        <v>3296</v>
      </c>
      <c r="Q685" s="2" t="s">
        <v>4798</v>
      </c>
    </row>
    <row r="686" spans="1:17" ht="24" x14ac:dyDescent="0.15">
      <c r="A686">
        <v>680</v>
      </c>
      <c r="B686">
        <v>5</v>
      </c>
      <c r="C686" t="s">
        <v>105</v>
      </c>
      <c r="D686">
        <v>680</v>
      </c>
      <c r="E686" t="s">
        <v>7</v>
      </c>
      <c r="F686" s="2" t="s">
        <v>3297</v>
      </c>
      <c r="G686" s="3">
        <v>45301</v>
      </c>
      <c r="H686" s="3">
        <f t="shared" si="33"/>
        <v>47127</v>
      </c>
      <c r="I686" s="4">
        <f t="shared" ca="1" si="31"/>
        <v>883</v>
      </c>
      <c r="J686" t="s">
        <v>27</v>
      </c>
      <c r="K686" t="str">
        <f t="shared" ca="1" si="32"/>
        <v xml:space="preserve"> </v>
      </c>
      <c r="L686" s="71">
        <v>1</v>
      </c>
      <c r="M686" s="1" t="s">
        <v>3298</v>
      </c>
      <c r="N686" s="1" t="s">
        <v>2530</v>
      </c>
      <c r="O686" s="2" t="s">
        <v>3297</v>
      </c>
      <c r="P686" s="1" t="s">
        <v>3298</v>
      </c>
      <c r="Q686" s="2" t="s">
        <v>4743</v>
      </c>
    </row>
    <row r="687" spans="1:17" ht="24" x14ac:dyDescent="0.15">
      <c r="A687">
        <v>681</v>
      </c>
      <c r="B687">
        <v>30</v>
      </c>
      <c r="C687" t="s">
        <v>105</v>
      </c>
      <c r="D687">
        <v>681</v>
      </c>
      <c r="E687" t="s">
        <v>7</v>
      </c>
      <c r="F687" s="2" t="s">
        <v>3299</v>
      </c>
      <c r="G687" s="3">
        <v>43475</v>
      </c>
      <c r="H687" s="3">
        <f t="shared" si="33"/>
        <v>45300</v>
      </c>
      <c r="I687" s="4">
        <f t="shared" ca="1" si="31"/>
        <v>-944</v>
      </c>
      <c r="J687" t="s">
        <v>27</v>
      </c>
      <c r="K687" t="str">
        <f t="shared" ca="1" si="32"/>
        <v>無効</v>
      </c>
      <c r="L687" s="71">
        <v>2</v>
      </c>
      <c r="M687" s="1" t="s">
        <v>3301</v>
      </c>
      <c r="N687" s="1" t="s">
        <v>2531</v>
      </c>
      <c r="O687" s="2" t="s">
        <v>3302</v>
      </c>
      <c r="P687" s="1" t="s">
        <v>3300</v>
      </c>
      <c r="Q687" s="2" t="s">
        <v>4739</v>
      </c>
    </row>
    <row r="688" spans="1:17" ht="24" x14ac:dyDescent="0.15">
      <c r="A688">
        <v>682</v>
      </c>
      <c r="B688">
        <v>5</v>
      </c>
      <c r="C688" t="s">
        <v>105</v>
      </c>
      <c r="D688">
        <v>682</v>
      </c>
      <c r="E688" t="s">
        <v>7</v>
      </c>
      <c r="F688" s="2" t="s">
        <v>3303</v>
      </c>
      <c r="G688" s="3">
        <v>45307</v>
      </c>
      <c r="H688" s="3">
        <f t="shared" si="33"/>
        <v>47133</v>
      </c>
      <c r="I688" s="4">
        <f t="shared" ca="1" si="31"/>
        <v>889</v>
      </c>
      <c r="J688" t="s">
        <v>27</v>
      </c>
      <c r="K688" t="str">
        <f t="shared" ca="1" si="32"/>
        <v xml:space="preserve"> </v>
      </c>
      <c r="L688" s="71">
        <v>3</v>
      </c>
      <c r="M688" s="1" t="s">
        <v>3304</v>
      </c>
      <c r="N688" s="1" t="s">
        <v>3305</v>
      </c>
      <c r="O688" s="2" t="s">
        <v>3303</v>
      </c>
      <c r="P688" s="1" t="s">
        <v>3306</v>
      </c>
      <c r="Q688" s="2" t="s">
        <v>108</v>
      </c>
    </row>
    <row r="689" spans="1:17" ht="24" x14ac:dyDescent="0.15">
      <c r="A689">
        <v>683</v>
      </c>
      <c r="B689">
        <v>5</v>
      </c>
      <c r="C689" t="s">
        <v>105</v>
      </c>
      <c r="D689">
        <v>683</v>
      </c>
      <c r="E689" t="s">
        <v>7</v>
      </c>
      <c r="F689" s="2" t="s">
        <v>3307</v>
      </c>
      <c r="G689" s="3">
        <v>45307</v>
      </c>
      <c r="H689" s="3">
        <f t="shared" si="33"/>
        <v>47133</v>
      </c>
      <c r="I689" s="4">
        <f t="shared" ca="1" si="31"/>
        <v>889</v>
      </c>
      <c r="J689" t="s">
        <v>27</v>
      </c>
      <c r="K689" t="str">
        <f t="shared" ca="1" si="32"/>
        <v xml:space="preserve"> </v>
      </c>
      <c r="L689" s="71">
        <v>3</v>
      </c>
      <c r="M689" s="1" t="s">
        <v>3308</v>
      </c>
      <c r="N689" s="1" t="s">
        <v>2532</v>
      </c>
      <c r="O689" s="2" t="s">
        <v>3307</v>
      </c>
      <c r="P689" s="1" t="s">
        <v>3308</v>
      </c>
      <c r="Q689" s="2" t="s">
        <v>3309</v>
      </c>
    </row>
    <row r="690" spans="1:17" ht="24" x14ac:dyDescent="0.15">
      <c r="A690">
        <v>684</v>
      </c>
      <c r="B690">
        <v>5</v>
      </c>
      <c r="C690" t="s">
        <v>105</v>
      </c>
      <c r="D690">
        <v>684</v>
      </c>
      <c r="E690" t="s">
        <v>7</v>
      </c>
      <c r="F690" s="2" t="s">
        <v>3312</v>
      </c>
      <c r="G690" s="3">
        <v>45329</v>
      </c>
      <c r="H690" s="3">
        <f t="shared" si="33"/>
        <v>47155</v>
      </c>
      <c r="I690" s="4">
        <f t="shared" ca="1" si="31"/>
        <v>911</v>
      </c>
      <c r="J690" t="s">
        <v>27</v>
      </c>
      <c r="K690" t="str">
        <f t="shared" ca="1" si="32"/>
        <v xml:space="preserve"> </v>
      </c>
      <c r="L690" s="71">
        <v>3</v>
      </c>
      <c r="M690" s="1" t="s">
        <v>3313</v>
      </c>
      <c r="N690" s="1" t="s">
        <v>2532</v>
      </c>
      <c r="O690" s="2" t="s">
        <v>3312</v>
      </c>
      <c r="P690" s="1" t="s">
        <v>3313</v>
      </c>
      <c r="Q690" s="2" t="s">
        <v>5584</v>
      </c>
    </row>
    <row r="691" spans="1:17" ht="36" x14ac:dyDescent="0.15">
      <c r="A691">
        <v>685</v>
      </c>
      <c r="B691">
        <v>5</v>
      </c>
      <c r="C691" t="s">
        <v>105</v>
      </c>
      <c r="D691">
        <v>685</v>
      </c>
      <c r="E691" t="s">
        <v>7</v>
      </c>
      <c r="F691" s="2" t="s">
        <v>3314</v>
      </c>
      <c r="G691" s="3">
        <v>45335</v>
      </c>
      <c r="H691" s="3">
        <f t="shared" si="33"/>
        <v>47161</v>
      </c>
      <c r="I691" s="4">
        <f t="shared" ca="1" si="31"/>
        <v>917</v>
      </c>
      <c r="J691" t="s">
        <v>27</v>
      </c>
      <c r="K691" t="str">
        <f t="shared" ca="1" si="32"/>
        <v xml:space="preserve"> </v>
      </c>
      <c r="L691" s="71">
        <v>2</v>
      </c>
      <c r="M691" s="1" t="s">
        <v>3315</v>
      </c>
      <c r="N691" s="1" t="s">
        <v>2532</v>
      </c>
      <c r="O691" s="2" t="s">
        <v>3316</v>
      </c>
      <c r="P691" s="1" t="s">
        <v>3317</v>
      </c>
      <c r="Q691" s="2" t="s">
        <v>101</v>
      </c>
    </row>
    <row r="692" spans="1:17" ht="36" x14ac:dyDescent="0.15">
      <c r="A692">
        <v>686</v>
      </c>
      <c r="B692">
        <v>5</v>
      </c>
      <c r="C692" t="s">
        <v>105</v>
      </c>
      <c r="D692">
        <v>686</v>
      </c>
      <c r="E692" t="s">
        <v>7</v>
      </c>
      <c r="F692" s="2" t="s">
        <v>3316</v>
      </c>
      <c r="G692" s="3">
        <v>45335</v>
      </c>
      <c r="H692" s="3">
        <f t="shared" si="33"/>
        <v>47161</v>
      </c>
      <c r="I692" s="4">
        <f t="shared" ca="1" si="31"/>
        <v>917</v>
      </c>
      <c r="J692" t="s">
        <v>27</v>
      </c>
      <c r="K692" t="str">
        <f t="shared" ca="1" si="32"/>
        <v xml:space="preserve"> </v>
      </c>
      <c r="L692" s="71">
        <v>3</v>
      </c>
      <c r="M692" s="1" t="s">
        <v>3317</v>
      </c>
      <c r="N692" s="1" t="s">
        <v>2532</v>
      </c>
      <c r="O692" s="2" t="s">
        <v>3316</v>
      </c>
      <c r="P692" s="1" t="s">
        <v>3317</v>
      </c>
      <c r="Q692" s="2" t="s">
        <v>101</v>
      </c>
    </row>
    <row r="693" spans="1:17" ht="36" x14ac:dyDescent="0.15">
      <c r="A693">
        <v>687</v>
      </c>
      <c r="B693">
        <v>5</v>
      </c>
      <c r="C693" t="s">
        <v>105</v>
      </c>
      <c r="D693">
        <v>687</v>
      </c>
      <c r="E693" t="s">
        <v>7</v>
      </c>
      <c r="F693" s="2" t="s">
        <v>5405</v>
      </c>
      <c r="G693" s="3">
        <v>45344</v>
      </c>
      <c r="H693" s="3">
        <f t="shared" si="33"/>
        <v>47170</v>
      </c>
      <c r="I693" s="4">
        <f t="shared" ca="1" si="31"/>
        <v>926</v>
      </c>
      <c r="J693" t="s">
        <v>27</v>
      </c>
      <c r="K693" t="str">
        <f t="shared" ca="1" si="32"/>
        <v xml:space="preserve"> </v>
      </c>
      <c r="L693" s="71">
        <v>3</v>
      </c>
      <c r="M693" s="1" t="s">
        <v>3321</v>
      </c>
      <c r="N693" s="1" t="s">
        <v>2604</v>
      </c>
      <c r="O693" s="2" t="s">
        <v>5404</v>
      </c>
      <c r="P693" s="1" t="s">
        <v>3321</v>
      </c>
      <c r="Q693" s="2" t="s">
        <v>101</v>
      </c>
    </row>
    <row r="694" spans="1:17" ht="36" x14ac:dyDescent="0.15">
      <c r="A694">
        <v>688</v>
      </c>
      <c r="B694">
        <v>5</v>
      </c>
      <c r="C694" t="s">
        <v>105</v>
      </c>
      <c r="D694">
        <v>688</v>
      </c>
      <c r="E694" t="s">
        <v>7</v>
      </c>
      <c r="F694" s="2" t="s">
        <v>3327</v>
      </c>
      <c r="G694" s="3">
        <v>45364</v>
      </c>
      <c r="H694" s="3">
        <f t="shared" si="33"/>
        <v>47189</v>
      </c>
      <c r="I694" s="4">
        <f t="shared" ca="1" si="31"/>
        <v>945</v>
      </c>
      <c r="J694" t="s">
        <v>27</v>
      </c>
      <c r="K694" t="str">
        <f t="shared" ca="1" si="32"/>
        <v xml:space="preserve"> </v>
      </c>
      <c r="L694" s="71" t="s">
        <v>3329</v>
      </c>
      <c r="M694" s="1" t="s">
        <v>3328</v>
      </c>
      <c r="N694" s="1" t="s">
        <v>2532</v>
      </c>
      <c r="O694" s="2" t="s">
        <v>3327</v>
      </c>
      <c r="P694" s="1" t="s">
        <v>3328</v>
      </c>
      <c r="Q694" s="2" t="s">
        <v>101</v>
      </c>
    </row>
    <row r="695" spans="1:17" ht="24" x14ac:dyDescent="0.15">
      <c r="A695">
        <v>689</v>
      </c>
      <c r="B695">
        <v>30</v>
      </c>
      <c r="C695" t="s">
        <v>105</v>
      </c>
      <c r="D695">
        <v>689</v>
      </c>
      <c r="E695" t="s">
        <v>7</v>
      </c>
      <c r="F695" s="2" t="s">
        <v>3330</v>
      </c>
      <c r="G695" s="3">
        <v>43537</v>
      </c>
      <c r="H695" s="3">
        <f t="shared" si="33"/>
        <v>45363</v>
      </c>
      <c r="I695" s="4">
        <f t="shared" ca="1" si="31"/>
        <v>-881</v>
      </c>
      <c r="J695" t="s">
        <v>27</v>
      </c>
      <c r="K695" t="str">
        <f t="shared" ca="1" si="32"/>
        <v>無効</v>
      </c>
      <c r="L695" s="71" t="s">
        <v>3329</v>
      </c>
      <c r="M695" s="1" t="s">
        <v>3346</v>
      </c>
      <c r="N695" s="1" t="s">
        <v>2532</v>
      </c>
      <c r="O695" s="2" t="s">
        <v>3330</v>
      </c>
      <c r="P695" s="1" t="s">
        <v>3331</v>
      </c>
      <c r="Q695" s="2" t="s">
        <v>101</v>
      </c>
    </row>
    <row r="696" spans="1:17" ht="24" x14ac:dyDescent="0.15">
      <c r="A696">
        <v>690</v>
      </c>
      <c r="B696">
        <v>5</v>
      </c>
      <c r="C696" t="s">
        <v>105</v>
      </c>
      <c r="D696">
        <v>690</v>
      </c>
      <c r="E696" t="s">
        <v>7</v>
      </c>
      <c r="F696" s="2" t="s">
        <v>3344</v>
      </c>
      <c r="G696" s="3">
        <v>45407</v>
      </c>
      <c r="H696" s="3">
        <f t="shared" si="33"/>
        <v>47232</v>
      </c>
      <c r="I696" s="4">
        <f t="shared" ca="1" si="31"/>
        <v>988</v>
      </c>
      <c r="J696" t="s">
        <v>27</v>
      </c>
      <c r="K696" t="str">
        <f t="shared" ca="1" si="32"/>
        <v xml:space="preserve"> </v>
      </c>
      <c r="L696" s="71">
        <v>3</v>
      </c>
      <c r="M696" s="1" t="s">
        <v>3345</v>
      </c>
      <c r="N696" s="1" t="s">
        <v>2532</v>
      </c>
      <c r="O696" s="2" t="s">
        <v>3344</v>
      </c>
      <c r="P696" s="1" t="s">
        <v>3345</v>
      </c>
      <c r="Q696" s="2" t="s">
        <v>372</v>
      </c>
    </row>
    <row r="697" spans="1:17" ht="24" x14ac:dyDescent="0.15">
      <c r="A697">
        <v>691</v>
      </c>
      <c r="B697">
        <v>5</v>
      </c>
      <c r="C697" t="s">
        <v>105</v>
      </c>
      <c r="D697">
        <v>691</v>
      </c>
      <c r="E697" t="s">
        <v>7</v>
      </c>
      <c r="F697" s="2" t="s">
        <v>3347</v>
      </c>
      <c r="G697" s="3">
        <v>45407</v>
      </c>
      <c r="H697" s="3">
        <f t="shared" si="33"/>
        <v>47232</v>
      </c>
      <c r="I697" s="4">
        <f t="shared" ca="1" si="31"/>
        <v>988</v>
      </c>
      <c r="J697" t="s">
        <v>27</v>
      </c>
      <c r="K697" t="str">
        <f t="shared" ca="1" si="32"/>
        <v xml:space="preserve"> </v>
      </c>
      <c r="L697" s="71" t="s">
        <v>4172</v>
      </c>
      <c r="M697" s="1" t="s">
        <v>3348</v>
      </c>
      <c r="N697" s="1" t="s">
        <v>2559</v>
      </c>
      <c r="O697" s="2" t="s">
        <v>3347</v>
      </c>
      <c r="P697" s="1" t="s">
        <v>3348</v>
      </c>
      <c r="Q697" s="2" t="s">
        <v>4173</v>
      </c>
    </row>
    <row r="698" spans="1:17" ht="24" x14ac:dyDescent="0.15">
      <c r="A698">
        <v>692</v>
      </c>
      <c r="B698">
        <v>5</v>
      </c>
      <c r="C698" t="s">
        <v>105</v>
      </c>
      <c r="D698">
        <v>692</v>
      </c>
      <c r="E698" t="s">
        <v>7</v>
      </c>
      <c r="F698" s="2" t="s">
        <v>3355</v>
      </c>
      <c r="G698" s="3">
        <v>45426</v>
      </c>
      <c r="H698" s="3">
        <f t="shared" si="33"/>
        <v>47251</v>
      </c>
      <c r="I698" s="4">
        <f t="shared" ca="1" si="31"/>
        <v>1007</v>
      </c>
      <c r="J698" t="s">
        <v>27</v>
      </c>
      <c r="K698" t="str">
        <f t="shared" ca="1" si="32"/>
        <v xml:space="preserve"> </v>
      </c>
      <c r="L698" s="71">
        <v>1</v>
      </c>
      <c r="M698" s="1" t="s">
        <v>3356</v>
      </c>
      <c r="N698" s="1" t="s">
        <v>2817</v>
      </c>
      <c r="O698" s="2" t="s">
        <v>4569</v>
      </c>
      <c r="P698" s="1" t="s">
        <v>3263</v>
      </c>
      <c r="Q698" s="2" t="s">
        <v>3357</v>
      </c>
    </row>
    <row r="699" spans="1:17" ht="24" x14ac:dyDescent="0.15">
      <c r="A699">
        <v>693</v>
      </c>
      <c r="B699">
        <v>6</v>
      </c>
      <c r="C699" t="s">
        <v>105</v>
      </c>
      <c r="D699">
        <v>693</v>
      </c>
      <c r="E699" t="s">
        <v>7</v>
      </c>
      <c r="F699" s="2" t="s">
        <v>3360</v>
      </c>
      <c r="G699" s="3">
        <v>45434</v>
      </c>
      <c r="H699" s="3">
        <f t="shared" si="33"/>
        <v>47259</v>
      </c>
      <c r="I699" s="4">
        <f t="shared" ca="1" si="31"/>
        <v>1015</v>
      </c>
      <c r="J699" t="s">
        <v>27</v>
      </c>
      <c r="K699" t="str">
        <f t="shared" ca="1" si="32"/>
        <v xml:space="preserve"> </v>
      </c>
      <c r="L699" s="71">
        <v>3</v>
      </c>
      <c r="M699" s="1" t="s">
        <v>3361</v>
      </c>
      <c r="N699" s="1" t="s">
        <v>2532</v>
      </c>
      <c r="O699" s="2" t="s">
        <v>3362</v>
      </c>
      <c r="P699" s="1" t="s">
        <v>5507</v>
      </c>
      <c r="Q699" s="2" t="s">
        <v>3363</v>
      </c>
    </row>
    <row r="700" spans="1:17" ht="36" x14ac:dyDescent="0.15">
      <c r="A700">
        <v>694</v>
      </c>
      <c r="B700">
        <v>6</v>
      </c>
      <c r="C700" t="s">
        <v>105</v>
      </c>
      <c r="D700">
        <v>694</v>
      </c>
      <c r="E700" t="s">
        <v>7</v>
      </c>
      <c r="F700" s="2" t="s">
        <v>3364</v>
      </c>
      <c r="G700" s="3">
        <v>45434</v>
      </c>
      <c r="H700" s="3">
        <f t="shared" si="33"/>
        <v>47259</v>
      </c>
      <c r="I700" s="4">
        <f t="shared" ca="1" si="31"/>
        <v>1015</v>
      </c>
      <c r="J700" t="s">
        <v>27</v>
      </c>
      <c r="K700" t="str">
        <f t="shared" ca="1" si="32"/>
        <v xml:space="preserve"> </v>
      </c>
      <c r="L700" s="71" t="s">
        <v>3365</v>
      </c>
      <c r="M700" s="1" t="s">
        <v>3366</v>
      </c>
      <c r="N700" s="1" t="s">
        <v>2532</v>
      </c>
      <c r="O700" s="2" t="s">
        <v>3364</v>
      </c>
      <c r="P700" s="1" t="s">
        <v>3366</v>
      </c>
      <c r="Q700" s="2" t="s">
        <v>370</v>
      </c>
    </row>
    <row r="701" spans="1:17" ht="24" x14ac:dyDescent="0.15">
      <c r="A701">
        <v>695</v>
      </c>
      <c r="B701" t="s">
        <v>3354</v>
      </c>
      <c r="C701" t="s">
        <v>105</v>
      </c>
      <c r="D701">
        <v>695</v>
      </c>
      <c r="E701" t="s">
        <v>7</v>
      </c>
      <c r="F701" s="2" t="s">
        <v>3367</v>
      </c>
      <c r="G701" s="3">
        <v>43607</v>
      </c>
      <c r="H701" s="3">
        <f t="shared" si="33"/>
        <v>45433</v>
      </c>
      <c r="I701" s="4">
        <f t="shared" ca="1" si="31"/>
        <v>-811</v>
      </c>
      <c r="J701" t="s">
        <v>27</v>
      </c>
      <c r="K701" t="str">
        <f t="shared" ca="1" si="32"/>
        <v>無効</v>
      </c>
      <c r="L701" s="71">
        <v>3</v>
      </c>
      <c r="M701" s="1" t="s">
        <v>3368</v>
      </c>
      <c r="N701" s="1" t="s">
        <v>2544</v>
      </c>
      <c r="O701" s="2" t="s">
        <v>3367</v>
      </c>
      <c r="P701" s="1" t="s">
        <v>3369</v>
      </c>
      <c r="Q701" s="2" t="s">
        <v>4739</v>
      </c>
    </row>
    <row r="702" spans="1:17" ht="24" x14ac:dyDescent="0.15">
      <c r="A702">
        <v>696</v>
      </c>
      <c r="B702">
        <v>5</v>
      </c>
      <c r="C702" t="s">
        <v>105</v>
      </c>
      <c r="D702">
        <v>696</v>
      </c>
      <c r="E702" t="s">
        <v>7</v>
      </c>
      <c r="F702" s="2" t="s">
        <v>3370</v>
      </c>
      <c r="G702" s="3">
        <v>45439</v>
      </c>
      <c r="H702" s="3">
        <f t="shared" si="33"/>
        <v>47264</v>
      </c>
      <c r="I702" s="4">
        <f t="shared" ca="1" si="31"/>
        <v>1020</v>
      </c>
      <c r="J702" t="s">
        <v>27</v>
      </c>
      <c r="K702" t="str">
        <f t="shared" ca="1" si="32"/>
        <v xml:space="preserve"> </v>
      </c>
      <c r="L702" s="71">
        <v>3</v>
      </c>
      <c r="M702" s="1" t="s">
        <v>3371</v>
      </c>
      <c r="N702" s="1" t="s">
        <v>2532</v>
      </c>
      <c r="O702" s="2" t="s">
        <v>3370</v>
      </c>
      <c r="P702" s="1" t="s">
        <v>3371</v>
      </c>
      <c r="Q702" s="2" t="s">
        <v>76</v>
      </c>
    </row>
    <row r="703" spans="1:17" ht="24" x14ac:dyDescent="0.15">
      <c r="A703">
        <v>697</v>
      </c>
      <c r="B703">
        <v>5</v>
      </c>
      <c r="C703" t="s">
        <v>105</v>
      </c>
      <c r="D703">
        <v>697</v>
      </c>
      <c r="E703" t="s">
        <v>7</v>
      </c>
      <c r="F703" s="2" t="s">
        <v>3378</v>
      </c>
      <c r="G703" s="3">
        <v>45457</v>
      </c>
      <c r="H703" s="3">
        <f t="shared" si="33"/>
        <v>47282</v>
      </c>
      <c r="I703" s="4">
        <f t="shared" ca="1" si="31"/>
        <v>1038</v>
      </c>
      <c r="J703" t="s">
        <v>27</v>
      </c>
      <c r="K703" t="str">
        <f t="shared" ca="1" si="32"/>
        <v xml:space="preserve"> </v>
      </c>
      <c r="L703" s="71" t="s">
        <v>3380</v>
      </c>
      <c r="M703" s="1" t="s">
        <v>3379</v>
      </c>
      <c r="N703" s="1" t="s">
        <v>2817</v>
      </c>
      <c r="O703" s="2" t="s">
        <v>4569</v>
      </c>
      <c r="P703" s="1" t="s">
        <v>3263</v>
      </c>
      <c r="Q703" s="2" t="s">
        <v>3357</v>
      </c>
    </row>
    <row r="704" spans="1:17" ht="24" x14ac:dyDescent="0.15">
      <c r="A704">
        <v>698</v>
      </c>
      <c r="B704" t="s">
        <v>3354</v>
      </c>
      <c r="C704" t="s">
        <v>105</v>
      </c>
      <c r="D704">
        <v>698</v>
      </c>
      <c r="E704" t="s">
        <v>7</v>
      </c>
      <c r="F704" s="2" t="s">
        <v>3391</v>
      </c>
      <c r="G704" s="3">
        <v>43633</v>
      </c>
      <c r="H704" s="3">
        <f t="shared" si="33"/>
        <v>45459</v>
      </c>
      <c r="I704" s="4">
        <f t="shared" ca="1" si="31"/>
        <v>-785</v>
      </c>
      <c r="J704" t="s">
        <v>27</v>
      </c>
      <c r="K704" t="str">
        <f t="shared" ca="1" si="32"/>
        <v>無効</v>
      </c>
      <c r="L704" s="71">
        <v>3</v>
      </c>
      <c r="M704" s="1" t="s">
        <v>3392</v>
      </c>
      <c r="N704" s="1" t="s">
        <v>2604</v>
      </c>
      <c r="O704" s="2" t="s">
        <v>3391</v>
      </c>
      <c r="P704" s="1" t="s">
        <v>3392</v>
      </c>
      <c r="Q704" s="2" t="s">
        <v>4739</v>
      </c>
    </row>
    <row r="705" spans="1:17" ht="36" x14ac:dyDescent="0.15">
      <c r="A705">
        <v>699</v>
      </c>
      <c r="B705">
        <v>6</v>
      </c>
      <c r="C705" t="s">
        <v>105</v>
      </c>
      <c r="D705">
        <v>699</v>
      </c>
      <c r="E705" t="s">
        <v>7</v>
      </c>
      <c r="F705" s="2" t="s">
        <v>3395</v>
      </c>
      <c r="G705" s="3">
        <v>45467</v>
      </c>
      <c r="H705" s="3">
        <f t="shared" si="33"/>
        <v>47292</v>
      </c>
      <c r="I705" s="4">
        <f t="shared" ca="1" si="31"/>
        <v>1048</v>
      </c>
      <c r="J705" t="s">
        <v>27</v>
      </c>
      <c r="K705" t="str">
        <f t="shared" ca="1" si="32"/>
        <v xml:space="preserve"> </v>
      </c>
      <c r="L705" s="71">
        <v>3</v>
      </c>
      <c r="M705" s="1" t="s">
        <v>3396</v>
      </c>
      <c r="N705" s="1" t="s">
        <v>2817</v>
      </c>
      <c r="O705" s="2" t="s">
        <v>4872</v>
      </c>
      <c r="P705" s="1" t="s">
        <v>3396</v>
      </c>
      <c r="Q705" s="2" t="s">
        <v>3397</v>
      </c>
    </row>
    <row r="706" spans="1:17" ht="24" x14ac:dyDescent="0.15">
      <c r="A706">
        <v>700</v>
      </c>
      <c r="B706">
        <v>6</v>
      </c>
      <c r="C706" t="s">
        <v>105</v>
      </c>
      <c r="D706">
        <v>700</v>
      </c>
      <c r="E706" t="s">
        <v>7</v>
      </c>
      <c r="F706" s="2" t="s">
        <v>3407</v>
      </c>
      <c r="G706" s="3">
        <v>45471</v>
      </c>
      <c r="H706" s="3">
        <f t="shared" si="33"/>
        <v>47296</v>
      </c>
      <c r="I706" s="4">
        <f t="shared" ca="1" si="31"/>
        <v>1052</v>
      </c>
      <c r="J706" t="s">
        <v>27</v>
      </c>
      <c r="K706" t="str">
        <f t="shared" ca="1" si="32"/>
        <v xml:space="preserve"> </v>
      </c>
      <c r="L706" s="71" t="s">
        <v>3408</v>
      </c>
      <c r="M706" s="1" t="s">
        <v>4861</v>
      </c>
      <c r="N706" s="1" t="s">
        <v>2539</v>
      </c>
      <c r="O706" s="2" t="s">
        <v>3407</v>
      </c>
      <c r="P706" s="1" t="s">
        <v>4861</v>
      </c>
      <c r="Q706" s="2" t="s">
        <v>4878</v>
      </c>
    </row>
    <row r="707" spans="1:17" ht="40.5" x14ac:dyDescent="0.15">
      <c r="A707">
        <v>701</v>
      </c>
      <c r="B707">
        <v>6</v>
      </c>
      <c r="C707" t="s">
        <v>105</v>
      </c>
      <c r="D707">
        <v>701</v>
      </c>
      <c r="E707" t="s">
        <v>7</v>
      </c>
      <c r="F707" s="2" t="s">
        <v>3412</v>
      </c>
      <c r="G707" s="3">
        <v>45478</v>
      </c>
      <c r="H707" s="3">
        <f t="shared" si="33"/>
        <v>47303</v>
      </c>
      <c r="I707" s="4">
        <f t="shared" ca="1" si="31"/>
        <v>1059</v>
      </c>
      <c r="J707" t="s">
        <v>27</v>
      </c>
      <c r="K707" t="str">
        <f t="shared" ca="1" si="32"/>
        <v xml:space="preserve"> </v>
      </c>
      <c r="L707" s="71">
        <v>3</v>
      </c>
      <c r="M707" s="1" t="s">
        <v>3413</v>
      </c>
      <c r="N707" s="1" t="s">
        <v>2532</v>
      </c>
      <c r="O707" s="2" t="s">
        <v>3412</v>
      </c>
      <c r="P707" s="1" t="s">
        <v>3413</v>
      </c>
      <c r="Q707" s="14" t="s">
        <v>3414</v>
      </c>
    </row>
    <row r="708" spans="1:17" x14ac:dyDescent="0.15">
      <c r="A708">
        <v>702</v>
      </c>
      <c r="B708">
        <v>6</v>
      </c>
      <c r="C708" t="s">
        <v>105</v>
      </c>
      <c r="D708">
        <v>702</v>
      </c>
      <c r="E708" t="s">
        <v>7</v>
      </c>
      <c r="F708" s="2" t="s">
        <v>3417</v>
      </c>
      <c r="G708" s="3">
        <v>45497</v>
      </c>
      <c r="H708" s="3">
        <f t="shared" si="33"/>
        <v>47322</v>
      </c>
      <c r="I708" s="4">
        <f t="shared" ca="1" si="31"/>
        <v>1078</v>
      </c>
      <c r="J708" t="s">
        <v>27</v>
      </c>
      <c r="K708" t="str">
        <f t="shared" ca="1" si="32"/>
        <v xml:space="preserve"> </v>
      </c>
      <c r="L708" s="71">
        <v>4</v>
      </c>
      <c r="M708" s="1" t="s">
        <v>3419</v>
      </c>
      <c r="N708" s="1" t="s">
        <v>2530</v>
      </c>
      <c r="O708" s="2" t="s">
        <v>3417</v>
      </c>
      <c r="P708" s="1" t="s">
        <v>3418</v>
      </c>
      <c r="Q708" s="2" t="s">
        <v>2943</v>
      </c>
    </row>
    <row r="709" spans="1:17" ht="36" x14ac:dyDescent="0.15">
      <c r="A709">
        <v>703</v>
      </c>
      <c r="B709">
        <v>6</v>
      </c>
      <c r="C709" t="s">
        <v>105</v>
      </c>
      <c r="D709">
        <v>703</v>
      </c>
      <c r="E709" t="s">
        <v>7</v>
      </c>
      <c r="F709" s="2" t="s">
        <v>3429</v>
      </c>
      <c r="G709" s="3">
        <v>45524</v>
      </c>
      <c r="H709" s="3">
        <f t="shared" si="33"/>
        <v>47349</v>
      </c>
      <c r="I709" s="4">
        <f t="shared" ca="1" si="31"/>
        <v>1105</v>
      </c>
      <c r="J709" t="s">
        <v>27</v>
      </c>
      <c r="K709" t="str">
        <f t="shared" ca="1" si="32"/>
        <v xml:space="preserve"> </v>
      </c>
      <c r="L709" s="71">
        <v>3</v>
      </c>
      <c r="M709" s="1" t="s">
        <v>5023</v>
      </c>
      <c r="N709" s="1" t="s">
        <v>2527</v>
      </c>
      <c r="O709" s="2" t="s">
        <v>3429</v>
      </c>
      <c r="P709" s="1" t="s">
        <v>5023</v>
      </c>
      <c r="Q709" s="2" t="s">
        <v>3430</v>
      </c>
    </row>
    <row r="710" spans="1:17" ht="24" x14ac:dyDescent="0.15">
      <c r="A710">
        <v>704</v>
      </c>
      <c r="B710">
        <v>6</v>
      </c>
      <c r="C710" t="s">
        <v>105</v>
      </c>
      <c r="D710">
        <v>704</v>
      </c>
      <c r="E710" t="s">
        <v>7</v>
      </c>
      <c r="F710" s="2" t="s">
        <v>4766</v>
      </c>
      <c r="G710" s="3">
        <v>45573</v>
      </c>
      <c r="H710" s="3">
        <f t="shared" si="33"/>
        <v>47398</v>
      </c>
      <c r="I710" s="4">
        <f t="shared" ca="1" si="31"/>
        <v>1154</v>
      </c>
      <c r="J710" t="s">
        <v>27</v>
      </c>
      <c r="K710" t="str">
        <f t="shared" ca="1" si="32"/>
        <v xml:space="preserve"> </v>
      </c>
      <c r="L710" s="71" t="s">
        <v>3683</v>
      </c>
      <c r="M710" s="1" t="s">
        <v>4767</v>
      </c>
      <c r="N710" s="1" t="s">
        <v>2817</v>
      </c>
      <c r="O710" s="2" t="s">
        <v>4766</v>
      </c>
      <c r="P710" s="1" t="s">
        <v>4767</v>
      </c>
      <c r="Q710" s="2" t="s">
        <v>86</v>
      </c>
    </row>
    <row r="711" spans="1:17" ht="24" x14ac:dyDescent="0.15">
      <c r="A711">
        <v>705</v>
      </c>
      <c r="B711">
        <v>6</v>
      </c>
      <c r="C711" t="s">
        <v>105</v>
      </c>
      <c r="D711">
        <v>705</v>
      </c>
      <c r="E711" t="s">
        <v>7</v>
      </c>
      <c r="F711" s="2" t="s">
        <v>3518</v>
      </c>
      <c r="G711" s="3">
        <v>45602</v>
      </c>
      <c r="H711" s="3">
        <f t="shared" si="33"/>
        <v>47427</v>
      </c>
      <c r="I711" s="4">
        <f t="shared" ref="I711:I774" ca="1" si="34">IF(H711="","",H711-TODAY())</f>
        <v>1183</v>
      </c>
      <c r="J711" t="s">
        <v>27</v>
      </c>
      <c r="K711" t="str">
        <f t="shared" ref="K711:K774" ca="1" si="35">IF(F711="","",IF(I711="","無効",IF(I711&lt;0,"無効"," ")))</f>
        <v xml:space="preserve"> </v>
      </c>
      <c r="L711" s="71" t="s">
        <v>3683</v>
      </c>
      <c r="M711" s="1" t="s">
        <v>5034</v>
      </c>
      <c r="N711" s="1" t="s">
        <v>3457</v>
      </c>
      <c r="O711" s="2" t="s">
        <v>3518</v>
      </c>
      <c r="P711" s="1" t="s">
        <v>5034</v>
      </c>
      <c r="Q711" s="2" t="s">
        <v>5033</v>
      </c>
    </row>
    <row r="712" spans="1:17" ht="24" x14ac:dyDescent="0.15">
      <c r="A712">
        <v>706</v>
      </c>
      <c r="B712" t="s">
        <v>3441</v>
      </c>
      <c r="C712" t="s">
        <v>105</v>
      </c>
      <c r="D712">
        <v>706</v>
      </c>
      <c r="E712" t="s">
        <v>7</v>
      </c>
      <c r="F712" s="2" t="s">
        <v>3458</v>
      </c>
      <c r="G712" s="3">
        <v>43788</v>
      </c>
      <c r="H712" s="3">
        <f t="shared" si="33"/>
        <v>45614</v>
      </c>
      <c r="I712" s="4">
        <f t="shared" ca="1" si="34"/>
        <v>-630</v>
      </c>
      <c r="J712" t="s">
        <v>27</v>
      </c>
      <c r="K712" t="str">
        <f t="shared" ca="1" si="35"/>
        <v>無効</v>
      </c>
      <c r="L712" s="71">
        <v>4</v>
      </c>
      <c r="M712" s="1" t="s">
        <v>3459</v>
      </c>
      <c r="N712" s="1" t="s">
        <v>3460</v>
      </c>
      <c r="O712" s="2" t="s">
        <v>3458</v>
      </c>
      <c r="P712" s="1" t="s">
        <v>3459</v>
      </c>
      <c r="Q712" s="2" t="s">
        <v>2501</v>
      </c>
    </row>
    <row r="713" spans="1:17" ht="24" x14ac:dyDescent="0.15">
      <c r="A713">
        <v>707</v>
      </c>
      <c r="B713" t="s">
        <v>3441</v>
      </c>
      <c r="C713" t="s">
        <v>105</v>
      </c>
      <c r="D713">
        <v>707</v>
      </c>
      <c r="E713" t="s">
        <v>7</v>
      </c>
      <c r="F713" s="2" t="s">
        <v>3471</v>
      </c>
      <c r="G713" s="3">
        <v>43804</v>
      </c>
      <c r="H713" s="3">
        <f t="shared" si="33"/>
        <v>45630</v>
      </c>
      <c r="I713" s="4">
        <f t="shared" ca="1" si="34"/>
        <v>-614</v>
      </c>
      <c r="J713" t="s">
        <v>27</v>
      </c>
      <c r="K713" t="str">
        <f t="shared" ca="1" si="35"/>
        <v>無効</v>
      </c>
      <c r="L713" s="71">
        <v>3</v>
      </c>
      <c r="M713" s="1" t="s">
        <v>3472</v>
      </c>
      <c r="N713" s="1" t="s">
        <v>3473</v>
      </c>
      <c r="O713" s="2" t="s">
        <v>3471</v>
      </c>
      <c r="P713" s="1" t="s">
        <v>3472</v>
      </c>
      <c r="Q713" s="2" t="s">
        <v>1263</v>
      </c>
    </row>
    <row r="714" spans="1:17" ht="24" x14ac:dyDescent="0.15">
      <c r="A714">
        <v>708</v>
      </c>
      <c r="B714" s="6">
        <v>6</v>
      </c>
      <c r="C714" t="s">
        <v>105</v>
      </c>
      <c r="D714">
        <v>708</v>
      </c>
      <c r="E714" t="s">
        <v>7</v>
      </c>
      <c r="F714" s="2" t="s">
        <v>3483</v>
      </c>
      <c r="G714" s="3">
        <v>45645</v>
      </c>
      <c r="H714" s="3">
        <f t="shared" ref="H714:H777" si="36">IF(G714="","",EDATE(G714,60)-1)</f>
        <v>47470</v>
      </c>
      <c r="I714" s="4">
        <f t="shared" ca="1" si="34"/>
        <v>1226</v>
      </c>
      <c r="J714" t="s">
        <v>27</v>
      </c>
      <c r="K714" t="str">
        <f t="shared" ca="1" si="35"/>
        <v xml:space="preserve"> </v>
      </c>
      <c r="L714" s="71">
        <v>3</v>
      </c>
      <c r="M714" s="1" t="s">
        <v>3484</v>
      </c>
      <c r="N714" s="1" t="s">
        <v>3495</v>
      </c>
      <c r="O714" s="2" t="s">
        <v>3483</v>
      </c>
      <c r="P714" s="1" t="s">
        <v>3496</v>
      </c>
      <c r="Q714" s="2" t="s">
        <v>4853</v>
      </c>
    </row>
    <row r="715" spans="1:17" ht="24" x14ac:dyDescent="0.15">
      <c r="A715">
        <v>709</v>
      </c>
      <c r="B715" t="s">
        <v>3441</v>
      </c>
      <c r="C715" t="s">
        <v>105</v>
      </c>
      <c r="D715">
        <v>709</v>
      </c>
      <c r="E715" t="s">
        <v>7</v>
      </c>
      <c r="F715" s="2" t="s">
        <v>3488</v>
      </c>
      <c r="G715" s="3">
        <v>43812</v>
      </c>
      <c r="H715" s="3">
        <f t="shared" si="36"/>
        <v>45638</v>
      </c>
      <c r="I715" s="4">
        <f t="shared" ca="1" si="34"/>
        <v>-606</v>
      </c>
      <c r="J715" t="s">
        <v>27</v>
      </c>
      <c r="K715" t="str">
        <f t="shared" ca="1" si="35"/>
        <v>無効</v>
      </c>
      <c r="L715" s="71">
        <v>3</v>
      </c>
      <c r="M715" s="1" t="s">
        <v>3486</v>
      </c>
      <c r="N715" s="1" t="s">
        <v>3489</v>
      </c>
      <c r="O715" s="2" t="s">
        <v>3487</v>
      </c>
      <c r="P715" s="1" t="s">
        <v>3486</v>
      </c>
      <c r="Q715" s="2" t="s">
        <v>2501</v>
      </c>
    </row>
    <row r="716" spans="1:17" ht="24" x14ac:dyDescent="0.15">
      <c r="A716">
        <v>710</v>
      </c>
      <c r="B716">
        <v>6</v>
      </c>
      <c r="C716" t="s">
        <v>105</v>
      </c>
      <c r="D716">
        <v>710</v>
      </c>
      <c r="E716" t="s">
        <v>7</v>
      </c>
      <c r="F716" s="2" t="s">
        <v>3512</v>
      </c>
      <c r="G716" s="3">
        <v>45652</v>
      </c>
      <c r="H716" s="3">
        <f t="shared" si="36"/>
        <v>47477</v>
      </c>
      <c r="I716" s="4">
        <f t="shared" ca="1" si="34"/>
        <v>1233</v>
      </c>
      <c r="J716" t="s">
        <v>27</v>
      </c>
      <c r="K716" t="str">
        <f t="shared" ca="1" si="35"/>
        <v xml:space="preserve"> </v>
      </c>
      <c r="L716" s="71">
        <v>3</v>
      </c>
      <c r="M716" s="1" t="s">
        <v>3511</v>
      </c>
      <c r="N716" s="1" t="s">
        <v>3513</v>
      </c>
      <c r="O716" s="2" t="s">
        <v>3512</v>
      </c>
      <c r="P716" s="1" t="s">
        <v>3511</v>
      </c>
      <c r="Q716" s="2" t="s">
        <v>4957</v>
      </c>
    </row>
    <row r="717" spans="1:17" ht="36" x14ac:dyDescent="0.15">
      <c r="A717">
        <v>711</v>
      </c>
      <c r="B717">
        <v>6</v>
      </c>
      <c r="C717" t="s">
        <v>105</v>
      </c>
      <c r="D717">
        <v>711</v>
      </c>
      <c r="E717" t="s">
        <v>7</v>
      </c>
      <c r="F717" s="2" t="s">
        <v>3515</v>
      </c>
      <c r="G717" s="3">
        <v>45652</v>
      </c>
      <c r="H717" s="3">
        <f t="shared" si="36"/>
        <v>47477</v>
      </c>
      <c r="I717" s="4">
        <f t="shared" ca="1" si="34"/>
        <v>1233</v>
      </c>
      <c r="J717" t="s">
        <v>27</v>
      </c>
      <c r="K717" t="str">
        <f t="shared" ca="1" si="35"/>
        <v xml:space="preserve"> </v>
      </c>
      <c r="L717" s="71">
        <v>3</v>
      </c>
      <c r="M717" s="1" t="s">
        <v>5057</v>
      </c>
      <c r="N717" s="1" t="s">
        <v>3513</v>
      </c>
      <c r="O717" s="2" t="s">
        <v>3515</v>
      </c>
      <c r="P717" s="1" t="s">
        <v>5057</v>
      </c>
      <c r="Q717" s="2" t="s">
        <v>3516</v>
      </c>
    </row>
    <row r="718" spans="1:17" ht="36" x14ac:dyDescent="0.15">
      <c r="A718">
        <v>712</v>
      </c>
      <c r="B718">
        <v>6</v>
      </c>
      <c r="C718" t="s">
        <v>105</v>
      </c>
      <c r="D718">
        <v>712</v>
      </c>
      <c r="E718" t="s">
        <v>7</v>
      </c>
      <c r="F718" s="2" t="s">
        <v>3523</v>
      </c>
      <c r="G718" s="3">
        <v>45677</v>
      </c>
      <c r="H718" s="3">
        <f t="shared" si="36"/>
        <v>47502</v>
      </c>
      <c r="I718" s="4">
        <f t="shared" ca="1" si="34"/>
        <v>1258</v>
      </c>
      <c r="J718" t="s">
        <v>27</v>
      </c>
      <c r="K718" t="str">
        <f t="shared" ca="1" si="35"/>
        <v xml:space="preserve"> </v>
      </c>
      <c r="L718" s="71" t="s">
        <v>3524</v>
      </c>
      <c r="M718" s="1" t="s">
        <v>3525</v>
      </c>
      <c r="N718" s="1" t="s">
        <v>3526</v>
      </c>
      <c r="O718" s="2" t="s">
        <v>3523</v>
      </c>
      <c r="P718" s="1" t="s">
        <v>3525</v>
      </c>
      <c r="Q718" s="2" t="s">
        <v>44</v>
      </c>
    </row>
    <row r="719" spans="1:17" ht="24" x14ac:dyDescent="0.15">
      <c r="A719">
        <v>713</v>
      </c>
      <c r="B719">
        <v>6</v>
      </c>
      <c r="C719" t="s">
        <v>105</v>
      </c>
      <c r="D719">
        <v>713</v>
      </c>
      <c r="E719" t="s">
        <v>7</v>
      </c>
      <c r="F719" s="2" t="s">
        <v>3538</v>
      </c>
      <c r="G719" s="3">
        <v>45684</v>
      </c>
      <c r="H719" s="3">
        <f t="shared" si="36"/>
        <v>47509</v>
      </c>
      <c r="I719" s="4">
        <f t="shared" ca="1" si="34"/>
        <v>1265</v>
      </c>
      <c r="J719" t="s">
        <v>27</v>
      </c>
      <c r="K719" t="str">
        <f t="shared" ca="1" si="35"/>
        <v xml:space="preserve"> </v>
      </c>
      <c r="L719" s="71">
        <v>3</v>
      </c>
      <c r="M719" s="1" t="s">
        <v>3540</v>
      </c>
      <c r="N719" s="1" t="s">
        <v>3541</v>
      </c>
      <c r="O719" s="2" t="s">
        <v>3538</v>
      </c>
      <c r="P719" s="1" t="s">
        <v>3539</v>
      </c>
      <c r="Q719" s="2" t="s">
        <v>44</v>
      </c>
    </row>
    <row r="720" spans="1:17" ht="36" x14ac:dyDescent="0.15">
      <c r="A720">
        <v>714</v>
      </c>
      <c r="B720">
        <v>6</v>
      </c>
      <c r="C720" t="s">
        <v>105</v>
      </c>
      <c r="D720">
        <v>714</v>
      </c>
      <c r="E720" t="s">
        <v>7</v>
      </c>
      <c r="F720" s="2" t="s">
        <v>3556</v>
      </c>
      <c r="G720" s="3">
        <v>45695</v>
      </c>
      <c r="H720" s="3">
        <f t="shared" si="36"/>
        <v>47520</v>
      </c>
      <c r="I720" s="4">
        <f t="shared" ca="1" si="34"/>
        <v>1276</v>
      </c>
      <c r="J720" t="s">
        <v>27</v>
      </c>
      <c r="K720" t="str">
        <f t="shared" ca="1" si="35"/>
        <v xml:space="preserve"> </v>
      </c>
      <c r="L720" s="71">
        <v>3</v>
      </c>
      <c r="M720" s="1" t="s">
        <v>4744</v>
      </c>
      <c r="N720" s="1" t="s">
        <v>2537</v>
      </c>
      <c r="O720" s="2" t="s">
        <v>3556</v>
      </c>
      <c r="P720" s="1" t="s">
        <v>5111</v>
      </c>
      <c r="Q720" s="2" t="s">
        <v>4800</v>
      </c>
    </row>
    <row r="721" spans="1:17" ht="36" x14ac:dyDescent="0.15">
      <c r="A721">
        <v>715</v>
      </c>
      <c r="B721">
        <v>6</v>
      </c>
      <c r="C721" t="s">
        <v>105</v>
      </c>
      <c r="D721">
        <v>715</v>
      </c>
      <c r="E721" t="s">
        <v>7</v>
      </c>
      <c r="F721" s="2" t="s">
        <v>3557</v>
      </c>
      <c r="G721" s="3">
        <v>45695</v>
      </c>
      <c r="H721" s="3">
        <f t="shared" si="36"/>
        <v>47520</v>
      </c>
      <c r="I721" s="4">
        <f t="shared" ca="1" si="34"/>
        <v>1276</v>
      </c>
      <c r="J721" t="s">
        <v>27</v>
      </c>
      <c r="K721" t="str">
        <f t="shared" ca="1" si="35"/>
        <v xml:space="preserve"> </v>
      </c>
      <c r="L721" s="71">
        <v>3</v>
      </c>
      <c r="M721" s="1" t="s">
        <v>3558</v>
      </c>
      <c r="N721" s="1" t="s">
        <v>3559</v>
      </c>
      <c r="O721" s="2" t="s">
        <v>3557</v>
      </c>
      <c r="P721" s="1" t="s">
        <v>3558</v>
      </c>
      <c r="Q721" s="2" t="s">
        <v>4315</v>
      </c>
    </row>
    <row r="722" spans="1:17" ht="24" x14ac:dyDescent="0.15">
      <c r="A722">
        <v>716</v>
      </c>
      <c r="B722">
        <v>6</v>
      </c>
      <c r="C722" t="s">
        <v>105</v>
      </c>
      <c r="D722">
        <v>716</v>
      </c>
      <c r="E722" t="s">
        <v>7</v>
      </c>
      <c r="F722" s="2" t="s">
        <v>3579</v>
      </c>
      <c r="G722" s="3">
        <v>45725</v>
      </c>
      <c r="H722" s="3">
        <f t="shared" si="36"/>
        <v>47550</v>
      </c>
      <c r="I722" s="4">
        <f t="shared" ca="1" si="34"/>
        <v>1306</v>
      </c>
      <c r="J722" t="s">
        <v>27</v>
      </c>
      <c r="K722" t="str">
        <f t="shared" ca="1" si="35"/>
        <v xml:space="preserve"> </v>
      </c>
      <c r="L722" s="71">
        <v>2</v>
      </c>
      <c r="M722" s="1" t="s">
        <v>3580</v>
      </c>
      <c r="N722" s="1" t="s">
        <v>3581</v>
      </c>
      <c r="O722" s="2" t="s">
        <v>3579</v>
      </c>
      <c r="P722" s="1" t="s">
        <v>3580</v>
      </c>
      <c r="Q722" s="2" t="s">
        <v>3414</v>
      </c>
    </row>
    <row r="723" spans="1:17" x14ac:dyDescent="0.15">
      <c r="A723">
        <v>717</v>
      </c>
      <c r="B723">
        <v>6</v>
      </c>
      <c r="C723" t="s">
        <v>105</v>
      </c>
      <c r="D723">
        <v>717</v>
      </c>
      <c r="E723" t="s">
        <v>7</v>
      </c>
      <c r="F723" s="2" t="s">
        <v>3584</v>
      </c>
      <c r="G723" s="3">
        <v>45732</v>
      </c>
      <c r="H723" s="3">
        <f t="shared" si="36"/>
        <v>47557</v>
      </c>
      <c r="I723" s="4">
        <f t="shared" ca="1" si="34"/>
        <v>1313</v>
      </c>
      <c r="J723" t="s">
        <v>27</v>
      </c>
      <c r="K723" t="str">
        <f t="shared" ca="1" si="35"/>
        <v xml:space="preserve"> </v>
      </c>
      <c r="L723" s="71">
        <v>3</v>
      </c>
      <c r="M723" s="1" t="s">
        <v>3583</v>
      </c>
      <c r="N723" s="1" t="s">
        <v>2524</v>
      </c>
      <c r="O723" s="2" t="s">
        <v>3584</v>
      </c>
      <c r="P723" s="1" t="s">
        <v>3583</v>
      </c>
      <c r="Q723" s="2" t="s">
        <v>5116</v>
      </c>
    </row>
    <row r="724" spans="1:17" ht="48" x14ac:dyDescent="0.15">
      <c r="A724">
        <v>718</v>
      </c>
      <c r="B724">
        <v>6</v>
      </c>
      <c r="C724" t="s">
        <v>105</v>
      </c>
      <c r="D724">
        <v>718</v>
      </c>
      <c r="E724" t="s">
        <v>7</v>
      </c>
      <c r="F724" s="2" t="s">
        <v>3588</v>
      </c>
      <c r="G724" s="3">
        <v>45732</v>
      </c>
      <c r="H724" s="3">
        <f t="shared" si="36"/>
        <v>47557</v>
      </c>
      <c r="I724" s="4">
        <f t="shared" ca="1" si="34"/>
        <v>1313</v>
      </c>
      <c r="J724" t="s">
        <v>27</v>
      </c>
      <c r="K724" t="str">
        <f t="shared" ca="1" si="35"/>
        <v xml:space="preserve"> </v>
      </c>
      <c r="L724" s="71">
        <v>3</v>
      </c>
      <c r="M724" s="1" t="s">
        <v>3589</v>
      </c>
      <c r="N724" s="1" t="s">
        <v>3590</v>
      </c>
      <c r="O724" s="2" t="s">
        <v>3587</v>
      </c>
      <c r="P724" s="1" t="s">
        <v>3591</v>
      </c>
      <c r="Q724" s="2" t="s">
        <v>370</v>
      </c>
    </row>
    <row r="725" spans="1:17" ht="24" x14ac:dyDescent="0.15">
      <c r="A725">
        <v>719</v>
      </c>
      <c r="B725" t="s">
        <v>3441</v>
      </c>
      <c r="C725" t="s">
        <v>105</v>
      </c>
      <c r="D725">
        <v>719</v>
      </c>
      <c r="E725" t="s">
        <v>7</v>
      </c>
      <c r="F725" s="2" t="s">
        <v>3598</v>
      </c>
      <c r="G725" s="3">
        <v>43915</v>
      </c>
      <c r="H725" s="3">
        <f t="shared" si="36"/>
        <v>45740</v>
      </c>
      <c r="I725" s="4">
        <f t="shared" ca="1" si="34"/>
        <v>-504</v>
      </c>
      <c r="J725" t="s">
        <v>27</v>
      </c>
      <c r="K725" t="str">
        <f t="shared" ca="1" si="35"/>
        <v>無効</v>
      </c>
      <c r="L725" s="71">
        <v>3</v>
      </c>
      <c r="M725" s="1" t="s">
        <v>3599</v>
      </c>
      <c r="N725" s="1" t="s">
        <v>3600</v>
      </c>
      <c r="O725" s="2" t="s">
        <v>3598</v>
      </c>
      <c r="P725" s="1" t="s">
        <v>3599</v>
      </c>
      <c r="Q725" s="2" t="s">
        <v>795</v>
      </c>
    </row>
    <row r="726" spans="1:17" ht="24" x14ac:dyDescent="0.15">
      <c r="A726">
        <v>720</v>
      </c>
      <c r="B726">
        <v>6</v>
      </c>
      <c r="C726" t="s">
        <v>105</v>
      </c>
      <c r="D726">
        <v>720</v>
      </c>
      <c r="E726" t="s">
        <v>7</v>
      </c>
      <c r="F726" s="2" t="s">
        <v>3603</v>
      </c>
      <c r="G726" s="3">
        <v>45741</v>
      </c>
      <c r="H726" s="3">
        <f t="shared" si="36"/>
        <v>47566</v>
      </c>
      <c r="I726" s="4">
        <f t="shared" ca="1" si="34"/>
        <v>1322</v>
      </c>
      <c r="J726" t="s">
        <v>27</v>
      </c>
      <c r="K726" t="str">
        <f t="shared" ca="1" si="35"/>
        <v xml:space="preserve"> </v>
      </c>
      <c r="L726" s="71">
        <v>3</v>
      </c>
      <c r="M726" s="1" t="s">
        <v>3604</v>
      </c>
      <c r="N726" s="1" t="s">
        <v>3600</v>
      </c>
      <c r="O726" s="2" t="s">
        <v>3603</v>
      </c>
      <c r="P726" s="1" t="s">
        <v>3604</v>
      </c>
      <c r="Q726" s="2" t="s">
        <v>5117</v>
      </c>
    </row>
    <row r="727" spans="1:17" ht="24" x14ac:dyDescent="0.15">
      <c r="A727">
        <v>721</v>
      </c>
      <c r="B727">
        <v>6</v>
      </c>
      <c r="C727" t="s">
        <v>105</v>
      </c>
      <c r="D727">
        <v>721</v>
      </c>
      <c r="E727" t="s">
        <v>7</v>
      </c>
      <c r="F727" s="2" t="s">
        <v>5152</v>
      </c>
      <c r="G727" s="3">
        <v>45750</v>
      </c>
      <c r="H727" s="3">
        <f t="shared" si="36"/>
        <v>47575</v>
      </c>
      <c r="I727" s="4">
        <f t="shared" ca="1" si="34"/>
        <v>1331</v>
      </c>
      <c r="J727" t="s">
        <v>27</v>
      </c>
      <c r="K727" t="str">
        <f t="shared" ca="1" si="35"/>
        <v xml:space="preserve"> </v>
      </c>
      <c r="L727" s="71">
        <v>3</v>
      </c>
      <c r="M727" s="1" t="s">
        <v>3607</v>
      </c>
      <c r="N727" s="1" t="s">
        <v>3456</v>
      </c>
      <c r="O727" s="2" t="s">
        <v>3606</v>
      </c>
      <c r="P727" s="1" t="s">
        <v>3607</v>
      </c>
      <c r="Q727" s="2" t="s">
        <v>3608</v>
      </c>
    </row>
    <row r="728" spans="1:17" ht="36" x14ac:dyDescent="0.15">
      <c r="A728">
        <v>722</v>
      </c>
      <c r="B728">
        <v>6</v>
      </c>
      <c r="C728" t="s">
        <v>105</v>
      </c>
      <c r="D728">
        <v>722</v>
      </c>
      <c r="E728" t="s">
        <v>7</v>
      </c>
      <c r="F728" s="2" t="s">
        <v>3610</v>
      </c>
      <c r="G728" s="3">
        <v>45753</v>
      </c>
      <c r="H728" s="3">
        <f t="shared" si="36"/>
        <v>47578</v>
      </c>
      <c r="I728" s="4">
        <f t="shared" ca="1" si="34"/>
        <v>1334</v>
      </c>
      <c r="J728" t="s">
        <v>27</v>
      </c>
      <c r="K728" t="str">
        <f t="shared" ca="1" si="35"/>
        <v xml:space="preserve"> </v>
      </c>
      <c r="L728" s="71">
        <v>3</v>
      </c>
      <c r="M728" s="1" t="s">
        <v>4284</v>
      </c>
      <c r="N728" s="1" t="s">
        <v>4270</v>
      </c>
      <c r="O728" s="2" t="s">
        <v>3609</v>
      </c>
      <c r="P728" s="1" t="s">
        <v>4284</v>
      </c>
      <c r="Q728" s="2" t="s">
        <v>4271</v>
      </c>
    </row>
    <row r="729" spans="1:17" ht="36" x14ac:dyDescent="0.15">
      <c r="A729">
        <v>723</v>
      </c>
      <c r="B729">
        <v>7</v>
      </c>
      <c r="C729" t="s">
        <v>105</v>
      </c>
      <c r="D729">
        <v>723</v>
      </c>
      <c r="E729" t="s">
        <v>7</v>
      </c>
      <c r="F729" s="2" t="s">
        <v>3612</v>
      </c>
      <c r="G729" s="3">
        <v>45769</v>
      </c>
      <c r="H729" s="3">
        <f t="shared" si="36"/>
        <v>47594</v>
      </c>
      <c r="I729" s="4">
        <f t="shared" ca="1" si="34"/>
        <v>1350</v>
      </c>
      <c r="J729" t="s">
        <v>27</v>
      </c>
      <c r="K729" t="str">
        <f t="shared" ca="1" si="35"/>
        <v xml:space="preserve"> </v>
      </c>
      <c r="L729" s="71">
        <v>3</v>
      </c>
      <c r="M729" s="1" t="s">
        <v>3613</v>
      </c>
      <c r="N729" s="1" t="s">
        <v>3614</v>
      </c>
      <c r="O729" s="2" t="s">
        <v>3611</v>
      </c>
      <c r="P729" s="1" t="s">
        <v>3615</v>
      </c>
      <c r="Q729" s="2" t="s">
        <v>101</v>
      </c>
    </row>
    <row r="730" spans="1:17" ht="24" x14ac:dyDescent="0.15">
      <c r="A730">
        <v>724</v>
      </c>
      <c r="B730">
        <v>7</v>
      </c>
      <c r="C730" t="s">
        <v>105</v>
      </c>
      <c r="D730">
        <v>724</v>
      </c>
      <c r="E730" t="s">
        <v>7</v>
      </c>
      <c r="F730" s="2" t="s">
        <v>3629</v>
      </c>
      <c r="G730" s="3">
        <v>45805</v>
      </c>
      <c r="H730" s="3">
        <f t="shared" si="36"/>
        <v>47630</v>
      </c>
      <c r="I730" s="4">
        <f t="shared" ca="1" si="34"/>
        <v>1386</v>
      </c>
      <c r="J730" t="s">
        <v>27</v>
      </c>
      <c r="K730" t="str">
        <f t="shared" ca="1" si="35"/>
        <v xml:space="preserve"> </v>
      </c>
      <c r="L730" s="71">
        <v>3</v>
      </c>
      <c r="M730" s="1" t="s">
        <v>3627</v>
      </c>
      <c r="N730" s="1" t="s">
        <v>3456</v>
      </c>
      <c r="O730" s="2" t="s">
        <v>3628</v>
      </c>
      <c r="P730" s="1" t="s">
        <v>3627</v>
      </c>
      <c r="Q730" s="2" t="s">
        <v>370</v>
      </c>
    </row>
    <row r="731" spans="1:17" ht="24" x14ac:dyDescent="0.15">
      <c r="A731">
        <v>725</v>
      </c>
      <c r="B731">
        <v>7</v>
      </c>
      <c r="C731" t="s">
        <v>105</v>
      </c>
      <c r="D731">
        <v>725</v>
      </c>
      <c r="E731" t="s">
        <v>7</v>
      </c>
      <c r="F731" s="2" t="s">
        <v>3980</v>
      </c>
      <c r="G731" s="3">
        <v>45816</v>
      </c>
      <c r="H731" s="3">
        <f t="shared" si="36"/>
        <v>47641</v>
      </c>
      <c r="I731" s="4">
        <f t="shared" ca="1" si="34"/>
        <v>1397</v>
      </c>
      <c r="J731" t="s">
        <v>27</v>
      </c>
      <c r="K731" t="str">
        <f t="shared" ca="1" si="35"/>
        <v xml:space="preserve"> </v>
      </c>
      <c r="L731" s="71">
        <v>3</v>
      </c>
      <c r="M731" s="1" t="s">
        <v>4938</v>
      </c>
      <c r="N731" s="1" t="s">
        <v>3637</v>
      </c>
      <c r="O731" s="2" t="s">
        <v>3980</v>
      </c>
      <c r="P731" s="1" t="s">
        <v>3636</v>
      </c>
      <c r="Q731" s="2" t="s">
        <v>5264</v>
      </c>
    </row>
    <row r="732" spans="1:17" ht="24" x14ac:dyDescent="0.15">
      <c r="A732">
        <v>726</v>
      </c>
      <c r="B732">
        <v>2</v>
      </c>
      <c r="C732" t="s">
        <v>105</v>
      </c>
      <c r="D732">
        <v>726</v>
      </c>
      <c r="E732" t="s">
        <v>7</v>
      </c>
      <c r="F732" s="2" t="s">
        <v>3642</v>
      </c>
      <c r="G732" s="3">
        <v>43990</v>
      </c>
      <c r="H732" s="3">
        <f t="shared" si="36"/>
        <v>45815</v>
      </c>
      <c r="I732" s="4">
        <f t="shared" ca="1" si="34"/>
        <v>-429</v>
      </c>
      <c r="J732" t="s">
        <v>27</v>
      </c>
      <c r="K732" t="str">
        <f t="shared" ca="1" si="35"/>
        <v>無効</v>
      </c>
      <c r="L732" s="71">
        <v>3</v>
      </c>
      <c r="M732" s="1" t="s">
        <v>3641</v>
      </c>
      <c r="N732" s="1" t="s">
        <v>2539</v>
      </c>
      <c r="O732" s="2" t="s">
        <v>3642</v>
      </c>
      <c r="P732" s="1" t="s">
        <v>3641</v>
      </c>
      <c r="Q732" s="2" t="s">
        <v>4813</v>
      </c>
    </row>
    <row r="733" spans="1:17" x14ac:dyDescent="0.15">
      <c r="A733">
        <v>727</v>
      </c>
      <c r="B733">
        <v>7</v>
      </c>
      <c r="C733" t="s">
        <v>105</v>
      </c>
      <c r="D733">
        <v>727</v>
      </c>
      <c r="E733" t="s">
        <v>7</v>
      </c>
      <c r="F733" s="2" t="s">
        <v>3643</v>
      </c>
      <c r="G733" s="3">
        <v>45819</v>
      </c>
      <c r="H733" s="3">
        <f t="shared" si="36"/>
        <v>47644</v>
      </c>
      <c r="I733" s="4">
        <f t="shared" ca="1" si="34"/>
        <v>1400</v>
      </c>
      <c r="J733" t="s">
        <v>27</v>
      </c>
      <c r="K733" t="str">
        <f t="shared" ca="1" si="35"/>
        <v xml:space="preserve"> </v>
      </c>
      <c r="L733" s="71">
        <v>1</v>
      </c>
      <c r="M733" s="1" t="s">
        <v>3644</v>
      </c>
      <c r="N733" s="1" t="s">
        <v>3645</v>
      </c>
      <c r="O733" s="2" t="s">
        <v>3643</v>
      </c>
      <c r="P733" s="1" t="s">
        <v>3644</v>
      </c>
      <c r="Q733" s="2" t="s">
        <v>4089</v>
      </c>
    </row>
    <row r="734" spans="1:17" ht="48" x14ac:dyDescent="0.15">
      <c r="A734">
        <v>728</v>
      </c>
      <c r="B734">
        <v>6</v>
      </c>
      <c r="C734" t="s">
        <v>105</v>
      </c>
      <c r="D734">
        <v>728</v>
      </c>
      <c r="E734" t="s">
        <v>7</v>
      </c>
      <c r="F734" s="2" t="s">
        <v>3646</v>
      </c>
      <c r="G734" s="3">
        <v>45819</v>
      </c>
      <c r="H734" s="3">
        <f t="shared" si="36"/>
        <v>47644</v>
      </c>
      <c r="I734" s="4">
        <f t="shared" ca="1" si="34"/>
        <v>1400</v>
      </c>
      <c r="J734" t="s">
        <v>27</v>
      </c>
      <c r="K734" t="str">
        <f t="shared" ca="1" si="35"/>
        <v xml:space="preserve"> </v>
      </c>
      <c r="L734" s="71">
        <v>3</v>
      </c>
      <c r="M734" s="1" t="s">
        <v>4993</v>
      </c>
      <c r="N734" s="1" t="s">
        <v>3648</v>
      </c>
      <c r="O734" s="2" t="s">
        <v>3646</v>
      </c>
      <c r="P734" s="1" t="s">
        <v>3647</v>
      </c>
      <c r="Q734" s="2" t="s">
        <v>4783</v>
      </c>
    </row>
    <row r="735" spans="1:17" ht="24" x14ac:dyDescent="0.15">
      <c r="A735">
        <v>729</v>
      </c>
      <c r="B735">
        <v>7</v>
      </c>
      <c r="C735" t="s">
        <v>105</v>
      </c>
      <c r="D735">
        <v>729</v>
      </c>
      <c r="E735" t="s">
        <v>7</v>
      </c>
      <c r="F735" s="2" t="s">
        <v>3650</v>
      </c>
      <c r="G735" s="3">
        <v>45819</v>
      </c>
      <c r="H735" s="3">
        <f t="shared" si="36"/>
        <v>47644</v>
      </c>
      <c r="I735" s="4">
        <f t="shared" ca="1" si="34"/>
        <v>1400</v>
      </c>
      <c r="J735" t="s">
        <v>27</v>
      </c>
      <c r="K735" t="str">
        <f t="shared" ca="1" si="35"/>
        <v xml:space="preserve"> </v>
      </c>
      <c r="L735" s="71">
        <v>2</v>
      </c>
      <c r="M735" s="1" t="s">
        <v>3649</v>
      </c>
      <c r="N735" s="1" t="s">
        <v>2532</v>
      </c>
      <c r="O735" s="2" t="s">
        <v>3650</v>
      </c>
      <c r="P735" s="1" t="s">
        <v>3649</v>
      </c>
      <c r="Q735" s="2" t="s">
        <v>5191</v>
      </c>
    </row>
    <row r="736" spans="1:17" ht="24" x14ac:dyDescent="0.15">
      <c r="A736">
        <v>730</v>
      </c>
      <c r="B736">
        <v>7</v>
      </c>
      <c r="C736" t="s">
        <v>105</v>
      </c>
      <c r="D736">
        <v>730</v>
      </c>
      <c r="E736" t="s">
        <v>7</v>
      </c>
      <c r="F736" s="2" t="s">
        <v>2950</v>
      </c>
      <c r="G736" s="3">
        <v>45826</v>
      </c>
      <c r="H736" s="3">
        <f t="shared" si="36"/>
        <v>47651</v>
      </c>
      <c r="I736" s="4">
        <f t="shared" ca="1" si="34"/>
        <v>1407</v>
      </c>
      <c r="J736" t="s">
        <v>27</v>
      </c>
      <c r="K736" t="str">
        <f t="shared" ca="1" si="35"/>
        <v xml:space="preserve"> </v>
      </c>
      <c r="L736" s="71">
        <v>1</v>
      </c>
      <c r="M736" s="1" t="s">
        <v>4422</v>
      </c>
      <c r="N736" s="1" t="s">
        <v>2982</v>
      </c>
      <c r="O736" s="2" t="s">
        <v>2950</v>
      </c>
      <c r="P736" s="1" t="s">
        <v>4422</v>
      </c>
      <c r="Q736" s="2" t="s">
        <v>4315</v>
      </c>
    </row>
    <row r="737" spans="1:17" ht="24" x14ac:dyDescent="0.15">
      <c r="A737">
        <v>731</v>
      </c>
      <c r="B737">
        <v>2</v>
      </c>
      <c r="C737" t="s">
        <v>105</v>
      </c>
      <c r="D737">
        <v>731</v>
      </c>
      <c r="E737" t="s">
        <v>7</v>
      </c>
      <c r="F737" s="2" t="s">
        <v>3657</v>
      </c>
      <c r="G737" s="3">
        <v>44019</v>
      </c>
      <c r="H737" s="3">
        <f t="shared" si="36"/>
        <v>45844</v>
      </c>
      <c r="I737" s="4">
        <f t="shared" ca="1" si="34"/>
        <v>-400</v>
      </c>
      <c r="J737" t="s">
        <v>27</v>
      </c>
      <c r="K737" t="str">
        <f t="shared" ca="1" si="35"/>
        <v>無効</v>
      </c>
      <c r="L737" s="71">
        <v>2</v>
      </c>
      <c r="M737" s="1" t="s">
        <v>3658</v>
      </c>
      <c r="N737" s="1" t="s">
        <v>2532</v>
      </c>
      <c r="O737" s="2" t="s">
        <v>3657</v>
      </c>
      <c r="P737" s="1" t="s">
        <v>3658</v>
      </c>
      <c r="Q737" s="2" t="s">
        <v>4786</v>
      </c>
    </row>
    <row r="738" spans="1:17" x14ac:dyDescent="0.15">
      <c r="A738">
        <v>732</v>
      </c>
      <c r="B738">
        <v>2</v>
      </c>
      <c r="C738" t="s">
        <v>105</v>
      </c>
      <c r="D738">
        <v>732</v>
      </c>
      <c r="E738" t="s">
        <v>7</v>
      </c>
      <c r="F738" s="2" t="s">
        <v>4481</v>
      </c>
      <c r="H738" s="3" t="str">
        <f t="shared" si="36"/>
        <v/>
      </c>
      <c r="I738" s="4" t="str">
        <f t="shared" ca="1" si="34"/>
        <v/>
      </c>
      <c r="J738" t="s">
        <v>27</v>
      </c>
      <c r="K738" t="str">
        <f t="shared" ca="1" si="35"/>
        <v>無効</v>
      </c>
    </row>
    <row r="739" spans="1:17" ht="24" x14ac:dyDescent="0.15">
      <c r="A739">
        <v>733</v>
      </c>
      <c r="B739">
        <v>7</v>
      </c>
      <c r="C739" t="s">
        <v>105</v>
      </c>
      <c r="D739">
        <v>733</v>
      </c>
      <c r="E739" t="s">
        <v>7</v>
      </c>
      <c r="F739" s="2" t="s">
        <v>3659</v>
      </c>
      <c r="G739" s="3">
        <v>45845</v>
      </c>
      <c r="H739" s="3">
        <f t="shared" si="36"/>
        <v>47670</v>
      </c>
      <c r="I739" s="4">
        <f t="shared" ca="1" si="34"/>
        <v>1426</v>
      </c>
      <c r="J739" t="s">
        <v>27</v>
      </c>
      <c r="K739" t="str">
        <f t="shared" ca="1" si="35"/>
        <v xml:space="preserve"> </v>
      </c>
      <c r="L739" s="71">
        <v>1</v>
      </c>
      <c r="M739" s="1" t="s">
        <v>3660</v>
      </c>
      <c r="N739" s="1" t="s">
        <v>2524</v>
      </c>
      <c r="O739" s="2" t="s">
        <v>3659</v>
      </c>
      <c r="P739" s="1" t="s">
        <v>3660</v>
      </c>
      <c r="Q739" s="2" t="s">
        <v>4812</v>
      </c>
    </row>
    <row r="740" spans="1:17" ht="24" x14ac:dyDescent="0.15">
      <c r="A740">
        <v>734</v>
      </c>
      <c r="B740">
        <v>2</v>
      </c>
      <c r="C740" t="s">
        <v>105</v>
      </c>
      <c r="D740">
        <v>734</v>
      </c>
      <c r="E740" t="s">
        <v>7</v>
      </c>
      <c r="F740" s="2" t="s">
        <v>3661</v>
      </c>
      <c r="G740" s="3">
        <v>44019</v>
      </c>
      <c r="H740" s="3">
        <f t="shared" si="36"/>
        <v>45844</v>
      </c>
      <c r="I740" s="4">
        <f t="shared" ca="1" si="34"/>
        <v>-400</v>
      </c>
      <c r="J740" t="s">
        <v>27</v>
      </c>
      <c r="K740" t="str">
        <f t="shared" ca="1" si="35"/>
        <v>無効</v>
      </c>
      <c r="L740" s="71">
        <v>2</v>
      </c>
      <c r="M740" s="1" t="s">
        <v>3662</v>
      </c>
      <c r="N740" s="1" t="s">
        <v>2532</v>
      </c>
      <c r="O740" s="2" t="s">
        <v>392</v>
      </c>
      <c r="P740" s="1" t="s">
        <v>3662</v>
      </c>
      <c r="Q740" s="2" t="s">
        <v>5208</v>
      </c>
    </row>
    <row r="741" spans="1:17" ht="24" x14ac:dyDescent="0.15">
      <c r="A741">
        <v>735</v>
      </c>
      <c r="B741">
        <v>2</v>
      </c>
      <c r="C741" t="s">
        <v>105</v>
      </c>
      <c r="D741">
        <v>735</v>
      </c>
      <c r="E741" t="s">
        <v>7</v>
      </c>
      <c r="F741" s="2" t="s">
        <v>3669</v>
      </c>
      <c r="G741" s="3">
        <v>44026</v>
      </c>
      <c r="H741" s="3">
        <f t="shared" si="36"/>
        <v>45851</v>
      </c>
      <c r="I741" s="4">
        <f t="shared" ca="1" si="34"/>
        <v>-393</v>
      </c>
      <c r="J741" t="s">
        <v>27</v>
      </c>
      <c r="K741" t="str">
        <f t="shared" ca="1" si="35"/>
        <v>無効</v>
      </c>
      <c r="L741" s="71" t="s">
        <v>84</v>
      </c>
      <c r="M741" s="1" t="s">
        <v>3668</v>
      </c>
      <c r="N741" s="1" t="s">
        <v>2532</v>
      </c>
      <c r="O741" s="2" t="s">
        <v>3669</v>
      </c>
      <c r="P741" s="1" t="s">
        <v>3668</v>
      </c>
      <c r="Q741" s="2" t="s">
        <v>4813</v>
      </c>
    </row>
    <row r="742" spans="1:17" ht="24" x14ac:dyDescent="0.15">
      <c r="A742">
        <v>736</v>
      </c>
      <c r="B742">
        <v>7</v>
      </c>
      <c r="C742" t="s">
        <v>105</v>
      </c>
      <c r="D742">
        <v>736</v>
      </c>
      <c r="E742" t="s">
        <v>7</v>
      </c>
      <c r="F742" s="37" t="s">
        <v>3671</v>
      </c>
      <c r="G742" s="3">
        <v>45852</v>
      </c>
      <c r="H742" s="3">
        <f t="shared" si="36"/>
        <v>47677</v>
      </c>
      <c r="I742" s="4">
        <f t="shared" ca="1" si="34"/>
        <v>1433</v>
      </c>
      <c r="J742" t="s">
        <v>27</v>
      </c>
      <c r="K742" t="str">
        <f t="shared" ca="1" si="35"/>
        <v xml:space="preserve"> </v>
      </c>
      <c r="L742" s="71">
        <v>3</v>
      </c>
      <c r="M742" s="1" t="s">
        <v>3670</v>
      </c>
      <c r="N742" s="1" t="s">
        <v>2524</v>
      </c>
      <c r="O742" s="2" t="s">
        <v>3671</v>
      </c>
      <c r="P742" s="1" t="s">
        <v>3670</v>
      </c>
      <c r="Q742" s="2" t="s">
        <v>4263</v>
      </c>
    </row>
    <row r="743" spans="1:17" ht="24" x14ac:dyDescent="0.15">
      <c r="A743">
        <v>737</v>
      </c>
      <c r="B743">
        <v>2</v>
      </c>
      <c r="C743" t="s">
        <v>105</v>
      </c>
      <c r="D743">
        <v>737</v>
      </c>
      <c r="E743" t="s">
        <v>7</v>
      </c>
      <c r="F743" s="2" t="s">
        <v>3696</v>
      </c>
      <c r="G743" s="3">
        <v>44047</v>
      </c>
      <c r="H743" s="3">
        <f t="shared" si="36"/>
        <v>45872</v>
      </c>
      <c r="I743" s="4">
        <f t="shared" ca="1" si="34"/>
        <v>-372</v>
      </c>
      <c r="J743" t="s">
        <v>27</v>
      </c>
      <c r="K743" t="str">
        <f t="shared" ca="1" si="35"/>
        <v>無効</v>
      </c>
      <c r="L743" s="71">
        <v>2</v>
      </c>
      <c r="M743" s="1" t="s">
        <v>3697</v>
      </c>
      <c r="N743" s="1" t="s">
        <v>3056</v>
      </c>
      <c r="O743" s="2" t="s">
        <v>3696</v>
      </c>
      <c r="P743" s="1" t="s">
        <v>3697</v>
      </c>
      <c r="Q743" s="2" t="s">
        <v>5265</v>
      </c>
    </row>
    <row r="744" spans="1:17" ht="24" x14ac:dyDescent="0.15">
      <c r="A744">
        <v>738</v>
      </c>
      <c r="B744">
        <v>7</v>
      </c>
      <c r="C744" t="s">
        <v>105</v>
      </c>
      <c r="D744">
        <v>738</v>
      </c>
      <c r="E744" t="s">
        <v>7</v>
      </c>
      <c r="F744" s="2" t="s">
        <v>3702</v>
      </c>
      <c r="G744" s="3">
        <v>45875</v>
      </c>
      <c r="H744" s="3">
        <f t="shared" si="36"/>
        <v>47700</v>
      </c>
      <c r="I744" s="4">
        <f t="shared" ca="1" si="34"/>
        <v>1456</v>
      </c>
      <c r="J744" t="s">
        <v>27</v>
      </c>
      <c r="K744" t="str">
        <f t="shared" ca="1" si="35"/>
        <v xml:space="preserve"> </v>
      </c>
      <c r="L744" s="71">
        <v>4</v>
      </c>
      <c r="M744" s="1" t="s">
        <v>3703</v>
      </c>
      <c r="N744" s="1" t="s">
        <v>2539</v>
      </c>
      <c r="O744" s="2" t="s">
        <v>3702</v>
      </c>
      <c r="P744" s="1" t="s">
        <v>3703</v>
      </c>
      <c r="Q744" s="2" t="s">
        <v>4069</v>
      </c>
    </row>
    <row r="745" spans="1:17" ht="24" x14ac:dyDescent="0.15">
      <c r="A745">
        <v>739</v>
      </c>
      <c r="B745">
        <v>7</v>
      </c>
      <c r="C745" t="s">
        <v>105</v>
      </c>
      <c r="D745">
        <v>739</v>
      </c>
      <c r="E745" t="s">
        <v>7</v>
      </c>
      <c r="F745" s="2" t="s">
        <v>3704</v>
      </c>
      <c r="G745" s="3">
        <v>45875</v>
      </c>
      <c r="H745" s="3">
        <f t="shared" si="36"/>
        <v>47700</v>
      </c>
      <c r="I745" s="4">
        <f t="shared" ca="1" si="34"/>
        <v>1456</v>
      </c>
      <c r="J745" t="s">
        <v>27</v>
      </c>
      <c r="K745" t="str">
        <f t="shared" ca="1" si="35"/>
        <v xml:space="preserve"> </v>
      </c>
      <c r="L745" s="71">
        <v>3</v>
      </c>
      <c r="M745" s="1" t="s">
        <v>3705</v>
      </c>
      <c r="N745" s="1" t="s">
        <v>2539</v>
      </c>
      <c r="O745" s="2" t="s">
        <v>3704</v>
      </c>
      <c r="P745" s="1" t="s">
        <v>3705</v>
      </c>
      <c r="Q745" s="2" t="s">
        <v>4069</v>
      </c>
    </row>
    <row r="746" spans="1:17" ht="24" x14ac:dyDescent="0.15">
      <c r="A746">
        <v>740</v>
      </c>
      <c r="B746">
        <v>2</v>
      </c>
      <c r="C746" t="s">
        <v>105</v>
      </c>
      <c r="D746">
        <v>740</v>
      </c>
      <c r="E746" t="s">
        <v>7</v>
      </c>
      <c r="F746" s="2" t="s">
        <v>3715</v>
      </c>
      <c r="G746" s="3">
        <v>44055</v>
      </c>
      <c r="H746" s="3">
        <f t="shared" si="36"/>
        <v>45880</v>
      </c>
      <c r="I746" s="4">
        <f t="shared" ca="1" si="34"/>
        <v>-364</v>
      </c>
      <c r="J746" t="s">
        <v>27</v>
      </c>
      <c r="K746" t="str">
        <f t="shared" ca="1" si="35"/>
        <v>無効</v>
      </c>
      <c r="L746" s="71">
        <v>4</v>
      </c>
      <c r="M746" s="1" t="s">
        <v>3716</v>
      </c>
      <c r="N746" s="1" t="s">
        <v>2533</v>
      </c>
      <c r="O746" s="2" t="s">
        <v>3715</v>
      </c>
      <c r="P746" s="1" t="s">
        <v>3716</v>
      </c>
      <c r="Q746" s="2" t="s">
        <v>4812</v>
      </c>
    </row>
    <row r="747" spans="1:17" ht="24" x14ac:dyDescent="0.15">
      <c r="A747">
        <v>741</v>
      </c>
      <c r="B747">
        <v>7</v>
      </c>
      <c r="C747" t="s">
        <v>105</v>
      </c>
      <c r="D747">
        <v>741</v>
      </c>
      <c r="E747" t="s">
        <v>7</v>
      </c>
      <c r="F747" s="2" t="s">
        <v>2950</v>
      </c>
      <c r="G747" s="3">
        <v>45881</v>
      </c>
      <c r="H747" s="3">
        <f t="shared" si="36"/>
        <v>47706</v>
      </c>
      <c r="I747" s="4">
        <f t="shared" ca="1" si="34"/>
        <v>1462</v>
      </c>
      <c r="J747" t="s">
        <v>27</v>
      </c>
      <c r="K747" t="str">
        <f t="shared" ca="1" si="35"/>
        <v xml:space="preserve"> </v>
      </c>
      <c r="L747" s="71">
        <v>3</v>
      </c>
      <c r="M747" s="1" t="s">
        <v>4344</v>
      </c>
      <c r="N747" s="1" t="s">
        <v>2982</v>
      </c>
      <c r="O747" s="2" t="s">
        <v>2950</v>
      </c>
      <c r="P747" s="1" t="s">
        <v>4344</v>
      </c>
      <c r="Q747" s="2" t="s">
        <v>4315</v>
      </c>
    </row>
    <row r="748" spans="1:17" ht="36" x14ac:dyDescent="0.15">
      <c r="A748">
        <v>742</v>
      </c>
      <c r="B748">
        <v>7</v>
      </c>
      <c r="C748" t="s">
        <v>105</v>
      </c>
      <c r="D748">
        <v>742</v>
      </c>
      <c r="E748" t="s">
        <v>7</v>
      </c>
      <c r="F748" s="2" t="s">
        <v>3724</v>
      </c>
      <c r="G748" s="3">
        <v>45888</v>
      </c>
      <c r="H748" s="3">
        <f t="shared" si="36"/>
        <v>47713</v>
      </c>
      <c r="I748" s="4">
        <f t="shared" ca="1" si="34"/>
        <v>1469</v>
      </c>
      <c r="J748" t="s">
        <v>27</v>
      </c>
      <c r="K748" t="str">
        <f t="shared" ca="1" si="35"/>
        <v xml:space="preserve"> </v>
      </c>
      <c r="L748" s="71">
        <v>3</v>
      </c>
      <c r="M748" s="1" t="s">
        <v>3725</v>
      </c>
      <c r="N748" s="1" t="s">
        <v>2532</v>
      </c>
      <c r="O748" s="2" t="s">
        <v>3724</v>
      </c>
      <c r="P748" s="1" t="s">
        <v>3725</v>
      </c>
      <c r="Q748" s="2" t="s">
        <v>5022</v>
      </c>
    </row>
    <row r="749" spans="1:17" ht="36" x14ac:dyDescent="0.15">
      <c r="A749">
        <v>743</v>
      </c>
      <c r="B749">
        <v>2</v>
      </c>
      <c r="C749" t="s">
        <v>105</v>
      </c>
      <c r="D749">
        <v>743</v>
      </c>
      <c r="E749" t="s">
        <v>7</v>
      </c>
      <c r="F749" s="2" t="s">
        <v>3736</v>
      </c>
      <c r="G749" s="3">
        <v>44067</v>
      </c>
      <c r="H749" s="3">
        <f t="shared" si="36"/>
        <v>45892</v>
      </c>
      <c r="I749" s="4">
        <f t="shared" ca="1" si="34"/>
        <v>-352</v>
      </c>
      <c r="J749" t="s">
        <v>27</v>
      </c>
      <c r="K749" t="str">
        <f t="shared" ca="1" si="35"/>
        <v>無効</v>
      </c>
      <c r="L749" s="71">
        <v>2</v>
      </c>
      <c r="M749" s="1" t="s">
        <v>3735</v>
      </c>
      <c r="N749" s="1" t="s">
        <v>2629</v>
      </c>
      <c r="O749" s="2" t="s">
        <v>3736</v>
      </c>
      <c r="P749" s="1" t="s">
        <v>3735</v>
      </c>
      <c r="Q749" s="2" t="s">
        <v>4812</v>
      </c>
    </row>
    <row r="750" spans="1:17" ht="24" x14ac:dyDescent="0.15">
      <c r="A750">
        <v>744</v>
      </c>
      <c r="B750">
        <v>7</v>
      </c>
      <c r="C750" t="s">
        <v>105</v>
      </c>
      <c r="D750">
        <v>744</v>
      </c>
      <c r="E750" t="s">
        <v>7</v>
      </c>
      <c r="F750" s="2" t="s">
        <v>3756</v>
      </c>
      <c r="G750" s="3">
        <v>45875</v>
      </c>
      <c r="H750" s="3">
        <f t="shared" si="36"/>
        <v>47700</v>
      </c>
      <c r="I750" s="4">
        <f t="shared" ca="1" si="34"/>
        <v>1456</v>
      </c>
      <c r="J750" t="s">
        <v>27</v>
      </c>
      <c r="K750" t="str">
        <f t="shared" ca="1" si="35"/>
        <v xml:space="preserve"> </v>
      </c>
      <c r="M750" s="1" t="s">
        <v>3757</v>
      </c>
      <c r="N750" s="1" t="s">
        <v>2539</v>
      </c>
      <c r="O750" s="2" t="s">
        <v>3756</v>
      </c>
      <c r="P750" s="1" t="s">
        <v>3757</v>
      </c>
      <c r="Q750" s="2" t="s">
        <v>4069</v>
      </c>
    </row>
    <row r="751" spans="1:17" ht="24.75" customHeight="1" x14ac:dyDescent="0.15">
      <c r="A751">
        <v>745</v>
      </c>
      <c r="B751">
        <v>2</v>
      </c>
      <c r="C751" t="s">
        <v>105</v>
      </c>
      <c r="D751">
        <v>745</v>
      </c>
      <c r="E751" t="s">
        <v>7</v>
      </c>
      <c r="F751" s="2" t="s">
        <v>3779</v>
      </c>
      <c r="G751" s="3">
        <v>44151</v>
      </c>
      <c r="H751" s="3">
        <f t="shared" si="36"/>
        <v>45976</v>
      </c>
      <c r="I751" s="4">
        <f t="shared" ca="1" si="34"/>
        <v>-268</v>
      </c>
      <c r="J751" t="s">
        <v>27</v>
      </c>
      <c r="K751" t="str">
        <f t="shared" ca="1" si="35"/>
        <v>無効</v>
      </c>
      <c r="L751" s="71" t="s">
        <v>3789</v>
      </c>
      <c r="M751" s="1" t="s">
        <v>3780</v>
      </c>
      <c r="N751" s="1" t="s">
        <v>2524</v>
      </c>
      <c r="O751" s="2" t="s">
        <v>3779</v>
      </c>
      <c r="P751" s="1" t="s">
        <v>3780</v>
      </c>
      <c r="Q751" s="2" t="s">
        <v>3781</v>
      </c>
    </row>
    <row r="752" spans="1:17" ht="22.5" customHeight="1" x14ac:dyDescent="0.15">
      <c r="A752">
        <v>746</v>
      </c>
      <c r="B752">
        <v>7</v>
      </c>
      <c r="C752" t="s">
        <v>105</v>
      </c>
      <c r="D752">
        <v>746</v>
      </c>
      <c r="E752" t="s">
        <v>7</v>
      </c>
      <c r="F752" s="2" t="s">
        <v>4403</v>
      </c>
      <c r="G752" s="3">
        <v>45977</v>
      </c>
      <c r="H752" s="3">
        <f t="shared" si="36"/>
        <v>47802</v>
      </c>
      <c r="I752" s="4">
        <f t="shared" ca="1" si="34"/>
        <v>1558</v>
      </c>
      <c r="J752" t="s">
        <v>27</v>
      </c>
      <c r="K752" t="str">
        <f t="shared" ca="1" si="35"/>
        <v xml:space="preserve"> </v>
      </c>
      <c r="L752" s="71" t="s">
        <v>3790</v>
      </c>
      <c r="M752" s="1" t="s">
        <v>3782</v>
      </c>
      <c r="N752" s="1" t="s">
        <v>2533</v>
      </c>
      <c r="O752" s="2" t="s">
        <v>4403</v>
      </c>
      <c r="P752" s="1" t="s">
        <v>3782</v>
      </c>
      <c r="Q752" s="2" t="s">
        <v>4159</v>
      </c>
    </row>
    <row r="753" spans="1:17" ht="26.25" customHeight="1" x14ac:dyDescent="0.15">
      <c r="A753">
        <v>747</v>
      </c>
      <c r="B753">
        <v>2</v>
      </c>
      <c r="C753" t="s">
        <v>105</v>
      </c>
      <c r="D753">
        <v>747</v>
      </c>
      <c r="E753" t="s">
        <v>7</v>
      </c>
      <c r="F753" s="2" t="s">
        <v>3787</v>
      </c>
      <c r="G753" s="3">
        <v>44152</v>
      </c>
      <c r="H753" s="3">
        <f t="shared" si="36"/>
        <v>45977</v>
      </c>
      <c r="I753" s="4">
        <f t="shared" ca="1" si="34"/>
        <v>-267</v>
      </c>
      <c r="J753" t="s">
        <v>27</v>
      </c>
      <c r="K753" t="str">
        <f t="shared" ca="1" si="35"/>
        <v>無効</v>
      </c>
      <c r="L753" s="71" t="s">
        <v>46</v>
      </c>
      <c r="M753" s="1" t="s">
        <v>3788</v>
      </c>
      <c r="N753" s="1" t="s">
        <v>2544</v>
      </c>
      <c r="O753" s="2" t="s">
        <v>3787</v>
      </c>
      <c r="P753" s="1" t="s">
        <v>3788</v>
      </c>
      <c r="Q753" s="2" t="s">
        <v>4159</v>
      </c>
    </row>
    <row r="754" spans="1:17" ht="31.5" customHeight="1" x14ac:dyDescent="0.15">
      <c r="A754">
        <v>748</v>
      </c>
      <c r="B754">
        <v>2</v>
      </c>
      <c r="C754" t="s">
        <v>105</v>
      </c>
      <c r="D754">
        <v>748</v>
      </c>
      <c r="E754" t="s">
        <v>7</v>
      </c>
      <c r="F754" s="2" t="s">
        <v>3811</v>
      </c>
      <c r="G754" s="3">
        <v>44221</v>
      </c>
      <c r="H754" s="3">
        <f t="shared" si="36"/>
        <v>46046</v>
      </c>
      <c r="I754" s="4">
        <f t="shared" ca="1" si="34"/>
        <v>-198</v>
      </c>
      <c r="J754" t="s">
        <v>27</v>
      </c>
      <c r="K754" t="str">
        <f t="shared" ca="1" si="35"/>
        <v>無効</v>
      </c>
      <c r="L754" s="71">
        <v>3</v>
      </c>
      <c r="M754" s="1" t="s">
        <v>3810</v>
      </c>
      <c r="N754" s="1" t="s">
        <v>3812</v>
      </c>
      <c r="O754" s="2" t="s">
        <v>3811</v>
      </c>
      <c r="P754" s="1" t="s">
        <v>3809</v>
      </c>
      <c r="Q754" s="2" t="s">
        <v>4786</v>
      </c>
    </row>
    <row r="755" spans="1:17" ht="24" x14ac:dyDescent="0.15">
      <c r="A755">
        <v>749</v>
      </c>
      <c r="B755">
        <v>2</v>
      </c>
      <c r="C755" t="s">
        <v>105</v>
      </c>
      <c r="D755">
        <v>749</v>
      </c>
      <c r="E755" t="s">
        <v>7</v>
      </c>
      <c r="F755" s="2" t="s">
        <v>5396</v>
      </c>
      <c r="G755" s="3">
        <v>44231</v>
      </c>
      <c r="H755" s="3">
        <f t="shared" si="36"/>
        <v>46056</v>
      </c>
      <c r="I755" s="4">
        <f t="shared" ca="1" si="34"/>
        <v>-188</v>
      </c>
      <c r="J755" t="s">
        <v>27</v>
      </c>
      <c r="K755" t="str">
        <f t="shared" ca="1" si="35"/>
        <v>無効</v>
      </c>
      <c r="L755" s="71">
        <v>3</v>
      </c>
      <c r="M755" s="1" t="s">
        <v>3826</v>
      </c>
      <c r="N755" s="1" t="s">
        <v>2524</v>
      </c>
      <c r="O755" s="2" t="s">
        <v>3825</v>
      </c>
      <c r="P755" s="1" t="s">
        <v>3827</v>
      </c>
      <c r="Q755" s="2" t="s">
        <v>5408</v>
      </c>
    </row>
    <row r="756" spans="1:17" ht="24" x14ac:dyDescent="0.15">
      <c r="A756">
        <v>750</v>
      </c>
      <c r="B756">
        <v>2</v>
      </c>
      <c r="C756" t="s">
        <v>105</v>
      </c>
      <c r="D756">
        <v>750</v>
      </c>
      <c r="E756" t="s">
        <v>7</v>
      </c>
      <c r="F756" s="2" t="s">
        <v>3830</v>
      </c>
      <c r="G756" s="3">
        <v>44244</v>
      </c>
      <c r="H756" s="3">
        <f t="shared" si="36"/>
        <v>46069</v>
      </c>
      <c r="I756" s="4">
        <f t="shared" ca="1" si="34"/>
        <v>-175</v>
      </c>
      <c r="J756" t="s">
        <v>27</v>
      </c>
      <c r="K756" t="str">
        <f t="shared" ca="1" si="35"/>
        <v>無効</v>
      </c>
      <c r="L756" s="71">
        <v>2</v>
      </c>
      <c r="M756" s="1" t="s">
        <v>3831</v>
      </c>
      <c r="N756" s="1" t="s">
        <v>3832</v>
      </c>
      <c r="O756" s="2" t="s">
        <v>3833</v>
      </c>
      <c r="P756" s="1" t="s">
        <v>3834</v>
      </c>
      <c r="Q756" s="2" t="s">
        <v>4787</v>
      </c>
    </row>
    <row r="757" spans="1:17" ht="24" x14ac:dyDescent="0.15">
      <c r="A757">
        <v>751</v>
      </c>
      <c r="B757">
        <v>7</v>
      </c>
      <c r="C757" t="s">
        <v>105</v>
      </c>
      <c r="D757">
        <v>751</v>
      </c>
      <c r="E757" t="s">
        <v>7</v>
      </c>
      <c r="F757" s="2" t="s">
        <v>4807</v>
      </c>
      <c r="G757" s="3">
        <v>46070</v>
      </c>
      <c r="H757" s="3">
        <f t="shared" si="36"/>
        <v>47895</v>
      </c>
      <c r="I757" s="4">
        <f t="shared" ca="1" si="34"/>
        <v>1651</v>
      </c>
      <c r="J757" t="s">
        <v>27</v>
      </c>
      <c r="K757" t="str">
        <f t="shared" ca="1" si="35"/>
        <v xml:space="preserve"> </v>
      </c>
      <c r="L757" s="71" t="s">
        <v>3841</v>
      </c>
      <c r="M757" s="1" t="s">
        <v>3839</v>
      </c>
      <c r="N757" s="1" t="s">
        <v>3840</v>
      </c>
      <c r="O757" s="2" t="s">
        <v>3838</v>
      </c>
      <c r="P757" s="1" t="s">
        <v>3839</v>
      </c>
      <c r="Q757" s="2" t="s">
        <v>4089</v>
      </c>
    </row>
    <row r="758" spans="1:17" ht="24.75" customHeight="1" x14ac:dyDescent="0.15">
      <c r="A758">
        <v>752</v>
      </c>
      <c r="B758">
        <v>7</v>
      </c>
      <c r="C758" t="s">
        <v>105</v>
      </c>
      <c r="D758">
        <v>752</v>
      </c>
      <c r="E758" t="s">
        <v>7</v>
      </c>
      <c r="F758" s="2" t="s">
        <v>3860</v>
      </c>
      <c r="G758" s="3">
        <v>46093</v>
      </c>
      <c r="H758" s="3">
        <f t="shared" si="36"/>
        <v>47918</v>
      </c>
      <c r="I758" s="4">
        <f t="shared" ca="1" si="34"/>
        <v>1674</v>
      </c>
      <c r="J758" t="s">
        <v>27</v>
      </c>
      <c r="K758" t="str">
        <f t="shared" ca="1" si="35"/>
        <v xml:space="preserve"> </v>
      </c>
      <c r="L758" s="71">
        <v>1</v>
      </c>
      <c r="M758" s="1" t="s">
        <v>3861</v>
      </c>
      <c r="N758" s="1" t="s">
        <v>2531</v>
      </c>
      <c r="O758" s="2" t="s">
        <v>3860</v>
      </c>
      <c r="P758" s="1" t="s">
        <v>3861</v>
      </c>
      <c r="Q758" s="168" t="s">
        <v>5375</v>
      </c>
    </row>
    <row r="759" spans="1:17" ht="33" customHeight="1" x14ac:dyDescent="0.15">
      <c r="A759" s="60">
        <v>753</v>
      </c>
      <c r="B759" s="60">
        <v>2</v>
      </c>
      <c r="C759" s="60" t="s">
        <v>105</v>
      </c>
      <c r="D759" s="60">
        <v>753</v>
      </c>
      <c r="E759" s="60" t="s">
        <v>7</v>
      </c>
      <c r="F759" s="61" t="s">
        <v>5427</v>
      </c>
      <c r="G759" s="62">
        <v>44272</v>
      </c>
      <c r="H759" s="62">
        <f t="shared" si="36"/>
        <v>46097</v>
      </c>
      <c r="I759" s="154">
        <f t="shared" ca="1" si="34"/>
        <v>-147</v>
      </c>
      <c r="J759" s="60" t="s">
        <v>27</v>
      </c>
      <c r="K759" s="60" t="str">
        <f t="shared" ca="1" si="35"/>
        <v>無効</v>
      </c>
      <c r="L759" s="164" t="s">
        <v>3864</v>
      </c>
      <c r="M759" s="63" t="s">
        <v>836</v>
      </c>
      <c r="N759" s="63" t="s">
        <v>3880</v>
      </c>
      <c r="O759" s="61" t="s">
        <v>835</v>
      </c>
      <c r="P759" s="63" t="s">
        <v>836</v>
      </c>
      <c r="Q759" s="61" t="s">
        <v>3865</v>
      </c>
    </row>
    <row r="760" spans="1:17" ht="31.5" customHeight="1" x14ac:dyDescent="0.15">
      <c r="A760">
        <v>754</v>
      </c>
      <c r="B760">
        <v>2</v>
      </c>
      <c r="C760" t="s">
        <v>105</v>
      </c>
      <c r="D760">
        <v>754</v>
      </c>
      <c r="E760" t="s">
        <v>7</v>
      </c>
      <c r="F760" s="2" t="s">
        <v>5618</v>
      </c>
      <c r="G760" s="3">
        <v>44272</v>
      </c>
      <c r="H760" s="3">
        <f t="shared" si="36"/>
        <v>46097</v>
      </c>
      <c r="I760" s="4">
        <f t="shared" ca="1" si="34"/>
        <v>-147</v>
      </c>
      <c r="J760" t="s">
        <v>27</v>
      </c>
      <c r="K760" t="str">
        <f t="shared" ca="1" si="35"/>
        <v>無効</v>
      </c>
      <c r="L760" s="71">
        <v>3</v>
      </c>
      <c r="M760" s="1" t="s">
        <v>3867</v>
      </c>
      <c r="N760" s="1" t="s">
        <v>3869</v>
      </c>
      <c r="O760" s="1" t="s">
        <v>3866</v>
      </c>
      <c r="P760" s="1" t="s">
        <v>3868</v>
      </c>
      <c r="Q760" s="2" t="s">
        <v>3870</v>
      </c>
    </row>
    <row r="761" spans="1:17" ht="42" customHeight="1" x14ac:dyDescent="0.15">
      <c r="A761">
        <v>755</v>
      </c>
      <c r="B761">
        <v>7</v>
      </c>
      <c r="C761" t="s">
        <v>105</v>
      </c>
      <c r="D761">
        <v>755</v>
      </c>
      <c r="E761" t="s">
        <v>7</v>
      </c>
      <c r="F761" s="2" t="s">
        <v>3885</v>
      </c>
      <c r="G761" s="3">
        <v>46098</v>
      </c>
      <c r="H761" s="3">
        <f t="shared" si="36"/>
        <v>47923</v>
      </c>
      <c r="I761" s="4">
        <f t="shared" ca="1" si="34"/>
        <v>1679</v>
      </c>
      <c r="J761" t="s">
        <v>27</v>
      </c>
      <c r="K761" t="str">
        <f t="shared" ca="1" si="35"/>
        <v xml:space="preserve"> </v>
      </c>
      <c r="L761" s="71">
        <v>3</v>
      </c>
      <c r="M761" s="1" t="s">
        <v>3872</v>
      </c>
      <c r="N761" s="1" t="s">
        <v>3276</v>
      </c>
      <c r="O761" s="2" t="s">
        <v>3871</v>
      </c>
      <c r="P761" s="1" t="s">
        <v>4387</v>
      </c>
      <c r="Q761" s="2" t="s">
        <v>5417</v>
      </c>
    </row>
    <row r="762" spans="1:17" ht="29.25" customHeight="1" x14ac:dyDescent="0.15">
      <c r="A762">
        <v>756</v>
      </c>
      <c r="B762">
        <v>2</v>
      </c>
      <c r="C762" t="s">
        <v>105</v>
      </c>
      <c r="D762">
        <v>756</v>
      </c>
      <c r="E762" t="s">
        <v>7</v>
      </c>
      <c r="F762" s="2" t="s">
        <v>3886</v>
      </c>
      <c r="G762" s="3">
        <v>44284</v>
      </c>
      <c r="H762" s="3">
        <f t="shared" si="36"/>
        <v>46109</v>
      </c>
      <c r="I762" s="4">
        <f t="shared" ca="1" si="34"/>
        <v>-135</v>
      </c>
      <c r="J762" t="s">
        <v>27</v>
      </c>
      <c r="K762" t="str">
        <f t="shared" ca="1" si="35"/>
        <v>無効</v>
      </c>
      <c r="L762" s="71">
        <v>3</v>
      </c>
      <c r="M762" s="1" t="s">
        <v>3882</v>
      </c>
      <c r="N762" s="1" t="s">
        <v>3884</v>
      </c>
      <c r="O762" s="2" t="s">
        <v>3881</v>
      </c>
      <c r="P762" s="1" t="s">
        <v>3883</v>
      </c>
      <c r="Q762" s="2" t="s">
        <v>4878</v>
      </c>
    </row>
    <row r="763" spans="1:17" ht="48" customHeight="1" x14ac:dyDescent="0.15">
      <c r="A763">
        <v>757</v>
      </c>
      <c r="B763">
        <v>7</v>
      </c>
      <c r="C763" t="s">
        <v>105</v>
      </c>
      <c r="D763">
        <v>757</v>
      </c>
      <c r="E763" t="s">
        <v>7</v>
      </c>
      <c r="F763" s="24" t="s">
        <v>3903</v>
      </c>
      <c r="G763" s="3">
        <v>46135</v>
      </c>
      <c r="H763" s="3">
        <f t="shared" si="36"/>
        <v>47960</v>
      </c>
      <c r="I763" s="4">
        <f t="shared" ca="1" si="34"/>
        <v>1716</v>
      </c>
      <c r="J763" t="s">
        <v>27</v>
      </c>
      <c r="K763" t="str">
        <f t="shared" ca="1" si="35"/>
        <v xml:space="preserve"> </v>
      </c>
      <c r="L763" s="71">
        <v>3</v>
      </c>
      <c r="M763" s="23" t="s">
        <v>3904</v>
      </c>
      <c r="N763" s="1" t="s">
        <v>3869</v>
      </c>
      <c r="O763" s="25" t="s">
        <v>3903</v>
      </c>
      <c r="P763" s="23" t="s">
        <v>3904</v>
      </c>
      <c r="Q763" s="2" t="s">
        <v>3916</v>
      </c>
    </row>
    <row r="764" spans="1:17" ht="36" x14ac:dyDescent="0.15">
      <c r="A764">
        <v>758</v>
      </c>
      <c r="B764">
        <v>7</v>
      </c>
      <c r="C764" t="s">
        <v>105</v>
      </c>
      <c r="D764">
        <v>758</v>
      </c>
      <c r="E764" t="s">
        <v>7</v>
      </c>
      <c r="F764" s="25" t="s">
        <v>5543</v>
      </c>
      <c r="G764" s="3">
        <v>46135</v>
      </c>
      <c r="H764" s="3">
        <f t="shared" si="36"/>
        <v>47960</v>
      </c>
      <c r="I764" s="4">
        <f t="shared" ca="1" si="34"/>
        <v>1716</v>
      </c>
      <c r="J764" t="s">
        <v>27</v>
      </c>
      <c r="K764" t="str">
        <f t="shared" ca="1" si="35"/>
        <v xml:space="preserve"> </v>
      </c>
      <c r="L764" s="71">
        <v>3</v>
      </c>
      <c r="M764" s="23" t="s">
        <v>3905</v>
      </c>
      <c r="N764" s="1" t="s">
        <v>2537</v>
      </c>
      <c r="O764" s="25" t="s">
        <v>3906</v>
      </c>
      <c r="P764" s="25" t="s">
        <v>3907</v>
      </c>
      <c r="Q764" s="2" t="s">
        <v>101</v>
      </c>
    </row>
    <row r="765" spans="1:17" ht="40.5" x14ac:dyDescent="0.15">
      <c r="A765">
        <v>759</v>
      </c>
      <c r="B765">
        <v>7</v>
      </c>
      <c r="C765" t="s">
        <v>105</v>
      </c>
      <c r="D765">
        <v>759</v>
      </c>
      <c r="E765" t="s">
        <v>7</v>
      </c>
      <c r="F765" s="25" t="s">
        <v>5385</v>
      </c>
      <c r="G765" s="3">
        <v>46138</v>
      </c>
      <c r="H765" s="3">
        <f t="shared" si="36"/>
        <v>47963</v>
      </c>
      <c r="I765" s="4">
        <f t="shared" ca="1" si="34"/>
        <v>1719</v>
      </c>
      <c r="J765" t="s">
        <v>27</v>
      </c>
      <c r="K765" t="str">
        <f t="shared" ca="1" si="35"/>
        <v xml:space="preserve"> </v>
      </c>
      <c r="L765" s="71">
        <v>3</v>
      </c>
      <c r="M765" s="23" t="s">
        <v>5386</v>
      </c>
      <c r="N765" s="1" t="s">
        <v>3910</v>
      </c>
      <c r="O765" s="25" t="s">
        <v>3908</v>
      </c>
      <c r="P765" s="23" t="s">
        <v>3909</v>
      </c>
      <c r="Q765" s="2" t="s">
        <v>3911</v>
      </c>
    </row>
    <row r="766" spans="1:17" x14ac:dyDescent="0.15">
      <c r="A766">
        <v>760</v>
      </c>
      <c r="B766">
        <v>7</v>
      </c>
      <c r="C766" t="s">
        <v>105</v>
      </c>
      <c r="D766">
        <v>760</v>
      </c>
      <c r="E766" t="s">
        <v>7</v>
      </c>
      <c r="F766" s="26" t="s">
        <v>3912</v>
      </c>
      <c r="G766" s="3">
        <v>46138</v>
      </c>
      <c r="H766" s="3">
        <f t="shared" si="36"/>
        <v>47963</v>
      </c>
      <c r="I766" s="4">
        <f t="shared" ca="1" si="34"/>
        <v>1719</v>
      </c>
      <c r="J766" t="s">
        <v>27</v>
      </c>
      <c r="K766" t="str">
        <f t="shared" ca="1" si="35"/>
        <v xml:space="preserve"> </v>
      </c>
      <c r="L766" s="71">
        <v>2</v>
      </c>
      <c r="M766" s="26" t="s">
        <v>3913</v>
      </c>
      <c r="N766" s="1" t="s">
        <v>3914</v>
      </c>
      <c r="O766" s="26" t="s">
        <v>3912</v>
      </c>
      <c r="P766" s="26" t="s">
        <v>3913</v>
      </c>
      <c r="Q766" s="2" t="s">
        <v>3911</v>
      </c>
    </row>
    <row r="767" spans="1:17" x14ac:dyDescent="0.15">
      <c r="A767">
        <v>761</v>
      </c>
      <c r="B767">
        <v>7</v>
      </c>
      <c r="C767" t="s">
        <v>105</v>
      </c>
      <c r="D767">
        <v>761</v>
      </c>
      <c r="E767" t="s">
        <v>7</v>
      </c>
      <c r="F767" s="24" t="s">
        <v>5399</v>
      </c>
      <c r="G767" s="3">
        <v>46138</v>
      </c>
      <c r="H767" s="3">
        <f t="shared" si="36"/>
        <v>47963</v>
      </c>
      <c r="I767" s="4">
        <f t="shared" ca="1" si="34"/>
        <v>1719</v>
      </c>
      <c r="J767" t="s">
        <v>27</v>
      </c>
      <c r="K767" t="str">
        <f t="shared" ca="1" si="35"/>
        <v xml:space="preserve"> </v>
      </c>
      <c r="L767" s="71">
        <v>3</v>
      </c>
      <c r="M767" s="26" t="s">
        <v>5400</v>
      </c>
      <c r="N767" s="1" t="s">
        <v>2530</v>
      </c>
      <c r="O767" s="24" t="s">
        <v>5399</v>
      </c>
      <c r="P767" s="26" t="s">
        <v>3915</v>
      </c>
      <c r="Q767" s="2" t="s">
        <v>3911</v>
      </c>
    </row>
    <row r="768" spans="1:17" ht="24" x14ac:dyDescent="0.15">
      <c r="A768">
        <v>762</v>
      </c>
      <c r="B768">
        <v>7</v>
      </c>
      <c r="C768" t="s">
        <v>105</v>
      </c>
      <c r="D768">
        <v>762</v>
      </c>
      <c r="E768" t="s">
        <v>7</v>
      </c>
      <c r="F768" s="24" t="s">
        <v>4337</v>
      </c>
      <c r="G768" s="3">
        <v>46142</v>
      </c>
      <c r="H768" s="3">
        <f t="shared" si="36"/>
        <v>47967</v>
      </c>
      <c r="I768" s="4">
        <f t="shared" ca="1" si="34"/>
        <v>1723</v>
      </c>
      <c r="J768" t="s">
        <v>27</v>
      </c>
      <c r="K768" t="str">
        <f t="shared" ca="1" si="35"/>
        <v xml:space="preserve"> </v>
      </c>
      <c r="L768" s="71" t="s">
        <v>4426</v>
      </c>
      <c r="M768" s="23" t="s">
        <v>4338</v>
      </c>
      <c r="N768" s="1" t="s">
        <v>3917</v>
      </c>
      <c r="O768" s="24" t="s">
        <v>4337</v>
      </c>
      <c r="P768" s="23" t="s">
        <v>4338</v>
      </c>
      <c r="Q768" s="2" t="s">
        <v>4339</v>
      </c>
    </row>
    <row r="769" spans="1:17" x14ac:dyDescent="0.15">
      <c r="A769">
        <v>763</v>
      </c>
      <c r="B769">
        <v>8</v>
      </c>
      <c r="C769" t="s">
        <v>105</v>
      </c>
      <c r="D769">
        <v>763</v>
      </c>
      <c r="E769" t="s">
        <v>7</v>
      </c>
      <c r="F769" s="2" t="s">
        <v>5493</v>
      </c>
      <c r="G769" s="3">
        <v>46155</v>
      </c>
      <c r="H769" s="3">
        <f t="shared" si="36"/>
        <v>47980</v>
      </c>
      <c r="I769" s="4">
        <f t="shared" ca="1" si="34"/>
        <v>1736</v>
      </c>
      <c r="J769" t="s">
        <v>27</v>
      </c>
      <c r="K769" t="str">
        <f t="shared" ca="1" si="35"/>
        <v xml:space="preserve"> </v>
      </c>
      <c r="L769" s="71">
        <v>2</v>
      </c>
      <c r="M769" s="26" t="s">
        <v>5492</v>
      </c>
      <c r="N769" s="1" t="s">
        <v>2982</v>
      </c>
      <c r="O769" s="25" t="s">
        <v>5493</v>
      </c>
      <c r="P769" s="26" t="s">
        <v>5492</v>
      </c>
      <c r="Q769" s="2" t="s">
        <v>3918</v>
      </c>
    </row>
    <row r="770" spans="1:17" ht="27" x14ac:dyDescent="0.15">
      <c r="A770">
        <v>764</v>
      </c>
      <c r="B770">
        <v>8</v>
      </c>
      <c r="C770" t="s">
        <v>105</v>
      </c>
      <c r="D770">
        <v>764</v>
      </c>
      <c r="E770" t="s">
        <v>7</v>
      </c>
      <c r="F770" s="25" t="s">
        <v>4658</v>
      </c>
      <c r="G770" s="3">
        <v>46162</v>
      </c>
      <c r="H770" s="3">
        <f t="shared" si="36"/>
        <v>47987</v>
      </c>
      <c r="I770" s="4">
        <f t="shared" ca="1" si="34"/>
        <v>1743</v>
      </c>
      <c r="J770" t="s">
        <v>27</v>
      </c>
      <c r="K770" t="str">
        <f t="shared" ca="1" si="35"/>
        <v xml:space="preserve"> </v>
      </c>
      <c r="L770" s="71">
        <v>3</v>
      </c>
      <c r="M770" s="23" t="s">
        <v>3923</v>
      </c>
      <c r="N770" s="1" t="s">
        <v>3924</v>
      </c>
      <c r="O770" s="25" t="s">
        <v>3922</v>
      </c>
      <c r="P770" s="23" t="s">
        <v>3923</v>
      </c>
      <c r="Q770" s="2" t="s">
        <v>4783</v>
      </c>
    </row>
    <row r="771" spans="1:17" x14ac:dyDescent="0.15">
      <c r="A771">
        <v>765</v>
      </c>
      <c r="B771">
        <v>3</v>
      </c>
      <c r="C771" t="s">
        <v>105</v>
      </c>
      <c r="D771">
        <v>765</v>
      </c>
      <c r="E771" t="s">
        <v>7</v>
      </c>
      <c r="F771" s="27" t="s">
        <v>3926</v>
      </c>
      <c r="G771" s="3">
        <v>44349</v>
      </c>
      <c r="H771" s="3">
        <f t="shared" si="36"/>
        <v>46174</v>
      </c>
      <c r="I771" s="4">
        <f t="shared" ca="1" si="34"/>
        <v>-70</v>
      </c>
      <c r="J771" t="s">
        <v>27</v>
      </c>
      <c r="K771" t="str">
        <f t="shared" ca="1" si="35"/>
        <v>無効</v>
      </c>
      <c r="L771" s="71">
        <v>3</v>
      </c>
      <c r="M771" s="28" t="s">
        <v>3927</v>
      </c>
      <c r="N771" s="1" t="s">
        <v>3928</v>
      </c>
      <c r="O771" s="27" t="s">
        <v>3926</v>
      </c>
      <c r="P771" s="28" t="s">
        <v>3927</v>
      </c>
      <c r="Q771" s="2" t="s">
        <v>3865</v>
      </c>
    </row>
    <row r="772" spans="1:17" ht="27" x14ac:dyDescent="0.15">
      <c r="A772">
        <v>766</v>
      </c>
      <c r="B772">
        <v>3</v>
      </c>
      <c r="C772" t="s">
        <v>105</v>
      </c>
      <c r="D772">
        <v>766</v>
      </c>
      <c r="E772" t="s">
        <v>7</v>
      </c>
      <c r="F772" s="25" t="s">
        <v>3947</v>
      </c>
      <c r="G772" s="3">
        <v>44370</v>
      </c>
      <c r="H772" s="3">
        <f t="shared" si="36"/>
        <v>46195</v>
      </c>
      <c r="I772" s="4">
        <f t="shared" ca="1" si="34"/>
        <v>-49</v>
      </c>
      <c r="J772" t="s">
        <v>27</v>
      </c>
      <c r="K772" t="str">
        <f t="shared" ca="1" si="35"/>
        <v>無効</v>
      </c>
      <c r="L772" s="71">
        <v>3</v>
      </c>
      <c r="M772" s="23" t="s">
        <v>3948</v>
      </c>
      <c r="N772" s="1" t="s">
        <v>3949</v>
      </c>
      <c r="O772" s="25" t="s">
        <v>3947</v>
      </c>
      <c r="P772" s="23" t="s">
        <v>3948</v>
      </c>
      <c r="Q772" s="2" t="s">
        <v>3950</v>
      </c>
    </row>
    <row r="773" spans="1:17" ht="27" x14ac:dyDescent="0.15">
      <c r="A773">
        <v>767</v>
      </c>
      <c r="B773">
        <v>8</v>
      </c>
      <c r="C773" t="s">
        <v>105</v>
      </c>
      <c r="D773">
        <v>767</v>
      </c>
      <c r="E773" t="s">
        <v>7</v>
      </c>
      <c r="F773" s="29" t="s">
        <v>5515</v>
      </c>
      <c r="G773" s="3">
        <v>46198</v>
      </c>
      <c r="H773" s="3">
        <f t="shared" si="36"/>
        <v>48023</v>
      </c>
      <c r="I773" s="4">
        <f t="shared" ca="1" si="34"/>
        <v>1779</v>
      </c>
      <c r="J773" t="s">
        <v>27</v>
      </c>
      <c r="K773" t="str">
        <f t="shared" ca="1" si="35"/>
        <v xml:space="preserve"> </v>
      </c>
      <c r="L773" s="71">
        <v>3</v>
      </c>
      <c r="M773" s="30" t="s">
        <v>3954</v>
      </c>
      <c r="N773" s="1" t="s">
        <v>3955</v>
      </c>
      <c r="O773" s="29" t="s">
        <v>3953</v>
      </c>
      <c r="P773" s="30" t="s">
        <v>3954</v>
      </c>
      <c r="Q773" s="2" t="s">
        <v>4004</v>
      </c>
    </row>
    <row r="774" spans="1:17" ht="48" x14ac:dyDescent="0.15">
      <c r="A774">
        <v>768</v>
      </c>
      <c r="B774">
        <v>8</v>
      </c>
      <c r="C774" t="s">
        <v>105</v>
      </c>
      <c r="D774">
        <v>768</v>
      </c>
      <c r="E774" t="s">
        <v>7</v>
      </c>
      <c r="F774" s="25" t="s">
        <v>5508</v>
      </c>
      <c r="G774" s="3">
        <v>46205</v>
      </c>
      <c r="H774" s="3">
        <f t="shared" si="36"/>
        <v>48030</v>
      </c>
      <c r="I774" s="4">
        <f t="shared" ca="1" si="34"/>
        <v>1786</v>
      </c>
      <c r="J774" t="s">
        <v>27</v>
      </c>
      <c r="K774" t="str">
        <f t="shared" ca="1" si="35"/>
        <v xml:space="preserve"> </v>
      </c>
      <c r="L774" s="71">
        <v>3</v>
      </c>
      <c r="M774" s="23" t="s">
        <v>3973</v>
      </c>
      <c r="N774" s="1" t="s">
        <v>3456</v>
      </c>
      <c r="O774" s="25" t="s">
        <v>5585</v>
      </c>
      <c r="P774" s="23" t="s">
        <v>3973</v>
      </c>
      <c r="Q774" s="2" t="s">
        <v>4004</v>
      </c>
    </row>
    <row r="775" spans="1:17" ht="27" x14ac:dyDescent="0.15">
      <c r="A775">
        <v>769</v>
      </c>
      <c r="B775">
        <v>8</v>
      </c>
      <c r="C775" t="s">
        <v>105</v>
      </c>
      <c r="D775">
        <v>769</v>
      </c>
      <c r="E775" t="s">
        <v>7</v>
      </c>
      <c r="F775" s="24" t="s">
        <v>5468</v>
      </c>
      <c r="G775" s="3">
        <v>46212</v>
      </c>
      <c r="H775" s="3">
        <f t="shared" si="36"/>
        <v>48037</v>
      </c>
      <c r="I775" s="4">
        <f t="shared" ref="I775:I838" ca="1" si="37">IF(H775="","",H775-TODAY())</f>
        <v>1793</v>
      </c>
      <c r="J775" t="s">
        <v>27</v>
      </c>
      <c r="K775" t="str">
        <f t="shared" ref="K775:K822" ca="1" si="38">IF(F775="","",IF(I775="","無効",IF(I775&lt;0,"無効"," ")))</f>
        <v xml:space="preserve"> </v>
      </c>
      <c r="L775" s="71">
        <v>3</v>
      </c>
      <c r="M775" s="23" t="s">
        <v>3978</v>
      </c>
      <c r="N775" s="1" t="s">
        <v>2544</v>
      </c>
      <c r="O775" s="25" t="s">
        <v>3977</v>
      </c>
      <c r="P775" s="23" t="s">
        <v>3978</v>
      </c>
      <c r="Q775" s="2" t="s">
        <v>4005</v>
      </c>
    </row>
    <row r="776" spans="1:17" ht="27" x14ac:dyDescent="0.15">
      <c r="A776">
        <v>770</v>
      </c>
      <c r="B776">
        <v>8</v>
      </c>
      <c r="C776" t="s">
        <v>105</v>
      </c>
      <c r="D776">
        <v>770</v>
      </c>
      <c r="E776" t="s">
        <v>7</v>
      </c>
      <c r="F776" s="25" t="s">
        <v>3991</v>
      </c>
      <c r="G776" s="3">
        <v>46233</v>
      </c>
      <c r="H776" s="3">
        <f t="shared" si="36"/>
        <v>48058</v>
      </c>
      <c r="I776" s="4">
        <f t="shared" ca="1" si="37"/>
        <v>1814</v>
      </c>
      <c r="J776" t="s">
        <v>27</v>
      </c>
      <c r="K776" t="str">
        <f t="shared" ca="1" si="38"/>
        <v xml:space="preserve"> </v>
      </c>
      <c r="L776" s="71">
        <v>3</v>
      </c>
      <c r="M776" s="23" t="s">
        <v>3992</v>
      </c>
      <c r="N776" s="1" t="s">
        <v>3993</v>
      </c>
      <c r="O776" s="25" t="s">
        <v>3991</v>
      </c>
      <c r="P776" s="23" t="s">
        <v>3992</v>
      </c>
      <c r="Q776" s="2" t="s">
        <v>3916</v>
      </c>
    </row>
    <row r="777" spans="1:17" ht="24" x14ac:dyDescent="0.15">
      <c r="A777">
        <v>771</v>
      </c>
      <c r="B777">
        <v>8</v>
      </c>
      <c r="C777" t="s">
        <v>105</v>
      </c>
      <c r="D777">
        <v>771</v>
      </c>
      <c r="E777" t="s">
        <v>7</v>
      </c>
      <c r="F777" s="24" t="s">
        <v>3995</v>
      </c>
      <c r="G777" s="3">
        <v>46238</v>
      </c>
      <c r="H777" s="3">
        <f t="shared" si="36"/>
        <v>48063</v>
      </c>
      <c r="I777" s="4">
        <f t="shared" ca="1" si="37"/>
        <v>1819</v>
      </c>
      <c r="J777" t="s">
        <v>27</v>
      </c>
      <c r="K777" t="str">
        <f t="shared" ca="1" si="38"/>
        <v xml:space="preserve"> </v>
      </c>
      <c r="L777" s="71">
        <v>3</v>
      </c>
      <c r="M777" s="23" t="s">
        <v>3996</v>
      </c>
      <c r="N777" s="1" t="s">
        <v>3997</v>
      </c>
      <c r="O777" s="2" t="s">
        <v>3994</v>
      </c>
      <c r="P777" s="23" t="s">
        <v>3996</v>
      </c>
      <c r="Q777" s="2" t="s">
        <v>108</v>
      </c>
    </row>
    <row r="778" spans="1:17" ht="27" x14ac:dyDescent="0.15">
      <c r="A778">
        <v>772</v>
      </c>
      <c r="B778">
        <v>8</v>
      </c>
      <c r="C778" t="s">
        <v>105</v>
      </c>
      <c r="D778">
        <v>772</v>
      </c>
      <c r="E778" t="s">
        <v>7</v>
      </c>
      <c r="F778" s="25" t="s">
        <v>5540</v>
      </c>
      <c r="G778" s="3">
        <v>46250</v>
      </c>
      <c r="H778" s="3">
        <f t="shared" ref="H778:H841" si="39">IF(G778="","",EDATE(G778,60)-1)</f>
        <v>48075</v>
      </c>
      <c r="I778" s="4">
        <f t="shared" ca="1" si="37"/>
        <v>1831</v>
      </c>
      <c r="J778" t="s">
        <v>27</v>
      </c>
      <c r="K778" t="str">
        <f t="shared" ca="1" si="38"/>
        <v xml:space="preserve"> </v>
      </c>
      <c r="L778" s="71">
        <v>3</v>
      </c>
      <c r="M778" s="23" t="s">
        <v>4003</v>
      </c>
      <c r="N778" s="1" t="s">
        <v>4001</v>
      </c>
      <c r="O778" s="25" t="s">
        <v>4927</v>
      </c>
      <c r="P778" s="23" t="s">
        <v>4003</v>
      </c>
      <c r="Q778" s="2" t="s">
        <v>4006</v>
      </c>
    </row>
    <row r="779" spans="1:17" ht="24" x14ac:dyDescent="0.15">
      <c r="A779">
        <v>773</v>
      </c>
      <c r="B779">
        <v>3</v>
      </c>
      <c r="C779" t="s">
        <v>105</v>
      </c>
      <c r="D779">
        <v>773</v>
      </c>
      <c r="E779" t="s">
        <v>7</v>
      </c>
      <c r="F779" s="24" t="s">
        <v>4087</v>
      </c>
      <c r="G779" s="3">
        <v>44448</v>
      </c>
      <c r="H779" s="3">
        <f t="shared" si="39"/>
        <v>46273</v>
      </c>
      <c r="I779" s="4">
        <f t="shared" ca="1" si="37"/>
        <v>29</v>
      </c>
      <c r="J779" t="s">
        <v>27</v>
      </c>
      <c r="K779" t="str">
        <f t="shared" ca="1" si="38"/>
        <v xml:space="preserve"> </v>
      </c>
      <c r="L779" s="71" t="s">
        <v>4014</v>
      </c>
      <c r="M779" s="23" t="s">
        <v>3780</v>
      </c>
      <c r="N779" s="1" t="s">
        <v>2524</v>
      </c>
      <c r="O779" s="24" t="s">
        <v>4087</v>
      </c>
      <c r="P779" s="23" t="s">
        <v>3780</v>
      </c>
      <c r="Q779" s="2" t="s">
        <v>2453</v>
      </c>
    </row>
    <row r="780" spans="1:17" ht="27" x14ac:dyDescent="0.15">
      <c r="A780">
        <v>774</v>
      </c>
      <c r="B780">
        <v>3</v>
      </c>
      <c r="C780" t="s">
        <v>105</v>
      </c>
      <c r="D780">
        <v>774</v>
      </c>
      <c r="E780" t="s">
        <v>7</v>
      </c>
      <c r="F780" s="25" t="s">
        <v>1306</v>
      </c>
      <c r="G780" s="3">
        <v>44448</v>
      </c>
      <c r="H780" s="3">
        <f t="shared" si="39"/>
        <v>46273</v>
      </c>
      <c r="I780" s="4">
        <f t="shared" ca="1" si="37"/>
        <v>29</v>
      </c>
      <c r="J780" t="s">
        <v>27</v>
      </c>
      <c r="K780" t="str">
        <f t="shared" ca="1" si="38"/>
        <v xml:space="preserve"> </v>
      </c>
      <c r="L780" s="71">
        <v>3</v>
      </c>
      <c r="M780" s="23" t="s">
        <v>4015</v>
      </c>
      <c r="N780" s="1" t="s">
        <v>4016</v>
      </c>
      <c r="O780" s="23" t="s">
        <v>1306</v>
      </c>
      <c r="P780" s="23" t="s">
        <v>1307</v>
      </c>
      <c r="Q780" s="2" t="s">
        <v>4017</v>
      </c>
    </row>
    <row r="781" spans="1:17" x14ac:dyDescent="0.15">
      <c r="A781">
        <v>775</v>
      </c>
      <c r="B781">
        <v>3</v>
      </c>
      <c r="C781" t="s">
        <v>105</v>
      </c>
      <c r="D781">
        <v>775</v>
      </c>
      <c r="E781" t="s">
        <v>7</v>
      </c>
      <c r="F781" s="24" t="s">
        <v>4406</v>
      </c>
      <c r="G781" s="3">
        <v>44477</v>
      </c>
      <c r="H781" s="3">
        <f t="shared" si="39"/>
        <v>46302</v>
      </c>
      <c r="I781" s="4">
        <f t="shared" ca="1" si="37"/>
        <v>58</v>
      </c>
      <c r="J781" t="s">
        <v>27</v>
      </c>
      <c r="K781" t="str">
        <f t="shared" ca="1" si="38"/>
        <v xml:space="preserve"> </v>
      </c>
      <c r="L781" s="71">
        <v>3</v>
      </c>
      <c r="M781" s="26" t="s">
        <v>4036</v>
      </c>
      <c r="N781" s="1" t="s">
        <v>2524</v>
      </c>
      <c r="O781" s="24" t="s">
        <v>4035</v>
      </c>
      <c r="P781" s="26" t="s">
        <v>4412</v>
      </c>
      <c r="Q781" s="2" t="s">
        <v>4788</v>
      </c>
    </row>
    <row r="782" spans="1:17" ht="24" x14ac:dyDescent="0.15">
      <c r="A782">
        <v>776</v>
      </c>
      <c r="B782">
        <v>3</v>
      </c>
      <c r="C782" t="s">
        <v>105</v>
      </c>
      <c r="D782">
        <v>776</v>
      </c>
      <c r="E782" t="s">
        <v>7</v>
      </c>
      <c r="F782" s="24" t="s">
        <v>4040</v>
      </c>
      <c r="G782" s="3">
        <v>44488</v>
      </c>
      <c r="H782" s="3">
        <f t="shared" si="39"/>
        <v>46313</v>
      </c>
      <c r="I782" s="4">
        <f t="shared" ca="1" si="37"/>
        <v>69</v>
      </c>
      <c r="J782" t="s">
        <v>27</v>
      </c>
      <c r="K782" t="str">
        <f t="shared" ca="1" si="38"/>
        <v xml:space="preserve"> </v>
      </c>
      <c r="L782" s="71">
        <v>3</v>
      </c>
      <c r="M782" s="23" t="s">
        <v>4054</v>
      </c>
      <c r="N782" s="1" t="s">
        <v>2524</v>
      </c>
      <c r="O782" s="2" t="s">
        <v>4039</v>
      </c>
      <c r="P782" s="23" t="s">
        <v>4054</v>
      </c>
      <c r="Q782" s="2" t="s">
        <v>2453</v>
      </c>
    </row>
    <row r="783" spans="1:17" ht="24" x14ac:dyDescent="0.15">
      <c r="A783">
        <v>777</v>
      </c>
      <c r="B783">
        <v>3</v>
      </c>
      <c r="C783" t="s">
        <v>105</v>
      </c>
      <c r="D783">
        <v>777</v>
      </c>
      <c r="E783" t="s">
        <v>7</v>
      </c>
      <c r="F783" s="24" t="s">
        <v>4078</v>
      </c>
      <c r="G783" s="3">
        <v>44526</v>
      </c>
      <c r="H783" s="3">
        <f t="shared" si="39"/>
        <v>46351</v>
      </c>
      <c r="I783" s="4">
        <f t="shared" ca="1" si="37"/>
        <v>107</v>
      </c>
      <c r="J783" t="s">
        <v>27</v>
      </c>
      <c r="K783" t="str">
        <f t="shared" ca="1" si="38"/>
        <v xml:space="preserve"> </v>
      </c>
      <c r="L783" s="71">
        <v>3</v>
      </c>
      <c r="M783" s="23" t="s">
        <v>4080</v>
      </c>
      <c r="N783" s="1" t="s">
        <v>4079</v>
      </c>
      <c r="O783" s="2" t="s">
        <v>4078</v>
      </c>
      <c r="P783" s="1" t="s">
        <v>4080</v>
      </c>
      <c r="Q783" s="2" t="s">
        <v>3865</v>
      </c>
    </row>
    <row r="784" spans="1:17" ht="27" x14ac:dyDescent="0.15">
      <c r="A784">
        <v>778</v>
      </c>
      <c r="B784">
        <v>3</v>
      </c>
      <c r="C784" t="s">
        <v>105</v>
      </c>
      <c r="D784">
        <v>778</v>
      </c>
      <c r="E784" t="s">
        <v>7</v>
      </c>
      <c r="F784" s="25" t="s">
        <v>4091</v>
      </c>
      <c r="G784" s="3">
        <v>44538</v>
      </c>
      <c r="H784" s="3">
        <f t="shared" si="39"/>
        <v>46363</v>
      </c>
      <c r="I784" s="4">
        <f t="shared" ca="1" si="37"/>
        <v>119</v>
      </c>
      <c r="J784" t="s">
        <v>27</v>
      </c>
      <c r="K784" t="str">
        <f t="shared" ca="1" si="38"/>
        <v xml:space="preserve"> </v>
      </c>
      <c r="L784" s="71">
        <v>3</v>
      </c>
      <c r="M784" s="23" t="s">
        <v>4093</v>
      </c>
      <c r="N784" s="1" t="s">
        <v>4094</v>
      </c>
      <c r="O784" s="14" t="s">
        <v>4092</v>
      </c>
      <c r="P784" s="1" t="s">
        <v>4093</v>
      </c>
      <c r="Q784" s="2" t="s">
        <v>3870</v>
      </c>
    </row>
    <row r="785" spans="1:17" ht="27" x14ac:dyDescent="0.15">
      <c r="A785">
        <v>779</v>
      </c>
      <c r="B785">
        <v>3</v>
      </c>
      <c r="C785" t="s">
        <v>105</v>
      </c>
      <c r="D785">
        <v>779</v>
      </c>
      <c r="E785" t="s">
        <v>7</v>
      </c>
      <c r="F785" s="25" t="s">
        <v>4095</v>
      </c>
      <c r="G785" s="3">
        <v>44540</v>
      </c>
      <c r="H785" s="3">
        <f t="shared" si="39"/>
        <v>46365</v>
      </c>
      <c r="I785" s="4">
        <f t="shared" ca="1" si="37"/>
        <v>121</v>
      </c>
      <c r="J785" t="s">
        <v>27</v>
      </c>
      <c r="K785" t="str">
        <f t="shared" ca="1" si="38"/>
        <v xml:space="preserve"> </v>
      </c>
      <c r="L785" s="71">
        <v>3</v>
      </c>
      <c r="M785" s="26" t="s">
        <v>4096</v>
      </c>
      <c r="N785" s="1" t="s">
        <v>4084</v>
      </c>
      <c r="O785" s="2" t="s">
        <v>4095</v>
      </c>
      <c r="P785" s="1" t="s">
        <v>4096</v>
      </c>
      <c r="Q785" s="2" t="s">
        <v>4097</v>
      </c>
    </row>
    <row r="786" spans="1:17" ht="27" x14ac:dyDescent="0.15">
      <c r="A786">
        <v>780</v>
      </c>
      <c r="B786">
        <v>3</v>
      </c>
      <c r="C786" t="s">
        <v>105</v>
      </c>
      <c r="D786">
        <v>780</v>
      </c>
      <c r="E786" t="s">
        <v>7</v>
      </c>
      <c r="F786" s="25" t="s">
        <v>4098</v>
      </c>
      <c r="G786" s="3">
        <v>44540</v>
      </c>
      <c r="H786" s="3">
        <f t="shared" si="39"/>
        <v>46365</v>
      </c>
      <c r="I786" s="4">
        <f t="shared" ca="1" si="37"/>
        <v>121</v>
      </c>
      <c r="J786" t="s">
        <v>27</v>
      </c>
      <c r="K786" t="str">
        <f t="shared" ca="1" si="38"/>
        <v xml:space="preserve"> </v>
      </c>
      <c r="L786" s="71">
        <v>2</v>
      </c>
      <c r="M786" s="23" t="s">
        <v>4099</v>
      </c>
      <c r="N786" s="1" t="s">
        <v>4100</v>
      </c>
      <c r="O786" s="25" t="s">
        <v>4101</v>
      </c>
      <c r="P786" s="1" t="s">
        <v>4102</v>
      </c>
      <c r="Q786" s="2" t="s">
        <v>4103</v>
      </c>
    </row>
    <row r="787" spans="1:17" ht="24" x14ac:dyDescent="0.15">
      <c r="A787">
        <v>781</v>
      </c>
      <c r="B787">
        <v>3</v>
      </c>
      <c r="C787" t="s">
        <v>105</v>
      </c>
      <c r="D787">
        <v>781</v>
      </c>
      <c r="E787" t="s">
        <v>7</v>
      </c>
      <c r="F787" s="24" t="s">
        <v>4123</v>
      </c>
      <c r="G787" s="3">
        <v>44572</v>
      </c>
      <c r="H787" s="3">
        <f t="shared" si="39"/>
        <v>46397</v>
      </c>
      <c r="I787" s="4">
        <f t="shared" ca="1" si="37"/>
        <v>153</v>
      </c>
      <c r="J787" t="s">
        <v>27</v>
      </c>
      <c r="K787" t="str">
        <f t="shared" ca="1" si="38"/>
        <v xml:space="preserve"> </v>
      </c>
      <c r="L787" s="71">
        <v>3</v>
      </c>
      <c r="M787" s="23" t="s">
        <v>4121</v>
      </c>
      <c r="N787" s="1" t="s">
        <v>4122</v>
      </c>
      <c r="O787" s="2" t="s">
        <v>4123</v>
      </c>
      <c r="P787" s="1" t="s">
        <v>4121</v>
      </c>
      <c r="Q787" s="2" t="s">
        <v>2453</v>
      </c>
    </row>
    <row r="788" spans="1:17" ht="54" x14ac:dyDescent="0.15">
      <c r="A788">
        <v>782</v>
      </c>
      <c r="B788">
        <v>3</v>
      </c>
      <c r="C788" t="s">
        <v>105</v>
      </c>
      <c r="D788">
        <v>782</v>
      </c>
      <c r="E788" t="s">
        <v>7</v>
      </c>
      <c r="F788" s="25" t="s">
        <v>4125</v>
      </c>
      <c r="G788" s="3">
        <v>44578</v>
      </c>
      <c r="H788" s="3">
        <f t="shared" si="39"/>
        <v>46403</v>
      </c>
      <c r="I788" s="4">
        <f t="shared" ca="1" si="37"/>
        <v>159</v>
      </c>
      <c r="J788" t="s">
        <v>27</v>
      </c>
      <c r="K788" t="str">
        <f t="shared" ca="1" si="38"/>
        <v xml:space="preserve"> </v>
      </c>
      <c r="L788" s="71">
        <v>3</v>
      </c>
      <c r="M788" s="23" t="s">
        <v>4155</v>
      </c>
      <c r="N788" s="1" t="s">
        <v>4124</v>
      </c>
      <c r="O788" s="25" t="s">
        <v>4125</v>
      </c>
      <c r="P788" s="23" t="s">
        <v>4155</v>
      </c>
      <c r="Q788" s="2" t="s">
        <v>4004</v>
      </c>
    </row>
    <row r="789" spans="1:17" ht="48" x14ac:dyDescent="0.15">
      <c r="A789">
        <v>783</v>
      </c>
      <c r="B789">
        <v>3</v>
      </c>
      <c r="C789" t="s">
        <v>105</v>
      </c>
      <c r="D789">
        <v>783</v>
      </c>
      <c r="E789" t="s">
        <v>7</v>
      </c>
      <c r="F789" s="25" t="s">
        <v>4146</v>
      </c>
      <c r="G789" s="3">
        <v>44586</v>
      </c>
      <c r="H789" s="3">
        <f t="shared" si="39"/>
        <v>46411</v>
      </c>
      <c r="I789" s="4">
        <f t="shared" ca="1" si="37"/>
        <v>167</v>
      </c>
      <c r="J789" t="s">
        <v>27</v>
      </c>
      <c r="K789" t="str">
        <f t="shared" ca="1" si="38"/>
        <v xml:space="preserve"> </v>
      </c>
      <c r="L789" s="71">
        <v>3</v>
      </c>
      <c r="M789" s="1" t="s">
        <v>4148</v>
      </c>
      <c r="N789" s="1" t="s">
        <v>4084</v>
      </c>
      <c r="O789" s="25" t="s">
        <v>3515</v>
      </c>
      <c r="P789" s="23" t="s">
        <v>4147</v>
      </c>
      <c r="Q789" s="2" t="s">
        <v>4149</v>
      </c>
    </row>
    <row r="790" spans="1:17" ht="24" x14ac:dyDescent="0.15">
      <c r="A790">
        <v>784</v>
      </c>
      <c r="B790">
        <v>3</v>
      </c>
      <c r="C790" t="s">
        <v>105</v>
      </c>
      <c r="D790">
        <v>784</v>
      </c>
      <c r="E790" t="s">
        <v>7</v>
      </c>
      <c r="F790" s="24" t="s">
        <v>4161</v>
      </c>
      <c r="G790" s="3">
        <v>44599</v>
      </c>
      <c r="H790" s="3">
        <f t="shared" si="39"/>
        <v>46424</v>
      </c>
      <c r="I790" s="4">
        <f t="shared" ca="1" si="37"/>
        <v>180</v>
      </c>
      <c r="J790" t="s">
        <v>27</v>
      </c>
      <c r="K790" t="str">
        <f t="shared" ca="1" si="38"/>
        <v xml:space="preserve"> </v>
      </c>
      <c r="L790" s="71">
        <v>4</v>
      </c>
      <c r="M790" s="23" t="s">
        <v>4162</v>
      </c>
      <c r="N790" s="1" t="s">
        <v>4160</v>
      </c>
      <c r="O790" s="2" t="s">
        <v>4161</v>
      </c>
      <c r="P790" s="1" t="s">
        <v>4162</v>
      </c>
      <c r="Q790" s="2" t="s">
        <v>4163</v>
      </c>
    </row>
    <row r="791" spans="1:17" ht="24" x14ac:dyDescent="0.15">
      <c r="A791">
        <v>785</v>
      </c>
      <c r="B791">
        <v>3</v>
      </c>
      <c r="C791" t="s">
        <v>105</v>
      </c>
      <c r="D791">
        <v>785</v>
      </c>
      <c r="E791" t="s">
        <v>7</v>
      </c>
      <c r="F791" s="24" t="s">
        <v>4169</v>
      </c>
      <c r="G791" s="3">
        <v>44601</v>
      </c>
      <c r="H791" s="3">
        <f t="shared" si="39"/>
        <v>46426</v>
      </c>
      <c r="I791" s="4">
        <f t="shared" ca="1" si="37"/>
        <v>182</v>
      </c>
      <c r="J791" t="s">
        <v>27</v>
      </c>
      <c r="K791" t="str">
        <f t="shared" ca="1" si="38"/>
        <v xml:space="preserve"> </v>
      </c>
      <c r="L791" s="71">
        <v>3</v>
      </c>
      <c r="M791" s="1" t="s">
        <v>4170</v>
      </c>
      <c r="N791" s="1" t="s">
        <v>2524</v>
      </c>
      <c r="O791" s="2" t="s">
        <v>4169</v>
      </c>
      <c r="P791" s="1" t="s">
        <v>4170</v>
      </c>
      <c r="Q791" s="2" t="s">
        <v>4171</v>
      </c>
    </row>
    <row r="792" spans="1:17" ht="24" x14ac:dyDescent="0.15">
      <c r="A792">
        <v>786</v>
      </c>
      <c r="B792">
        <v>3</v>
      </c>
      <c r="C792" t="s">
        <v>105</v>
      </c>
      <c r="D792">
        <v>786</v>
      </c>
      <c r="E792" t="s">
        <v>7</v>
      </c>
      <c r="F792" s="24" t="s">
        <v>4212</v>
      </c>
      <c r="G792" s="3">
        <v>44628</v>
      </c>
      <c r="H792" s="3">
        <f t="shared" si="39"/>
        <v>46453</v>
      </c>
      <c r="I792" s="4">
        <f t="shared" ca="1" si="37"/>
        <v>209</v>
      </c>
      <c r="J792" t="s">
        <v>27</v>
      </c>
      <c r="K792" t="str">
        <f t="shared" ca="1" si="38"/>
        <v xml:space="preserve"> </v>
      </c>
      <c r="L792" s="71" t="s">
        <v>4213</v>
      </c>
      <c r="M792" s="23" t="s">
        <v>4214</v>
      </c>
      <c r="N792" s="1" t="s">
        <v>4215</v>
      </c>
      <c r="O792" s="2" t="s">
        <v>4212</v>
      </c>
      <c r="P792" s="1" t="s">
        <v>4214</v>
      </c>
      <c r="Q792" s="2" t="s">
        <v>2453</v>
      </c>
    </row>
    <row r="793" spans="1:17" ht="24" x14ac:dyDescent="0.15">
      <c r="A793">
        <v>787</v>
      </c>
      <c r="B793">
        <v>4</v>
      </c>
      <c r="C793" t="s">
        <v>105</v>
      </c>
      <c r="D793">
        <v>787</v>
      </c>
      <c r="E793" t="s">
        <v>7</v>
      </c>
      <c r="F793" s="2" t="s">
        <v>4257</v>
      </c>
      <c r="G793" s="3">
        <v>44676</v>
      </c>
      <c r="H793" s="3">
        <f t="shared" si="39"/>
        <v>46501</v>
      </c>
      <c r="I793" s="4">
        <f t="shared" ca="1" si="37"/>
        <v>257</v>
      </c>
      <c r="J793" t="s">
        <v>27</v>
      </c>
      <c r="K793" t="str">
        <f t="shared" ca="1" si="38"/>
        <v xml:space="preserve"> </v>
      </c>
      <c r="L793" s="71">
        <v>3</v>
      </c>
      <c r="M793" s="1" t="s">
        <v>4258</v>
      </c>
      <c r="N793" s="1" t="s">
        <v>4084</v>
      </c>
      <c r="O793" s="2" t="s">
        <v>4257</v>
      </c>
      <c r="P793" s="1" t="s">
        <v>4258</v>
      </c>
      <c r="Q793" s="2" t="s">
        <v>4004</v>
      </c>
    </row>
    <row r="794" spans="1:17" x14ac:dyDescent="0.15">
      <c r="A794">
        <v>788</v>
      </c>
      <c r="B794">
        <v>4</v>
      </c>
      <c r="C794" t="s">
        <v>105</v>
      </c>
      <c r="D794">
        <v>788</v>
      </c>
      <c r="E794" t="s">
        <v>7</v>
      </c>
      <c r="F794" s="2" t="s">
        <v>4273</v>
      </c>
      <c r="G794" s="3">
        <v>44711</v>
      </c>
      <c r="H794" s="3">
        <f t="shared" si="39"/>
        <v>46536</v>
      </c>
      <c r="I794" s="4">
        <f t="shared" ca="1" si="37"/>
        <v>292</v>
      </c>
      <c r="J794" t="s">
        <v>27</v>
      </c>
      <c r="K794" t="str">
        <f t="shared" ca="1" si="38"/>
        <v xml:space="preserve"> </v>
      </c>
      <c r="L794" s="71">
        <v>3</v>
      </c>
      <c r="M794" s="1" t="s">
        <v>4274</v>
      </c>
      <c r="N794" s="1" t="s">
        <v>4275</v>
      </c>
      <c r="O794" s="2" t="s">
        <v>4273</v>
      </c>
      <c r="P794" s="1" t="s">
        <v>4274</v>
      </c>
      <c r="Q794" s="2" t="s">
        <v>2352</v>
      </c>
    </row>
    <row r="795" spans="1:17" ht="24" x14ac:dyDescent="0.15">
      <c r="A795">
        <v>789</v>
      </c>
      <c r="B795">
        <v>4</v>
      </c>
      <c r="C795" t="s">
        <v>105</v>
      </c>
      <c r="D795">
        <v>789</v>
      </c>
      <c r="E795" t="s">
        <v>7</v>
      </c>
      <c r="F795" s="2" t="s">
        <v>4286</v>
      </c>
      <c r="G795" s="3">
        <v>44718</v>
      </c>
      <c r="H795" s="3">
        <f t="shared" si="39"/>
        <v>46543</v>
      </c>
      <c r="I795" s="4">
        <f t="shared" ca="1" si="37"/>
        <v>299</v>
      </c>
      <c r="J795" t="s">
        <v>27</v>
      </c>
      <c r="K795" t="str">
        <f t="shared" ca="1" si="38"/>
        <v xml:space="preserve"> </v>
      </c>
      <c r="L795" s="71">
        <v>3</v>
      </c>
      <c r="M795" s="1" t="s">
        <v>4288</v>
      </c>
      <c r="N795" s="1" t="s">
        <v>3550</v>
      </c>
      <c r="O795" s="1" t="s">
        <v>4285</v>
      </c>
      <c r="P795" s="1" t="s">
        <v>4287</v>
      </c>
      <c r="Q795" s="2" t="s">
        <v>4289</v>
      </c>
    </row>
    <row r="796" spans="1:17" ht="36" x14ac:dyDescent="0.15">
      <c r="A796">
        <v>790</v>
      </c>
      <c r="B796">
        <v>4</v>
      </c>
      <c r="C796" t="s">
        <v>105</v>
      </c>
      <c r="D796">
        <v>790</v>
      </c>
      <c r="E796" t="s">
        <v>7</v>
      </c>
      <c r="F796" s="2" t="s">
        <v>4305</v>
      </c>
      <c r="G796" s="3">
        <v>44732</v>
      </c>
      <c r="H796" s="3">
        <f t="shared" si="39"/>
        <v>46557</v>
      </c>
      <c r="I796" s="4">
        <f t="shared" ca="1" si="37"/>
        <v>313</v>
      </c>
      <c r="J796" t="s">
        <v>27</v>
      </c>
      <c r="K796" t="str">
        <f t="shared" ca="1" si="38"/>
        <v xml:space="preserve"> </v>
      </c>
      <c r="L796" s="71">
        <v>3</v>
      </c>
      <c r="M796" s="1" t="s">
        <v>4306</v>
      </c>
      <c r="N796" s="1" t="s">
        <v>2537</v>
      </c>
      <c r="O796" s="2" t="s">
        <v>4305</v>
      </c>
      <c r="P796" s="1" t="s">
        <v>4306</v>
      </c>
      <c r="Q796" s="2" t="s">
        <v>795</v>
      </c>
    </row>
    <row r="797" spans="1:17" ht="24" x14ac:dyDescent="0.15">
      <c r="A797">
        <v>791</v>
      </c>
      <c r="B797">
        <v>4</v>
      </c>
      <c r="C797" t="s">
        <v>105</v>
      </c>
      <c r="D797">
        <v>791</v>
      </c>
      <c r="E797" t="s">
        <v>7</v>
      </c>
      <c r="F797" s="2" t="s">
        <v>4323</v>
      </c>
      <c r="G797" s="3">
        <v>44750</v>
      </c>
      <c r="H797" s="3">
        <f t="shared" si="39"/>
        <v>46575</v>
      </c>
      <c r="I797" s="4">
        <f t="shared" ca="1" si="37"/>
        <v>331</v>
      </c>
      <c r="J797" t="s">
        <v>27</v>
      </c>
      <c r="K797" t="str">
        <f t="shared" ca="1" si="38"/>
        <v xml:space="preserve"> </v>
      </c>
      <c r="L797" s="71">
        <v>3</v>
      </c>
      <c r="M797" s="1" t="s">
        <v>4324</v>
      </c>
      <c r="N797" s="1" t="s">
        <v>4084</v>
      </c>
      <c r="O797" s="2" t="s">
        <v>4323</v>
      </c>
      <c r="P797" s="1" t="s">
        <v>4324</v>
      </c>
      <c r="Q797" s="2" t="s">
        <v>2453</v>
      </c>
    </row>
    <row r="798" spans="1:17" ht="24" x14ac:dyDescent="0.15">
      <c r="A798">
        <v>792</v>
      </c>
      <c r="B798">
        <v>4</v>
      </c>
      <c r="C798" t="s">
        <v>105</v>
      </c>
      <c r="D798">
        <v>792</v>
      </c>
      <c r="E798" t="s">
        <v>7</v>
      </c>
      <c r="F798" s="2" t="s">
        <v>4330</v>
      </c>
      <c r="G798" s="3">
        <v>44756</v>
      </c>
      <c r="H798" s="3">
        <f t="shared" si="39"/>
        <v>46581</v>
      </c>
      <c r="I798" s="4">
        <f t="shared" ca="1" si="37"/>
        <v>337</v>
      </c>
      <c r="J798" t="s">
        <v>27</v>
      </c>
      <c r="K798" t="str">
        <f t="shared" ca="1" si="38"/>
        <v xml:space="preserve"> </v>
      </c>
      <c r="L798" s="71">
        <v>1</v>
      </c>
      <c r="M798" s="1" t="s">
        <v>4331</v>
      </c>
      <c r="N798" s="1" t="s">
        <v>2524</v>
      </c>
      <c r="O798" s="2" t="s">
        <v>4330</v>
      </c>
      <c r="P798" s="1" t="s">
        <v>4331</v>
      </c>
      <c r="Q798" s="2" t="s">
        <v>4332</v>
      </c>
    </row>
    <row r="799" spans="1:17" ht="24" x14ac:dyDescent="0.15">
      <c r="A799">
        <v>793</v>
      </c>
      <c r="B799">
        <v>4</v>
      </c>
      <c r="C799" t="s">
        <v>105</v>
      </c>
      <c r="D799">
        <v>793</v>
      </c>
      <c r="E799" t="s">
        <v>7</v>
      </c>
      <c r="F799" s="2" t="s">
        <v>4340</v>
      </c>
      <c r="G799" s="3">
        <v>44767</v>
      </c>
      <c r="H799" s="3">
        <f t="shared" si="39"/>
        <v>46592</v>
      </c>
      <c r="I799" s="4">
        <f t="shared" ca="1" si="37"/>
        <v>348</v>
      </c>
      <c r="J799" t="s">
        <v>27</v>
      </c>
      <c r="K799" t="str">
        <f t="shared" ca="1" si="38"/>
        <v xml:space="preserve"> </v>
      </c>
      <c r="L799" s="71">
        <v>3</v>
      </c>
      <c r="M799" s="1" t="s">
        <v>4341</v>
      </c>
      <c r="N799" s="1" t="s">
        <v>2561</v>
      </c>
      <c r="O799" s="2" t="s">
        <v>4340</v>
      </c>
      <c r="P799" s="1" t="s">
        <v>4341</v>
      </c>
      <c r="Q799" s="2" t="s">
        <v>2453</v>
      </c>
    </row>
    <row r="800" spans="1:17" x14ac:dyDescent="0.15">
      <c r="A800">
        <v>794</v>
      </c>
      <c r="B800">
        <v>4</v>
      </c>
      <c r="C800" t="s">
        <v>105</v>
      </c>
      <c r="D800">
        <v>794</v>
      </c>
      <c r="E800" t="s">
        <v>7</v>
      </c>
      <c r="F800" s="2" t="s">
        <v>4342</v>
      </c>
      <c r="G800" s="3">
        <v>44767</v>
      </c>
      <c r="H800" s="3">
        <f t="shared" si="39"/>
        <v>46592</v>
      </c>
      <c r="I800" s="4">
        <f t="shared" ca="1" si="37"/>
        <v>348</v>
      </c>
      <c r="J800" t="s">
        <v>27</v>
      </c>
      <c r="K800" t="str">
        <f t="shared" ca="1" si="38"/>
        <v xml:space="preserve"> </v>
      </c>
      <c r="L800" s="71">
        <v>3</v>
      </c>
      <c r="M800" s="1" t="s">
        <v>4343</v>
      </c>
      <c r="N800" s="1" t="s">
        <v>2524</v>
      </c>
      <c r="O800" s="2" t="s">
        <v>4342</v>
      </c>
      <c r="P800" s="64" t="s">
        <v>4377</v>
      </c>
      <c r="Q800" s="2" t="s">
        <v>2453</v>
      </c>
    </row>
    <row r="801" spans="1:17" ht="24" x14ac:dyDescent="0.15">
      <c r="A801">
        <v>795</v>
      </c>
      <c r="B801">
        <v>4</v>
      </c>
      <c r="C801" t="s">
        <v>105</v>
      </c>
      <c r="D801">
        <v>795</v>
      </c>
      <c r="E801" t="s">
        <v>7</v>
      </c>
      <c r="F801" s="24" t="s">
        <v>4351</v>
      </c>
      <c r="G801" s="3">
        <v>44790</v>
      </c>
      <c r="H801" s="3">
        <f t="shared" si="39"/>
        <v>46615</v>
      </c>
      <c r="I801" s="4">
        <f t="shared" ca="1" si="37"/>
        <v>371</v>
      </c>
      <c r="J801" t="s">
        <v>27</v>
      </c>
      <c r="K801" t="str">
        <f t="shared" ca="1" si="38"/>
        <v xml:space="preserve"> </v>
      </c>
      <c r="L801" s="71">
        <v>1</v>
      </c>
      <c r="M801" s="1" t="s">
        <v>4352</v>
      </c>
      <c r="N801" s="1" t="s">
        <v>4353</v>
      </c>
      <c r="O801" s="24" t="s">
        <v>4351</v>
      </c>
      <c r="P801" s="1" t="s">
        <v>4352</v>
      </c>
      <c r="Q801" s="2" t="s">
        <v>4354</v>
      </c>
    </row>
    <row r="802" spans="1:17" x14ac:dyDescent="0.15">
      <c r="A802">
        <v>796</v>
      </c>
      <c r="B802">
        <v>4</v>
      </c>
      <c r="C802" t="s">
        <v>105</v>
      </c>
      <c r="D802">
        <v>796</v>
      </c>
      <c r="E802" t="s">
        <v>7</v>
      </c>
      <c r="F802" s="2" t="s">
        <v>4355</v>
      </c>
      <c r="G802" s="3">
        <v>44790</v>
      </c>
      <c r="H802" s="3">
        <f t="shared" si="39"/>
        <v>46615</v>
      </c>
      <c r="I802" s="4">
        <f t="shared" ca="1" si="37"/>
        <v>371</v>
      </c>
      <c r="J802" t="s">
        <v>27</v>
      </c>
      <c r="K802" t="str">
        <f t="shared" ca="1" si="38"/>
        <v xml:space="preserve"> </v>
      </c>
      <c r="L802" s="71">
        <v>3</v>
      </c>
      <c r="M802" s="1" t="s">
        <v>4356</v>
      </c>
      <c r="N802" s="1" t="s">
        <v>3017</v>
      </c>
      <c r="O802" s="2" t="s">
        <v>4355</v>
      </c>
      <c r="P802" s="1" t="s">
        <v>4356</v>
      </c>
      <c r="Q802" s="2" t="s">
        <v>4357</v>
      </c>
    </row>
    <row r="803" spans="1:17" ht="24" x14ac:dyDescent="0.15">
      <c r="A803">
        <v>797</v>
      </c>
      <c r="B803">
        <v>4</v>
      </c>
      <c r="C803" t="s">
        <v>105</v>
      </c>
      <c r="D803">
        <v>797</v>
      </c>
      <c r="E803" t="s">
        <v>7</v>
      </c>
      <c r="F803" s="2" t="s">
        <v>4375</v>
      </c>
      <c r="G803" s="3">
        <v>44812</v>
      </c>
      <c r="H803" s="3">
        <f t="shared" si="39"/>
        <v>46637</v>
      </c>
      <c r="I803" s="4">
        <f t="shared" ca="1" si="37"/>
        <v>393</v>
      </c>
      <c r="J803" t="s">
        <v>27</v>
      </c>
      <c r="K803" t="str">
        <f t="shared" ca="1" si="38"/>
        <v xml:space="preserve"> </v>
      </c>
      <c r="L803" s="71">
        <v>3</v>
      </c>
      <c r="M803" s="1" t="s">
        <v>4376</v>
      </c>
      <c r="N803" s="1" t="s">
        <v>3017</v>
      </c>
      <c r="O803" s="2" t="s">
        <v>4375</v>
      </c>
      <c r="P803" s="1" t="s">
        <v>4376</v>
      </c>
      <c r="Q803" s="2" t="s">
        <v>4791</v>
      </c>
    </row>
    <row r="804" spans="1:17" ht="36" x14ac:dyDescent="0.15">
      <c r="A804">
        <v>798</v>
      </c>
      <c r="B804">
        <v>4</v>
      </c>
      <c r="C804" t="s">
        <v>105</v>
      </c>
      <c r="D804">
        <v>798</v>
      </c>
      <c r="E804" t="s">
        <v>7</v>
      </c>
      <c r="F804" s="2" t="s">
        <v>4446</v>
      </c>
      <c r="G804" s="3">
        <v>44915</v>
      </c>
      <c r="H804" s="3">
        <f t="shared" si="39"/>
        <v>46740</v>
      </c>
      <c r="I804" s="4">
        <f t="shared" ca="1" si="37"/>
        <v>496</v>
      </c>
      <c r="J804" t="s">
        <v>27</v>
      </c>
      <c r="K804" t="str">
        <f t="shared" ca="1" si="38"/>
        <v xml:space="preserve"> </v>
      </c>
      <c r="L804" s="71">
        <v>3</v>
      </c>
      <c r="M804" s="1" t="s">
        <v>4447</v>
      </c>
      <c r="N804" s="1" t="s">
        <v>4084</v>
      </c>
      <c r="O804" s="2" t="s">
        <v>4446</v>
      </c>
      <c r="P804" s="1" t="s">
        <v>4447</v>
      </c>
      <c r="Q804" s="2" t="s">
        <v>3111</v>
      </c>
    </row>
    <row r="805" spans="1:17" ht="24" x14ac:dyDescent="0.15">
      <c r="A805">
        <v>799</v>
      </c>
      <c r="B805">
        <v>4</v>
      </c>
      <c r="C805" t="s">
        <v>105</v>
      </c>
      <c r="D805">
        <v>799</v>
      </c>
      <c r="E805" t="s">
        <v>7</v>
      </c>
      <c r="F805" s="2" t="s">
        <v>4453</v>
      </c>
      <c r="G805" s="3">
        <v>44923</v>
      </c>
      <c r="H805" s="3">
        <f t="shared" si="39"/>
        <v>46748</v>
      </c>
      <c r="I805" s="4">
        <f t="shared" ca="1" si="37"/>
        <v>504</v>
      </c>
      <c r="J805" t="s">
        <v>27</v>
      </c>
      <c r="K805" t="str">
        <f t="shared" ca="1" si="38"/>
        <v xml:space="preserve"> </v>
      </c>
      <c r="L805" s="71">
        <v>2</v>
      </c>
      <c r="M805" s="64" t="s">
        <v>4455</v>
      </c>
      <c r="N805" s="1" t="s">
        <v>2539</v>
      </c>
      <c r="O805" s="2" t="s">
        <v>4453</v>
      </c>
      <c r="P805" s="1" t="s">
        <v>4454</v>
      </c>
      <c r="Q805" s="2" t="s">
        <v>4456</v>
      </c>
    </row>
    <row r="806" spans="1:17" ht="24" x14ac:dyDescent="0.15">
      <c r="A806">
        <v>800</v>
      </c>
      <c r="B806">
        <v>4</v>
      </c>
      <c r="C806" t="s">
        <v>105</v>
      </c>
      <c r="D806">
        <v>800</v>
      </c>
      <c r="E806" t="s">
        <v>7</v>
      </c>
      <c r="F806" s="2" t="s">
        <v>4457</v>
      </c>
      <c r="G806" s="3">
        <v>44923</v>
      </c>
      <c r="H806" s="3">
        <f t="shared" si="39"/>
        <v>46748</v>
      </c>
      <c r="I806" s="4">
        <f t="shared" ca="1" si="37"/>
        <v>504</v>
      </c>
      <c r="J806" t="s">
        <v>27</v>
      </c>
      <c r="K806" t="str">
        <f t="shared" ca="1" si="38"/>
        <v xml:space="preserve"> </v>
      </c>
      <c r="L806" s="71">
        <v>2</v>
      </c>
      <c r="M806" s="1" t="s">
        <v>4458</v>
      </c>
      <c r="N806" s="1" t="s">
        <v>2569</v>
      </c>
      <c r="O806" s="2" t="s">
        <v>4457</v>
      </c>
      <c r="P806" s="1" t="s">
        <v>4458</v>
      </c>
      <c r="Q806" s="2" t="s">
        <v>4456</v>
      </c>
    </row>
    <row r="807" spans="1:17" ht="24" x14ac:dyDescent="0.15">
      <c r="A807">
        <v>801</v>
      </c>
      <c r="B807">
        <v>4</v>
      </c>
      <c r="C807" t="s">
        <v>105</v>
      </c>
      <c r="D807">
        <v>801</v>
      </c>
      <c r="E807" t="s">
        <v>7</v>
      </c>
      <c r="F807" s="2" t="s">
        <v>4459</v>
      </c>
      <c r="G807" s="3">
        <v>44923</v>
      </c>
      <c r="H807" s="3">
        <f t="shared" si="39"/>
        <v>46748</v>
      </c>
      <c r="I807" s="4">
        <f t="shared" ca="1" si="37"/>
        <v>504</v>
      </c>
      <c r="J807" t="s">
        <v>27</v>
      </c>
      <c r="K807" t="str">
        <f t="shared" ca="1" si="38"/>
        <v xml:space="preserve"> </v>
      </c>
      <c r="L807" s="71">
        <v>2</v>
      </c>
      <c r="M807" s="1" t="s">
        <v>4460</v>
      </c>
      <c r="N807" s="1" t="s">
        <v>2739</v>
      </c>
      <c r="O807" s="2" t="s">
        <v>4459</v>
      </c>
      <c r="P807" s="1" t="s">
        <v>4460</v>
      </c>
      <c r="Q807" s="2" t="s">
        <v>5353</v>
      </c>
    </row>
    <row r="808" spans="1:17" ht="24" x14ac:dyDescent="0.15">
      <c r="A808">
        <v>802</v>
      </c>
      <c r="B808">
        <v>4</v>
      </c>
      <c r="C808" t="s">
        <v>105</v>
      </c>
      <c r="D808">
        <v>802</v>
      </c>
      <c r="E808" t="s">
        <v>7</v>
      </c>
      <c r="F808" s="2" t="s">
        <v>4461</v>
      </c>
      <c r="G808" s="3">
        <v>44932</v>
      </c>
      <c r="H808" s="3">
        <f t="shared" si="39"/>
        <v>46757</v>
      </c>
      <c r="I808" s="4">
        <f t="shared" ca="1" si="37"/>
        <v>513</v>
      </c>
      <c r="J808" t="s">
        <v>27</v>
      </c>
      <c r="K808" t="str">
        <f t="shared" ca="1" si="38"/>
        <v xml:space="preserve"> </v>
      </c>
      <c r="L808" s="71">
        <v>3</v>
      </c>
      <c r="M808" s="1" t="s">
        <v>4462</v>
      </c>
      <c r="N808" s="1" t="s">
        <v>2537</v>
      </c>
      <c r="O808" s="2" t="s">
        <v>4461</v>
      </c>
      <c r="P808" s="1" t="s">
        <v>4462</v>
      </c>
      <c r="Q808" s="2" t="s">
        <v>1282</v>
      </c>
    </row>
    <row r="809" spans="1:17" ht="24" x14ac:dyDescent="0.15">
      <c r="A809">
        <v>803</v>
      </c>
      <c r="B809">
        <v>4</v>
      </c>
      <c r="C809" t="s">
        <v>105</v>
      </c>
      <c r="D809">
        <v>803</v>
      </c>
      <c r="E809" t="s">
        <v>7</v>
      </c>
      <c r="F809" s="2" t="s">
        <v>4463</v>
      </c>
      <c r="G809" s="3">
        <v>44932</v>
      </c>
      <c r="H809" s="3">
        <f t="shared" si="39"/>
        <v>46757</v>
      </c>
      <c r="I809" s="4">
        <f t="shared" ca="1" si="37"/>
        <v>513</v>
      </c>
      <c r="J809" t="s">
        <v>27</v>
      </c>
      <c r="K809" t="str">
        <f t="shared" ca="1" si="38"/>
        <v xml:space="preserve"> </v>
      </c>
      <c r="L809" s="71">
        <v>3</v>
      </c>
      <c r="M809" s="1" t="s">
        <v>4464</v>
      </c>
      <c r="N809" s="1" t="s">
        <v>2539</v>
      </c>
      <c r="O809" s="2" t="s">
        <v>4463</v>
      </c>
      <c r="P809" s="1" t="s">
        <v>4464</v>
      </c>
      <c r="Q809" s="2" t="s">
        <v>2453</v>
      </c>
    </row>
    <row r="810" spans="1:17" ht="24" x14ac:dyDescent="0.15">
      <c r="A810">
        <v>804</v>
      </c>
      <c r="B810">
        <v>4</v>
      </c>
      <c r="C810" t="s">
        <v>105</v>
      </c>
      <c r="D810">
        <v>804</v>
      </c>
      <c r="E810" t="s">
        <v>7</v>
      </c>
      <c r="F810" s="2" t="s">
        <v>4494</v>
      </c>
      <c r="G810" s="3">
        <v>44963</v>
      </c>
      <c r="H810" s="3">
        <f t="shared" si="39"/>
        <v>46788</v>
      </c>
      <c r="I810" s="4">
        <f t="shared" ca="1" si="37"/>
        <v>544</v>
      </c>
      <c r="J810" t="s">
        <v>27</v>
      </c>
      <c r="K810" t="str">
        <f t="shared" ca="1" si="38"/>
        <v xml:space="preserve"> </v>
      </c>
      <c r="L810" s="71">
        <v>2</v>
      </c>
      <c r="M810" s="1" t="s">
        <v>4495</v>
      </c>
      <c r="N810" s="1" t="s">
        <v>2739</v>
      </c>
      <c r="O810" s="2" t="s">
        <v>4494</v>
      </c>
      <c r="P810" s="1" t="s">
        <v>4495</v>
      </c>
      <c r="Q810" s="2" t="s">
        <v>3918</v>
      </c>
    </row>
    <row r="811" spans="1:17" x14ac:dyDescent="0.15">
      <c r="A811">
        <v>805</v>
      </c>
      <c r="B811">
        <v>4</v>
      </c>
      <c r="C811" t="s">
        <v>105</v>
      </c>
      <c r="D811">
        <v>805</v>
      </c>
      <c r="E811" t="s">
        <v>7</v>
      </c>
      <c r="F811" s="24" t="s">
        <v>4657</v>
      </c>
      <c r="G811" s="3">
        <v>44988</v>
      </c>
      <c r="H811" s="3">
        <f t="shared" si="39"/>
        <v>46814</v>
      </c>
      <c r="I811" s="4">
        <f t="shared" ca="1" si="37"/>
        <v>570</v>
      </c>
      <c r="J811" t="s">
        <v>27</v>
      </c>
      <c r="K811" t="str">
        <f t="shared" ca="1" si="38"/>
        <v xml:space="preserve"> </v>
      </c>
      <c r="L811" s="71">
        <v>2</v>
      </c>
      <c r="M811" s="1" t="s">
        <v>4515</v>
      </c>
      <c r="N811" s="1" t="s">
        <v>3056</v>
      </c>
      <c r="O811" s="24" t="s">
        <v>4514</v>
      </c>
      <c r="P811" s="1" t="s">
        <v>4515</v>
      </c>
      <c r="Q811" s="2" t="s">
        <v>4791</v>
      </c>
    </row>
    <row r="812" spans="1:17" ht="24" x14ac:dyDescent="0.15">
      <c r="A812">
        <v>806</v>
      </c>
      <c r="B812">
        <v>5</v>
      </c>
      <c r="C812" t="s">
        <v>105</v>
      </c>
      <c r="D812">
        <v>806</v>
      </c>
      <c r="E812" t="s">
        <v>7</v>
      </c>
      <c r="F812" s="2" t="s">
        <v>4550</v>
      </c>
      <c r="G812" s="3">
        <v>45026</v>
      </c>
      <c r="H812" s="3">
        <f t="shared" si="39"/>
        <v>46852</v>
      </c>
      <c r="I812" s="4">
        <f t="shared" ca="1" si="37"/>
        <v>608</v>
      </c>
      <c r="J812" t="s">
        <v>27</v>
      </c>
      <c r="K812" t="str">
        <f t="shared" ca="1" si="38"/>
        <v xml:space="preserve"> </v>
      </c>
      <c r="L812" s="71">
        <v>1</v>
      </c>
      <c r="M812" s="1" t="s">
        <v>4551</v>
      </c>
      <c r="N812" s="1" t="s">
        <v>4552</v>
      </c>
      <c r="O812" s="2" t="s">
        <v>4550</v>
      </c>
      <c r="P812" s="1" t="s">
        <v>4551</v>
      </c>
      <c r="Q812" s="2" t="s">
        <v>4315</v>
      </c>
    </row>
    <row r="813" spans="1:17" ht="24" x14ac:dyDescent="0.15">
      <c r="A813">
        <v>807</v>
      </c>
      <c r="B813">
        <v>5</v>
      </c>
      <c r="C813" t="s">
        <v>105</v>
      </c>
      <c r="D813">
        <v>807</v>
      </c>
      <c r="E813" t="s">
        <v>7</v>
      </c>
      <c r="F813" s="2" t="s">
        <v>4560</v>
      </c>
      <c r="G813" s="3">
        <v>45028</v>
      </c>
      <c r="H813" s="3">
        <f t="shared" si="39"/>
        <v>46854</v>
      </c>
      <c r="I813" s="4">
        <f t="shared" ca="1" si="37"/>
        <v>610</v>
      </c>
      <c r="J813" t="s">
        <v>27</v>
      </c>
      <c r="K813" t="str">
        <f t="shared" ca="1" si="38"/>
        <v xml:space="preserve"> </v>
      </c>
      <c r="L813" s="71">
        <v>1</v>
      </c>
      <c r="M813" s="1" t="s">
        <v>4561</v>
      </c>
      <c r="N813" s="1" t="s">
        <v>3017</v>
      </c>
      <c r="O813" s="2" t="s">
        <v>4560</v>
      </c>
      <c r="P813" s="1" t="s">
        <v>4561</v>
      </c>
      <c r="Q813" s="2" t="s">
        <v>4315</v>
      </c>
    </row>
    <row r="814" spans="1:17" ht="24" x14ac:dyDescent="0.15">
      <c r="A814">
        <v>808</v>
      </c>
      <c r="B814">
        <v>5</v>
      </c>
      <c r="C814" t="s">
        <v>105</v>
      </c>
      <c r="D814">
        <v>808</v>
      </c>
      <c r="E814" t="s">
        <v>7</v>
      </c>
      <c r="F814" s="2" t="s">
        <v>3849</v>
      </c>
      <c r="G814" s="3">
        <v>45028</v>
      </c>
      <c r="H814" s="3">
        <f t="shared" si="39"/>
        <v>46854</v>
      </c>
      <c r="I814" s="4">
        <f t="shared" ca="1" si="37"/>
        <v>610</v>
      </c>
      <c r="J814" t="s">
        <v>27</v>
      </c>
      <c r="K814" t="str">
        <f t="shared" ca="1" si="38"/>
        <v xml:space="preserve"> </v>
      </c>
      <c r="L814" s="71">
        <v>3</v>
      </c>
      <c r="M814" s="1" t="s">
        <v>4555</v>
      </c>
      <c r="N814" s="1" t="s">
        <v>2524</v>
      </c>
      <c r="O814" s="2" t="s">
        <v>3849</v>
      </c>
      <c r="P814" s="1" t="s">
        <v>4555</v>
      </c>
      <c r="Q814" s="2" t="s">
        <v>2453</v>
      </c>
    </row>
    <row r="815" spans="1:17" ht="36" x14ac:dyDescent="0.15">
      <c r="A815">
        <v>809</v>
      </c>
      <c r="B815">
        <v>5</v>
      </c>
      <c r="C815" t="s">
        <v>105</v>
      </c>
      <c r="D815">
        <v>809</v>
      </c>
      <c r="E815" t="s">
        <v>7</v>
      </c>
      <c r="F815" s="2" t="s">
        <v>4556</v>
      </c>
      <c r="G815" s="3">
        <v>45028</v>
      </c>
      <c r="H815" s="3">
        <f t="shared" si="39"/>
        <v>46854</v>
      </c>
      <c r="I815" s="4">
        <f t="shared" ca="1" si="37"/>
        <v>610</v>
      </c>
      <c r="J815" t="s">
        <v>27</v>
      </c>
      <c r="K815" t="str">
        <f t="shared" ca="1" si="38"/>
        <v xml:space="preserve"> </v>
      </c>
      <c r="L815" s="71">
        <v>3</v>
      </c>
      <c r="M815" s="1" t="s">
        <v>4557</v>
      </c>
      <c r="N815" s="1" t="s">
        <v>2537</v>
      </c>
      <c r="O815" s="2" t="s">
        <v>4556</v>
      </c>
      <c r="P815" s="1" t="s">
        <v>4557</v>
      </c>
      <c r="Q815" s="2" t="s">
        <v>4558</v>
      </c>
    </row>
    <row r="816" spans="1:17" ht="24" x14ac:dyDescent="0.15">
      <c r="A816">
        <v>810</v>
      </c>
      <c r="B816">
        <v>5</v>
      </c>
      <c r="C816" t="s">
        <v>105</v>
      </c>
      <c r="D816">
        <v>810</v>
      </c>
      <c r="E816" t="s">
        <v>7</v>
      </c>
      <c r="F816" s="2" t="s">
        <v>4592</v>
      </c>
      <c r="G816" s="3">
        <v>45043</v>
      </c>
      <c r="H816" s="3">
        <f t="shared" si="39"/>
        <v>46869</v>
      </c>
      <c r="I816" s="4">
        <f t="shared" ca="1" si="37"/>
        <v>625</v>
      </c>
      <c r="J816" t="s">
        <v>27</v>
      </c>
      <c r="K816" t="str">
        <f t="shared" ca="1" si="38"/>
        <v xml:space="preserve"> </v>
      </c>
      <c r="L816" s="71">
        <v>3</v>
      </c>
      <c r="M816" s="1" t="s">
        <v>4594</v>
      </c>
      <c r="N816" s="1" t="s">
        <v>4593</v>
      </c>
      <c r="O816" s="2" t="s">
        <v>4592</v>
      </c>
      <c r="P816" s="1" t="s">
        <v>4594</v>
      </c>
      <c r="Q816" s="2" t="s">
        <v>4595</v>
      </c>
    </row>
    <row r="817" spans="1:17" ht="24" x14ac:dyDescent="0.15">
      <c r="A817">
        <v>811</v>
      </c>
      <c r="B817">
        <v>5</v>
      </c>
      <c r="C817" t="s">
        <v>105</v>
      </c>
      <c r="D817">
        <v>811</v>
      </c>
      <c r="E817" t="s">
        <v>7</v>
      </c>
      <c r="F817" s="2" t="s">
        <v>4596</v>
      </c>
      <c r="G817" s="3">
        <v>45043</v>
      </c>
      <c r="H817" s="3">
        <f t="shared" si="39"/>
        <v>46869</v>
      </c>
      <c r="I817" s="4">
        <f t="shared" ca="1" si="37"/>
        <v>625</v>
      </c>
      <c r="J817" t="s">
        <v>27</v>
      </c>
      <c r="K817" t="str">
        <f t="shared" ca="1" si="38"/>
        <v xml:space="preserve"> </v>
      </c>
      <c r="L817" s="71" t="s">
        <v>4717</v>
      </c>
      <c r="M817" s="1" t="s">
        <v>4597</v>
      </c>
      <c r="N817" s="1" t="s">
        <v>3222</v>
      </c>
      <c r="O817" s="2" t="s">
        <v>4596</v>
      </c>
      <c r="P817" s="1" t="s">
        <v>4597</v>
      </c>
      <c r="Q817" s="2" t="s">
        <v>4307</v>
      </c>
    </row>
    <row r="818" spans="1:17" ht="24" x14ac:dyDescent="0.15">
      <c r="A818">
        <v>812</v>
      </c>
      <c r="B818">
        <v>5</v>
      </c>
      <c r="C818" t="s">
        <v>105</v>
      </c>
      <c r="D818">
        <v>812</v>
      </c>
      <c r="E818" t="s">
        <v>7</v>
      </c>
      <c r="F818" s="2" t="s">
        <v>4619</v>
      </c>
      <c r="G818" s="3">
        <v>45065</v>
      </c>
      <c r="H818" s="3">
        <f t="shared" si="39"/>
        <v>46891</v>
      </c>
      <c r="I818" s="4">
        <f t="shared" ca="1" si="37"/>
        <v>647</v>
      </c>
      <c r="J818" t="s">
        <v>27</v>
      </c>
      <c r="K818" t="str">
        <f t="shared" ca="1" si="38"/>
        <v xml:space="preserve"> </v>
      </c>
      <c r="L818" s="71">
        <v>2</v>
      </c>
      <c r="M818" s="1" t="s">
        <v>4618</v>
      </c>
      <c r="N818" s="1" t="s">
        <v>2533</v>
      </c>
      <c r="O818" s="2" t="s">
        <v>4620</v>
      </c>
      <c r="P818" s="1" t="s">
        <v>4618</v>
      </c>
      <c r="Q818" s="2" t="s">
        <v>4621</v>
      </c>
    </row>
    <row r="819" spans="1:17" ht="24" x14ac:dyDescent="0.15">
      <c r="A819">
        <v>813</v>
      </c>
      <c r="B819">
        <v>5</v>
      </c>
      <c r="C819" t="s">
        <v>105</v>
      </c>
      <c r="D819">
        <v>813</v>
      </c>
      <c r="E819" t="s">
        <v>7</v>
      </c>
      <c r="F819" s="2" t="s">
        <v>5303</v>
      </c>
      <c r="G819" s="3">
        <v>45065</v>
      </c>
      <c r="H819" s="3">
        <f t="shared" si="39"/>
        <v>46891</v>
      </c>
      <c r="I819" s="4">
        <f t="shared" ca="1" si="37"/>
        <v>647</v>
      </c>
      <c r="J819" t="s">
        <v>27</v>
      </c>
      <c r="K819" t="str">
        <f t="shared" ca="1" si="38"/>
        <v xml:space="preserve"> </v>
      </c>
      <c r="L819" s="71">
        <v>2</v>
      </c>
      <c r="M819" s="1" t="s">
        <v>4622</v>
      </c>
      <c r="N819" s="1" t="s">
        <v>2530</v>
      </c>
      <c r="O819" s="2" t="s">
        <v>5302</v>
      </c>
      <c r="P819" s="1" t="s">
        <v>4622</v>
      </c>
      <c r="Q819" s="2" t="s">
        <v>5275</v>
      </c>
    </row>
    <row r="820" spans="1:17" ht="36" x14ac:dyDescent="0.15">
      <c r="A820">
        <v>814</v>
      </c>
      <c r="B820">
        <v>5</v>
      </c>
      <c r="C820" t="s">
        <v>105</v>
      </c>
      <c r="D820">
        <v>814</v>
      </c>
      <c r="E820" t="s">
        <v>7</v>
      </c>
      <c r="F820" s="2" t="s">
        <v>5304</v>
      </c>
      <c r="G820" s="3">
        <v>45065</v>
      </c>
      <c r="H820" s="3">
        <f t="shared" si="39"/>
        <v>46891</v>
      </c>
      <c r="I820" s="4">
        <f t="shared" ca="1" si="37"/>
        <v>647</v>
      </c>
      <c r="J820" t="s">
        <v>27</v>
      </c>
      <c r="K820" t="str">
        <f t="shared" ca="1" si="38"/>
        <v xml:space="preserve"> </v>
      </c>
      <c r="L820" s="71">
        <v>2</v>
      </c>
      <c r="M820" s="1" t="s">
        <v>4623</v>
      </c>
      <c r="N820" s="1" t="s">
        <v>2530</v>
      </c>
      <c r="O820" s="2" t="s">
        <v>5302</v>
      </c>
      <c r="P820" s="1" t="s">
        <v>4622</v>
      </c>
      <c r="Q820" s="2" t="s">
        <v>5275</v>
      </c>
    </row>
    <row r="821" spans="1:17" ht="24" x14ac:dyDescent="0.15">
      <c r="A821">
        <v>815</v>
      </c>
      <c r="B821">
        <v>5</v>
      </c>
      <c r="C821" t="s">
        <v>105</v>
      </c>
      <c r="D821">
        <v>815</v>
      </c>
      <c r="E821" t="s">
        <v>7</v>
      </c>
      <c r="F821" s="2" t="s">
        <v>4641</v>
      </c>
      <c r="G821" s="3">
        <v>45097</v>
      </c>
      <c r="H821" s="3">
        <f t="shared" si="39"/>
        <v>46923</v>
      </c>
      <c r="I821" s="4">
        <f t="shared" ca="1" si="37"/>
        <v>679</v>
      </c>
      <c r="J821" t="s">
        <v>27</v>
      </c>
      <c r="K821" t="str">
        <f t="shared" ca="1" si="38"/>
        <v xml:space="preserve"> </v>
      </c>
      <c r="L821" s="71">
        <v>3</v>
      </c>
      <c r="M821" s="1" t="s">
        <v>4642</v>
      </c>
      <c r="N821" s="1" t="s">
        <v>2524</v>
      </c>
      <c r="O821" s="2" t="s">
        <v>4641</v>
      </c>
      <c r="P821" s="1" t="s">
        <v>4642</v>
      </c>
      <c r="Q821" s="2" t="s">
        <v>2453</v>
      </c>
    </row>
    <row r="822" spans="1:17" ht="36" x14ac:dyDescent="0.15">
      <c r="A822">
        <v>816</v>
      </c>
      <c r="B822">
        <v>5</v>
      </c>
      <c r="C822" t="s">
        <v>105</v>
      </c>
      <c r="D822">
        <v>816</v>
      </c>
      <c r="E822" t="s">
        <v>7</v>
      </c>
      <c r="F822" s="2" t="s">
        <v>4644</v>
      </c>
      <c r="G822" s="3">
        <v>45100</v>
      </c>
      <c r="H822" s="3">
        <f t="shared" si="39"/>
        <v>46926</v>
      </c>
      <c r="I822" s="4">
        <f t="shared" ca="1" si="37"/>
        <v>682</v>
      </c>
      <c r="J822" t="s">
        <v>27</v>
      </c>
      <c r="K822" t="str">
        <f t="shared" ca="1" si="38"/>
        <v xml:space="preserve"> </v>
      </c>
      <c r="L822" s="71">
        <v>3</v>
      </c>
      <c r="M822" s="1" t="s">
        <v>4645</v>
      </c>
      <c r="N822" s="1" t="s">
        <v>4084</v>
      </c>
      <c r="O822" s="2" t="s">
        <v>4644</v>
      </c>
      <c r="P822" s="1" t="s">
        <v>4645</v>
      </c>
      <c r="Q822" s="2" t="s">
        <v>101</v>
      </c>
    </row>
    <row r="823" spans="1:17" x14ac:dyDescent="0.15">
      <c r="A823">
        <v>817</v>
      </c>
      <c r="B823">
        <v>5</v>
      </c>
      <c r="C823" t="s">
        <v>105</v>
      </c>
      <c r="D823">
        <v>817</v>
      </c>
      <c r="E823" t="s">
        <v>7</v>
      </c>
      <c r="F823" s="2" t="s">
        <v>4654</v>
      </c>
      <c r="G823" s="3">
        <v>45107</v>
      </c>
      <c r="H823" s="3">
        <f t="shared" si="39"/>
        <v>46933</v>
      </c>
      <c r="I823" s="4">
        <f t="shared" ca="1" si="37"/>
        <v>689</v>
      </c>
      <c r="J823" t="s">
        <v>27</v>
      </c>
      <c r="K823" t="str">
        <f ca="1">IF(M823="","",IF(I823="","無効",IF(I823&lt;0,"無効"," ")))</f>
        <v xml:space="preserve"> </v>
      </c>
      <c r="L823" s="71">
        <v>3</v>
      </c>
      <c r="M823" s="2" t="s">
        <v>4653</v>
      </c>
      <c r="N823" s="1" t="s">
        <v>2739</v>
      </c>
      <c r="O823" s="2" t="s">
        <v>4654</v>
      </c>
      <c r="P823" s="2" t="s">
        <v>4653</v>
      </c>
      <c r="Q823" s="2" t="s">
        <v>4315</v>
      </c>
    </row>
    <row r="824" spans="1:17" x14ac:dyDescent="0.15">
      <c r="A824">
        <v>818</v>
      </c>
      <c r="B824">
        <v>5</v>
      </c>
      <c r="C824" t="s">
        <v>105</v>
      </c>
      <c r="D824">
        <v>818</v>
      </c>
      <c r="E824" t="s">
        <v>7</v>
      </c>
      <c r="F824" s="2" t="s">
        <v>4667</v>
      </c>
      <c r="G824" s="3">
        <v>45131</v>
      </c>
      <c r="H824" s="3">
        <f t="shared" si="39"/>
        <v>46957</v>
      </c>
      <c r="I824" s="4">
        <f t="shared" ca="1" si="37"/>
        <v>713</v>
      </c>
      <c r="J824" t="s">
        <v>27</v>
      </c>
      <c r="K824" t="str">
        <f t="shared" ref="K824:K856" ca="1" si="40">IF(F824="","",IF(I824="","無効",IF(I824&lt;0,"無効"," ")))</f>
        <v xml:space="preserve"> </v>
      </c>
      <c r="L824" s="71" t="s">
        <v>4717</v>
      </c>
      <c r="M824" s="1" t="s">
        <v>4668</v>
      </c>
      <c r="N824" s="1" t="s">
        <v>2569</v>
      </c>
      <c r="O824" s="2" t="s">
        <v>4667</v>
      </c>
      <c r="P824" s="1" t="s">
        <v>4668</v>
      </c>
      <c r="Q824" s="2" t="s">
        <v>76</v>
      </c>
    </row>
    <row r="825" spans="1:17" x14ac:dyDescent="0.15">
      <c r="A825">
        <v>819</v>
      </c>
      <c r="B825">
        <v>5</v>
      </c>
      <c r="C825" t="s">
        <v>105</v>
      </c>
      <c r="D825">
        <v>819</v>
      </c>
      <c r="E825" t="s">
        <v>7</v>
      </c>
      <c r="F825" s="2" t="s">
        <v>4714</v>
      </c>
      <c r="G825" s="3">
        <v>45200</v>
      </c>
      <c r="H825" s="3">
        <f t="shared" si="39"/>
        <v>47026</v>
      </c>
      <c r="I825" s="4">
        <f t="shared" ca="1" si="37"/>
        <v>782</v>
      </c>
      <c r="J825" t="s">
        <v>27</v>
      </c>
      <c r="K825" t="str">
        <f t="shared" ca="1" si="40"/>
        <v xml:space="preserve"> </v>
      </c>
      <c r="L825" s="71">
        <v>3</v>
      </c>
      <c r="M825" s="1" t="s">
        <v>4634</v>
      </c>
      <c r="N825" s="1" t="s">
        <v>2524</v>
      </c>
      <c r="O825" s="2" t="s">
        <v>4633</v>
      </c>
      <c r="P825" s="1" t="s">
        <v>4715</v>
      </c>
      <c r="Q825" s="2" t="s">
        <v>4716</v>
      </c>
    </row>
    <row r="826" spans="1:17" ht="36" x14ac:dyDescent="0.15">
      <c r="A826">
        <v>820</v>
      </c>
      <c r="B826">
        <v>5</v>
      </c>
      <c r="C826" t="s">
        <v>105</v>
      </c>
      <c r="D826">
        <v>820</v>
      </c>
      <c r="E826" t="s">
        <v>7</v>
      </c>
      <c r="F826" s="2" t="s">
        <v>4729</v>
      </c>
      <c r="G826" s="3">
        <v>45209</v>
      </c>
      <c r="H826" s="3">
        <f t="shared" si="39"/>
        <v>47035</v>
      </c>
      <c r="I826" s="4">
        <f t="shared" ca="1" si="37"/>
        <v>791</v>
      </c>
      <c r="J826" t="s">
        <v>27</v>
      </c>
      <c r="K826" t="str">
        <f t="shared" ca="1" si="40"/>
        <v xml:space="preserve"> </v>
      </c>
      <c r="L826" s="71">
        <v>3</v>
      </c>
      <c r="M826" s="1" t="s">
        <v>4730</v>
      </c>
      <c r="N826" s="1" t="s">
        <v>2533</v>
      </c>
      <c r="O826" s="2" t="s">
        <v>4728</v>
      </c>
      <c r="P826" s="1" t="s">
        <v>4730</v>
      </c>
      <c r="Q826" s="2" t="s">
        <v>4731</v>
      </c>
    </row>
    <row r="827" spans="1:17" x14ac:dyDescent="0.15">
      <c r="A827">
        <v>821</v>
      </c>
      <c r="B827">
        <v>5</v>
      </c>
      <c r="C827" t="s">
        <v>105</v>
      </c>
      <c r="D827">
        <v>821</v>
      </c>
      <c r="E827" t="s">
        <v>7</v>
      </c>
      <c r="F827" s="2" t="s">
        <v>4737</v>
      </c>
      <c r="G827" s="3">
        <v>45210</v>
      </c>
      <c r="H827" s="3">
        <f t="shared" si="39"/>
        <v>47036</v>
      </c>
      <c r="I827" s="4">
        <f t="shared" ca="1" si="37"/>
        <v>792</v>
      </c>
      <c r="J827" t="s">
        <v>27</v>
      </c>
      <c r="K827" t="str">
        <f t="shared" ca="1" si="40"/>
        <v xml:space="preserve"> </v>
      </c>
      <c r="L827" s="71">
        <v>3</v>
      </c>
      <c r="M827" s="1" t="s">
        <v>4738</v>
      </c>
      <c r="N827" s="1" t="s">
        <v>2591</v>
      </c>
      <c r="O827" s="2" t="s">
        <v>4737</v>
      </c>
      <c r="P827" s="1" t="s">
        <v>4738</v>
      </c>
      <c r="Q827" s="2" t="s">
        <v>4315</v>
      </c>
    </row>
    <row r="828" spans="1:17" ht="24" x14ac:dyDescent="0.15">
      <c r="A828">
        <v>822</v>
      </c>
      <c r="B828">
        <v>5</v>
      </c>
      <c r="C828" t="s">
        <v>105</v>
      </c>
      <c r="D828">
        <v>822</v>
      </c>
      <c r="E828" t="s">
        <v>7</v>
      </c>
      <c r="F828" s="2" t="s">
        <v>4768</v>
      </c>
      <c r="G828" s="3">
        <v>45243</v>
      </c>
      <c r="H828" s="3">
        <f t="shared" si="39"/>
        <v>47069</v>
      </c>
      <c r="I828" s="4">
        <f t="shared" ca="1" si="37"/>
        <v>825</v>
      </c>
      <c r="J828" t="s">
        <v>27</v>
      </c>
      <c r="K828" t="str">
        <f t="shared" ca="1" si="40"/>
        <v xml:space="preserve"> </v>
      </c>
      <c r="L828" s="71">
        <v>2</v>
      </c>
      <c r="M828" s="1" t="s">
        <v>4769</v>
      </c>
      <c r="N828" s="1" t="s">
        <v>2524</v>
      </c>
      <c r="O828" s="2" t="s">
        <v>4768</v>
      </c>
      <c r="P828" s="1" t="s">
        <v>4769</v>
      </c>
      <c r="Q828" s="2" t="s">
        <v>4315</v>
      </c>
    </row>
    <row r="829" spans="1:17" ht="24" x14ac:dyDescent="0.15">
      <c r="A829">
        <v>823</v>
      </c>
      <c r="B829">
        <v>5</v>
      </c>
      <c r="C829" t="s">
        <v>105</v>
      </c>
      <c r="D829">
        <v>823</v>
      </c>
      <c r="E829" t="s">
        <v>7</v>
      </c>
      <c r="F829" s="2" t="s">
        <v>4770</v>
      </c>
      <c r="G829" s="3">
        <v>45244</v>
      </c>
      <c r="H829" s="3">
        <f t="shared" si="39"/>
        <v>47070</v>
      </c>
      <c r="I829" s="4">
        <f t="shared" ca="1" si="37"/>
        <v>826</v>
      </c>
      <c r="J829" t="s">
        <v>27</v>
      </c>
      <c r="K829" t="str">
        <f t="shared" ca="1" si="40"/>
        <v xml:space="preserve"> </v>
      </c>
      <c r="L829" s="71">
        <v>2</v>
      </c>
      <c r="M829" s="1" t="s">
        <v>4771</v>
      </c>
      <c r="N829" s="1" t="s">
        <v>2524</v>
      </c>
      <c r="O829" s="2" t="s">
        <v>4770</v>
      </c>
      <c r="P829" s="1" t="s">
        <v>4771</v>
      </c>
      <c r="Q829" s="2" t="s">
        <v>4315</v>
      </c>
    </row>
    <row r="830" spans="1:17" ht="24" x14ac:dyDescent="0.15">
      <c r="A830">
        <v>824</v>
      </c>
      <c r="B830">
        <v>5</v>
      </c>
      <c r="C830" t="s">
        <v>105</v>
      </c>
      <c r="D830">
        <v>824</v>
      </c>
      <c r="E830" t="s">
        <v>7</v>
      </c>
      <c r="F830" s="2" t="s">
        <v>1072</v>
      </c>
      <c r="G830" s="3">
        <v>45314</v>
      </c>
      <c r="H830" s="3">
        <f t="shared" si="39"/>
        <v>47140</v>
      </c>
      <c r="I830" s="4">
        <f t="shared" ca="1" si="37"/>
        <v>896</v>
      </c>
      <c r="J830" t="s">
        <v>27</v>
      </c>
      <c r="K830" t="str">
        <f t="shared" ca="1" si="40"/>
        <v xml:space="preserve"> </v>
      </c>
      <c r="L830" s="71">
        <v>1</v>
      </c>
      <c r="M830" s="1" t="s">
        <v>4939</v>
      </c>
      <c r="N830" s="1" t="s">
        <v>2524</v>
      </c>
      <c r="O830" s="2" t="s">
        <v>1072</v>
      </c>
      <c r="P830" s="1" t="s">
        <v>4543</v>
      </c>
      <c r="Q830" s="2" t="s">
        <v>4315</v>
      </c>
    </row>
    <row r="831" spans="1:17" ht="36" x14ac:dyDescent="0.15">
      <c r="A831">
        <v>825</v>
      </c>
      <c r="B831">
        <v>5</v>
      </c>
      <c r="C831" t="s">
        <v>105</v>
      </c>
      <c r="D831">
        <v>825</v>
      </c>
      <c r="E831" t="s">
        <v>7</v>
      </c>
      <c r="F831" s="2" t="s">
        <v>4873</v>
      </c>
      <c r="G831" s="3">
        <v>45341</v>
      </c>
      <c r="H831" s="3">
        <f t="shared" si="39"/>
        <v>47167</v>
      </c>
      <c r="I831" s="4">
        <f t="shared" ca="1" si="37"/>
        <v>923</v>
      </c>
      <c r="J831" t="s">
        <v>27</v>
      </c>
      <c r="K831" t="str">
        <f t="shared" ca="1" si="40"/>
        <v xml:space="preserve"> </v>
      </c>
      <c r="L831" s="71">
        <v>3</v>
      </c>
      <c r="M831" s="1" t="s">
        <v>4874</v>
      </c>
      <c r="N831" s="1" t="s">
        <v>4084</v>
      </c>
      <c r="O831" s="2" t="s">
        <v>4873</v>
      </c>
      <c r="P831" s="1" t="s">
        <v>4874</v>
      </c>
      <c r="Q831" s="2" t="s">
        <v>76</v>
      </c>
    </row>
    <row r="832" spans="1:17" ht="36" x14ac:dyDescent="0.15">
      <c r="A832">
        <v>826</v>
      </c>
      <c r="B832">
        <v>5</v>
      </c>
      <c r="C832" t="s">
        <v>105</v>
      </c>
      <c r="D832">
        <v>826</v>
      </c>
      <c r="E832" t="s">
        <v>7</v>
      </c>
      <c r="F832" s="2" t="s">
        <v>4879</v>
      </c>
      <c r="G832" s="3">
        <v>45344</v>
      </c>
      <c r="H832" s="3">
        <f t="shared" si="39"/>
        <v>47170</v>
      </c>
      <c r="I832" s="4">
        <f t="shared" ca="1" si="37"/>
        <v>926</v>
      </c>
      <c r="J832" t="s">
        <v>27</v>
      </c>
      <c r="K832" t="str">
        <f t="shared" ca="1" si="40"/>
        <v xml:space="preserve"> </v>
      </c>
      <c r="L832" s="71">
        <v>3</v>
      </c>
      <c r="M832" s="1" t="s">
        <v>4880</v>
      </c>
      <c r="N832" s="1" t="s">
        <v>4084</v>
      </c>
      <c r="O832" s="2" t="s">
        <v>4879</v>
      </c>
      <c r="P832" s="1" t="s">
        <v>4880</v>
      </c>
      <c r="Q832" s="2" t="s">
        <v>1238</v>
      </c>
    </row>
    <row r="833" spans="1:17" ht="24" x14ac:dyDescent="0.15">
      <c r="A833">
        <v>827</v>
      </c>
      <c r="B833">
        <v>5</v>
      </c>
      <c r="C833" t="s">
        <v>105</v>
      </c>
      <c r="D833">
        <v>827</v>
      </c>
      <c r="E833" t="s">
        <v>7</v>
      </c>
      <c r="F833" s="2" t="s">
        <v>4887</v>
      </c>
      <c r="G833" s="3">
        <v>45356</v>
      </c>
      <c r="H833" s="3">
        <f t="shared" si="39"/>
        <v>47181</v>
      </c>
      <c r="I833" s="4">
        <f t="shared" ca="1" si="37"/>
        <v>937</v>
      </c>
      <c r="J833" t="s">
        <v>27</v>
      </c>
      <c r="K833" t="str">
        <f t="shared" ca="1" si="40"/>
        <v xml:space="preserve"> </v>
      </c>
      <c r="L833" s="71">
        <v>3</v>
      </c>
      <c r="M833" s="1" t="s">
        <v>4888</v>
      </c>
      <c r="N833" s="1" t="s">
        <v>2530</v>
      </c>
      <c r="O833" s="2" t="s">
        <v>4886</v>
      </c>
      <c r="P833" s="1" t="s">
        <v>5615</v>
      </c>
      <c r="Q833" s="2" t="s">
        <v>4891</v>
      </c>
    </row>
    <row r="834" spans="1:17" ht="36" x14ac:dyDescent="0.15">
      <c r="A834">
        <v>828</v>
      </c>
      <c r="B834">
        <v>5</v>
      </c>
      <c r="C834" t="s">
        <v>105</v>
      </c>
      <c r="D834">
        <v>828</v>
      </c>
      <c r="E834" t="s">
        <v>7</v>
      </c>
      <c r="F834" s="2" t="s">
        <v>4908</v>
      </c>
      <c r="G834" s="3">
        <v>45373</v>
      </c>
      <c r="H834" s="3">
        <f t="shared" si="39"/>
        <v>47198</v>
      </c>
      <c r="I834" s="4">
        <f t="shared" ca="1" si="37"/>
        <v>954</v>
      </c>
      <c r="J834" t="s">
        <v>27</v>
      </c>
      <c r="K834" t="str">
        <f t="shared" ca="1" si="40"/>
        <v xml:space="preserve"> </v>
      </c>
      <c r="L834" s="71">
        <v>3</v>
      </c>
      <c r="M834" s="1" t="s">
        <v>4909</v>
      </c>
      <c r="N834" s="1" t="s">
        <v>4084</v>
      </c>
      <c r="O834" s="2" t="s">
        <v>4908</v>
      </c>
      <c r="P834" s="1" t="s">
        <v>4909</v>
      </c>
      <c r="Q834" s="2" t="s">
        <v>1238</v>
      </c>
    </row>
    <row r="835" spans="1:17" x14ac:dyDescent="0.15">
      <c r="A835">
        <v>829</v>
      </c>
      <c r="B835">
        <v>6</v>
      </c>
      <c r="C835" t="s">
        <v>105</v>
      </c>
      <c r="D835">
        <v>829</v>
      </c>
      <c r="E835" t="s">
        <v>7</v>
      </c>
      <c r="F835" s="2" t="s">
        <v>4924</v>
      </c>
      <c r="G835" s="3">
        <v>45392</v>
      </c>
      <c r="H835" s="3">
        <f t="shared" si="39"/>
        <v>47217</v>
      </c>
      <c r="I835" s="4">
        <f t="shared" ca="1" si="37"/>
        <v>973</v>
      </c>
      <c r="J835" t="s">
        <v>27</v>
      </c>
      <c r="K835" t="str">
        <f t="shared" ca="1" si="40"/>
        <v xml:space="preserve"> </v>
      </c>
      <c r="L835" s="71">
        <v>3</v>
      </c>
      <c r="M835" s="1" t="s">
        <v>4925</v>
      </c>
      <c r="N835" s="1" t="s">
        <v>3222</v>
      </c>
      <c r="O835" s="2" t="s">
        <v>4924</v>
      </c>
      <c r="P835" s="1" t="s">
        <v>4925</v>
      </c>
      <c r="Q835" s="2" t="s">
        <v>329</v>
      </c>
    </row>
    <row r="836" spans="1:17" ht="36" x14ac:dyDescent="0.15">
      <c r="A836">
        <v>830</v>
      </c>
      <c r="B836">
        <v>6</v>
      </c>
      <c r="C836" t="s">
        <v>105</v>
      </c>
      <c r="D836">
        <v>830</v>
      </c>
      <c r="E836" t="s">
        <v>7</v>
      </c>
      <c r="F836" s="2" t="s">
        <v>4966</v>
      </c>
      <c r="G836" s="3">
        <v>45455</v>
      </c>
      <c r="H836" s="3">
        <f t="shared" si="39"/>
        <v>47280</v>
      </c>
      <c r="I836" s="4">
        <f t="shared" ca="1" si="37"/>
        <v>1036</v>
      </c>
      <c r="J836" t="s">
        <v>27</v>
      </c>
      <c r="K836" t="str">
        <f t="shared" ca="1" si="40"/>
        <v xml:space="preserve"> </v>
      </c>
      <c r="L836" s="71">
        <v>3</v>
      </c>
      <c r="M836" s="1" t="s">
        <v>4967</v>
      </c>
      <c r="N836" s="1" t="s">
        <v>4084</v>
      </c>
      <c r="O836" s="2" t="s">
        <v>4966</v>
      </c>
      <c r="P836" s="1" t="s">
        <v>4968</v>
      </c>
      <c r="Q836" s="2" t="s">
        <v>4149</v>
      </c>
    </row>
    <row r="837" spans="1:17" ht="24" x14ac:dyDescent="0.15">
      <c r="A837">
        <v>831</v>
      </c>
      <c r="B837">
        <v>6</v>
      </c>
      <c r="C837" t="s">
        <v>105</v>
      </c>
      <c r="D837">
        <v>831</v>
      </c>
      <c r="E837" t="s">
        <v>7</v>
      </c>
      <c r="F837" s="2" t="s">
        <v>4990</v>
      </c>
      <c r="G837" s="3">
        <v>45468</v>
      </c>
      <c r="H837" s="3">
        <f t="shared" si="39"/>
        <v>47293</v>
      </c>
      <c r="I837" s="4">
        <f t="shared" ca="1" si="37"/>
        <v>1049</v>
      </c>
      <c r="J837" t="s">
        <v>27</v>
      </c>
      <c r="K837" t="str">
        <f t="shared" ca="1" si="40"/>
        <v xml:space="preserve"> </v>
      </c>
      <c r="L837" s="71" t="s">
        <v>4717</v>
      </c>
      <c r="M837" s="1" t="s">
        <v>4992</v>
      </c>
      <c r="N837" s="1" t="s">
        <v>3056</v>
      </c>
      <c r="O837" s="2" t="s">
        <v>4544</v>
      </c>
      <c r="P837" s="1" t="s">
        <v>4991</v>
      </c>
      <c r="Q837" s="2" t="s">
        <v>4791</v>
      </c>
    </row>
    <row r="838" spans="1:17" ht="36" x14ac:dyDescent="0.15">
      <c r="A838">
        <v>832</v>
      </c>
      <c r="B838">
        <v>6</v>
      </c>
      <c r="C838" t="s">
        <v>105</v>
      </c>
      <c r="D838">
        <v>832</v>
      </c>
      <c r="E838" t="s">
        <v>7</v>
      </c>
      <c r="F838" s="2" t="s">
        <v>5013</v>
      </c>
      <c r="G838" s="3">
        <v>45492</v>
      </c>
      <c r="H838" s="3">
        <f t="shared" si="39"/>
        <v>47317</v>
      </c>
      <c r="I838" s="4">
        <f t="shared" ca="1" si="37"/>
        <v>1073</v>
      </c>
      <c r="J838" t="s">
        <v>27</v>
      </c>
      <c r="K838" t="str">
        <f t="shared" ca="1" si="40"/>
        <v xml:space="preserve"> </v>
      </c>
      <c r="L838" s="71">
        <v>3</v>
      </c>
      <c r="M838" s="1" t="s">
        <v>5014</v>
      </c>
      <c r="N838" s="1" t="s">
        <v>4084</v>
      </c>
      <c r="O838" s="2" t="s">
        <v>5013</v>
      </c>
      <c r="P838" s="1" t="s">
        <v>5014</v>
      </c>
      <c r="Q838" s="2" t="s">
        <v>5015</v>
      </c>
    </row>
    <row r="839" spans="1:17" ht="24" x14ac:dyDescent="0.15">
      <c r="A839">
        <v>833</v>
      </c>
      <c r="B839">
        <v>6</v>
      </c>
      <c r="C839" t="s">
        <v>105</v>
      </c>
      <c r="D839">
        <v>833</v>
      </c>
      <c r="E839" t="s">
        <v>7</v>
      </c>
      <c r="F839" s="2" t="s">
        <v>5055</v>
      </c>
      <c r="G839" s="3">
        <v>45566</v>
      </c>
      <c r="H839" s="3">
        <f t="shared" si="39"/>
        <v>47391</v>
      </c>
      <c r="I839" s="4">
        <f t="shared" ref="I839:I902" ca="1" si="41">IF(H839="","",H839-TODAY())</f>
        <v>1147</v>
      </c>
      <c r="J839" t="s">
        <v>27</v>
      </c>
      <c r="K839" t="str">
        <f t="shared" ca="1" si="40"/>
        <v xml:space="preserve"> </v>
      </c>
      <c r="L839" s="71" t="s">
        <v>4717</v>
      </c>
      <c r="M839" s="1" t="s">
        <v>5056</v>
      </c>
      <c r="N839" s="1" t="s">
        <v>2629</v>
      </c>
      <c r="O839" s="2" t="s">
        <v>5055</v>
      </c>
      <c r="P839" s="1" t="s">
        <v>5056</v>
      </c>
      <c r="Q839" s="2" t="s">
        <v>4010</v>
      </c>
    </row>
    <row r="840" spans="1:17" x14ac:dyDescent="0.15">
      <c r="A840">
        <v>834</v>
      </c>
      <c r="B840">
        <v>6</v>
      </c>
      <c r="C840" t="s">
        <v>105</v>
      </c>
      <c r="D840">
        <v>834</v>
      </c>
      <c r="E840" t="s">
        <v>7</v>
      </c>
      <c r="F840" s="2" t="s">
        <v>5061</v>
      </c>
      <c r="G840" s="3">
        <v>45576</v>
      </c>
      <c r="H840" s="3">
        <f t="shared" si="39"/>
        <v>47401</v>
      </c>
      <c r="I840" s="4">
        <f t="shared" ca="1" si="41"/>
        <v>1157</v>
      </c>
      <c r="J840" t="s">
        <v>27</v>
      </c>
      <c r="K840" t="str">
        <f t="shared" ca="1" si="40"/>
        <v xml:space="preserve"> </v>
      </c>
      <c r="L840" s="71">
        <v>3</v>
      </c>
      <c r="M840" s="1" t="s">
        <v>5062</v>
      </c>
      <c r="N840" s="1" t="s">
        <v>3017</v>
      </c>
      <c r="O840" s="2" t="s">
        <v>5061</v>
      </c>
      <c r="P840" s="1" t="s">
        <v>5062</v>
      </c>
      <c r="Q840" s="2" t="s">
        <v>4315</v>
      </c>
    </row>
    <row r="841" spans="1:17" ht="24" x14ac:dyDescent="0.15">
      <c r="A841">
        <v>835</v>
      </c>
      <c r="B841">
        <v>6</v>
      </c>
      <c r="C841" t="s">
        <v>105</v>
      </c>
      <c r="D841">
        <v>835</v>
      </c>
      <c r="E841" t="s">
        <v>7</v>
      </c>
      <c r="F841" s="2" t="s">
        <v>1174</v>
      </c>
      <c r="G841" s="3">
        <v>45576</v>
      </c>
      <c r="H841" s="3">
        <f t="shared" si="39"/>
        <v>47401</v>
      </c>
      <c r="I841" s="4">
        <f t="shared" ca="1" si="41"/>
        <v>1157</v>
      </c>
      <c r="J841" t="s">
        <v>27</v>
      </c>
      <c r="K841" t="str">
        <f t="shared" ca="1" si="40"/>
        <v xml:space="preserve"> </v>
      </c>
      <c r="L841" s="71">
        <v>3</v>
      </c>
      <c r="M841" s="1" t="s">
        <v>5063</v>
      </c>
      <c r="N841" s="1" t="s">
        <v>3017</v>
      </c>
      <c r="O841" s="2" t="s">
        <v>1174</v>
      </c>
      <c r="P841" s="1" t="s">
        <v>5063</v>
      </c>
      <c r="Q841" s="2" t="s">
        <v>4315</v>
      </c>
    </row>
    <row r="842" spans="1:17" ht="24" x14ac:dyDescent="0.15">
      <c r="A842" s="60">
        <v>836</v>
      </c>
      <c r="B842" s="60">
        <v>6</v>
      </c>
      <c r="C842" s="60" t="s">
        <v>105</v>
      </c>
      <c r="D842" s="60">
        <v>836</v>
      </c>
      <c r="E842" s="60" t="s">
        <v>7</v>
      </c>
      <c r="F842" s="61" t="s">
        <v>5071</v>
      </c>
      <c r="G842" s="62">
        <v>45597</v>
      </c>
      <c r="H842" s="62">
        <f t="shared" ref="H842:H905" si="42">IF(G842="","",EDATE(G842,60)-1)</f>
        <v>47422</v>
      </c>
      <c r="I842" s="154">
        <f t="shared" ca="1" si="41"/>
        <v>1178</v>
      </c>
      <c r="J842" s="60" t="s">
        <v>27</v>
      </c>
      <c r="K842" s="60" t="str">
        <f t="shared" ca="1" si="40"/>
        <v xml:space="preserve"> </v>
      </c>
      <c r="L842" s="164">
        <v>3</v>
      </c>
      <c r="M842" s="63" t="s">
        <v>5072</v>
      </c>
      <c r="N842" s="63" t="s">
        <v>5078</v>
      </c>
      <c r="O842" s="61" t="s">
        <v>5071</v>
      </c>
      <c r="P842" s="63" t="s">
        <v>5072</v>
      </c>
      <c r="Q842" s="61" t="s">
        <v>5073</v>
      </c>
    </row>
    <row r="843" spans="1:17" ht="24" x14ac:dyDescent="0.15">
      <c r="A843">
        <v>837</v>
      </c>
      <c r="B843">
        <v>6</v>
      </c>
      <c r="C843" t="s">
        <v>105</v>
      </c>
      <c r="D843">
        <v>837</v>
      </c>
      <c r="E843" t="s">
        <v>7</v>
      </c>
      <c r="F843" s="2" t="s">
        <v>5074</v>
      </c>
      <c r="G843" s="3">
        <v>45594</v>
      </c>
      <c r="H843" s="3">
        <f t="shared" si="42"/>
        <v>47419</v>
      </c>
      <c r="I843" s="4">
        <f t="shared" ca="1" si="41"/>
        <v>1175</v>
      </c>
      <c r="J843" t="s">
        <v>27</v>
      </c>
      <c r="K843" t="str">
        <f t="shared" ca="1" si="40"/>
        <v xml:space="preserve"> </v>
      </c>
      <c r="L843" s="71">
        <v>3</v>
      </c>
      <c r="M843" s="1" t="s">
        <v>5075</v>
      </c>
      <c r="N843" s="1" t="s">
        <v>2817</v>
      </c>
      <c r="O843" s="2" t="s">
        <v>5074</v>
      </c>
      <c r="P843" s="1" t="s">
        <v>5075</v>
      </c>
      <c r="Q843" s="2" t="s">
        <v>5076</v>
      </c>
    </row>
    <row r="844" spans="1:17" ht="36" x14ac:dyDescent="0.15">
      <c r="A844">
        <v>838</v>
      </c>
      <c r="B844">
        <v>6</v>
      </c>
      <c r="C844" t="s">
        <v>105</v>
      </c>
      <c r="D844">
        <v>838</v>
      </c>
      <c r="E844" t="s">
        <v>7</v>
      </c>
      <c r="F844" s="2" t="s">
        <v>5074</v>
      </c>
      <c r="G844" s="3">
        <v>45594</v>
      </c>
      <c r="H844" s="3">
        <f t="shared" si="42"/>
        <v>47419</v>
      </c>
      <c r="I844" s="4">
        <f t="shared" ca="1" si="41"/>
        <v>1175</v>
      </c>
      <c r="J844" t="s">
        <v>27</v>
      </c>
      <c r="K844" t="str">
        <f t="shared" ca="1" si="40"/>
        <v xml:space="preserve"> </v>
      </c>
      <c r="L844" s="71" t="s">
        <v>4717</v>
      </c>
      <c r="M844" s="1" t="s">
        <v>5077</v>
      </c>
      <c r="N844" s="1" t="s">
        <v>2817</v>
      </c>
      <c r="O844" s="2" t="s">
        <v>5074</v>
      </c>
      <c r="P844" s="1" t="s">
        <v>5077</v>
      </c>
      <c r="Q844" s="2" t="s">
        <v>5076</v>
      </c>
    </row>
    <row r="845" spans="1:17" ht="36" x14ac:dyDescent="0.15">
      <c r="A845">
        <v>839</v>
      </c>
      <c r="B845">
        <v>6</v>
      </c>
      <c r="C845" t="s">
        <v>105</v>
      </c>
      <c r="D845">
        <v>839</v>
      </c>
      <c r="E845" t="s">
        <v>7</v>
      </c>
      <c r="F845" s="2" t="s">
        <v>3657</v>
      </c>
      <c r="G845" s="3">
        <v>45611</v>
      </c>
      <c r="H845" s="3">
        <f t="shared" si="42"/>
        <v>47436</v>
      </c>
      <c r="I845" s="4">
        <f t="shared" ca="1" si="41"/>
        <v>1192</v>
      </c>
      <c r="J845" t="s">
        <v>27</v>
      </c>
      <c r="K845" t="str">
        <f t="shared" ca="1" si="40"/>
        <v xml:space="preserve"> </v>
      </c>
      <c r="L845" s="71">
        <v>2</v>
      </c>
      <c r="M845" s="1" t="s">
        <v>5087</v>
      </c>
      <c r="N845" s="1" t="s">
        <v>4084</v>
      </c>
      <c r="O845" s="2" t="s">
        <v>3657</v>
      </c>
      <c r="P845" s="1" t="s">
        <v>5087</v>
      </c>
      <c r="Q845" s="2" t="s">
        <v>5088</v>
      </c>
    </row>
    <row r="846" spans="1:17" ht="36" x14ac:dyDescent="0.15">
      <c r="A846">
        <v>840</v>
      </c>
      <c r="B846">
        <v>6</v>
      </c>
      <c r="C846" t="s">
        <v>105</v>
      </c>
      <c r="D846">
        <v>840</v>
      </c>
      <c r="E846" t="s">
        <v>7</v>
      </c>
      <c r="F846" s="2" t="s">
        <v>5090</v>
      </c>
      <c r="G846" s="3">
        <v>45617</v>
      </c>
      <c r="H846" s="3">
        <f t="shared" si="42"/>
        <v>47442</v>
      </c>
      <c r="I846" s="4">
        <f t="shared" ca="1" si="41"/>
        <v>1198</v>
      </c>
      <c r="J846" t="s">
        <v>27</v>
      </c>
      <c r="K846" t="str">
        <f t="shared" ca="1" si="40"/>
        <v xml:space="preserve"> </v>
      </c>
      <c r="L846" s="71">
        <v>3</v>
      </c>
      <c r="M846" s="1" t="s">
        <v>5091</v>
      </c>
      <c r="N846" s="1" t="s">
        <v>4084</v>
      </c>
      <c r="O846" s="2" t="s">
        <v>5090</v>
      </c>
      <c r="P846" s="1" t="s">
        <v>5091</v>
      </c>
      <c r="Q846" s="2" t="s">
        <v>4621</v>
      </c>
    </row>
    <row r="847" spans="1:17" ht="24" x14ac:dyDescent="0.15">
      <c r="A847">
        <v>841</v>
      </c>
      <c r="B847">
        <v>6</v>
      </c>
      <c r="C847" t="s">
        <v>105</v>
      </c>
      <c r="D847">
        <v>841</v>
      </c>
      <c r="E847" t="s">
        <v>7</v>
      </c>
      <c r="F847" s="2" t="s">
        <v>5100</v>
      </c>
      <c r="G847" s="3">
        <v>45617</v>
      </c>
      <c r="H847" s="3">
        <f t="shared" si="42"/>
        <v>47442</v>
      </c>
      <c r="I847" s="4">
        <f t="shared" ca="1" si="41"/>
        <v>1198</v>
      </c>
      <c r="J847" t="s">
        <v>27</v>
      </c>
      <c r="K847" t="str">
        <f t="shared" ca="1" si="40"/>
        <v xml:space="preserve"> </v>
      </c>
      <c r="L847" s="71">
        <v>3</v>
      </c>
      <c r="M847" s="1" t="s">
        <v>5101</v>
      </c>
      <c r="N847" s="1" t="s">
        <v>5102</v>
      </c>
      <c r="O847" s="2" t="s">
        <v>5099</v>
      </c>
      <c r="P847" s="1" t="s">
        <v>5103</v>
      </c>
      <c r="Q847" s="2" t="s">
        <v>4621</v>
      </c>
    </row>
    <row r="848" spans="1:17" x14ac:dyDescent="0.15">
      <c r="A848">
        <v>842</v>
      </c>
      <c r="B848">
        <v>6</v>
      </c>
      <c r="C848" t="s">
        <v>105</v>
      </c>
      <c r="D848">
        <v>842</v>
      </c>
      <c r="E848" t="s">
        <v>7</v>
      </c>
      <c r="F848" s="2" t="s">
        <v>5123</v>
      </c>
      <c r="G848" s="3">
        <v>45666</v>
      </c>
      <c r="H848" s="3">
        <f t="shared" si="42"/>
        <v>47491</v>
      </c>
      <c r="I848" s="4">
        <f t="shared" ca="1" si="41"/>
        <v>1247</v>
      </c>
      <c r="J848" t="s">
        <v>27</v>
      </c>
      <c r="K848" t="str">
        <f t="shared" ca="1" si="40"/>
        <v xml:space="preserve"> </v>
      </c>
      <c r="L848" s="71">
        <v>2</v>
      </c>
      <c r="M848" s="1" t="s">
        <v>5124</v>
      </c>
      <c r="N848" s="1" t="s">
        <v>3645</v>
      </c>
      <c r="O848" s="2" t="s">
        <v>5123</v>
      </c>
      <c r="P848" s="1" t="s">
        <v>5124</v>
      </c>
      <c r="Q848" s="2" t="s">
        <v>4307</v>
      </c>
    </row>
    <row r="849" spans="1:17" x14ac:dyDescent="0.15">
      <c r="A849">
        <v>843</v>
      </c>
      <c r="B849">
        <v>6</v>
      </c>
      <c r="C849" t="s">
        <v>105</v>
      </c>
      <c r="D849">
        <v>843</v>
      </c>
      <c r="E849" t="s">
        <v>7</v>
      </c>
      <c r="F849" s="2" t="s">
        <v>5125</v>
      </c>
      <c r="G849" s="3">
        <v>45666</v>
      </c>
      <c r="H849" s="3">
        <f t="shared" si="42"/>
        <v>47491</v>
      </c>
      <c r="I849" s="4">
        <f t="shared" ca="1" si="41"/>
        <v>1247</v>
      </c>
      <c r="J849" t="s">
        <v>27</v>
      </c>
      <c r="K849" t="str">
        <f t="shared" ca="1" si="40"/>
        <v xml:space="preserve"> </v>
      </c>
      <c r="L849" s="71">
        <v>2</v>
      </c>
      <c r="M849" s="1" t="s">
        <v>5126</v>
      </c>
      <c r="N849" s="1" t="s">
        <v>3645</v>
      </c>
      <c r="O849" s="2" t="s">
        <v>5125</v>
      </c>
      <c r="P849" s="1" t="s">
        <v>5126</v>
      </c>
      <c r="Q849" s="2" t="s">
        <v>4307</v>
      </c>
    </row>
    <row r="850" spans="1:17" x14ac:dyDescent="0.15">
      <c r="A850">
        <v>844</v>
      </c>
      <c r="B850">
        <v>6</v>
      </c>
      <c r="C850" t="s">
        <v>105</v>
      </c>
      <c r="D850">
        <v>844</v>
      </c>
      <c r="E850" t="s">
        <v>7</v>
      </c>
      <c r="F850" s="2" t="s">
        <v>5127</v>
      </c>
      <c r="G850" s="3">
        <v>45666</v>
      </c>
      <c r="H850" s="3">
        <f t="shared" si="42"/>
        <v>47491</v>
      </c>
      <c r="I850" s="4">
        <f t="shared" ca="1" si="41"/>
        <v>1247</v>
      </c>
      <c r="J850" t="s">
        <v>27</v>
      </c>
      <c r="K850" t="str">
        <f t="shared" ca="1" si="40"/>
        <v xml:space="preserve"> </v>
      </c>
      <c r="L850" s="71">
        <v>4</v>
      </c>
      <c r="M850" s="1" t="s">
        <v>5128</v>
      </c>
      <c r="N850" s="1" t="s">
        <v>3645</v>
      </c>
      <c r="O850" s="2" t="s">
        <v>5127</v>
      </c>
      <c r="P850" s="1" t="s">
        <v>5128</v>
      </c>
      <c r="Q850" s="2" t="s">
        <v>4307</v>
      </c>
    </row>
    <row r="851" spans="1:17" ht="36" x14ac:dyDescent="0.15">
      <c r="A851">
        <v>845</v>
      </c>
      <c r="B851">
        <v>6</v>
      </c>
      <c r="C851" t="s">
        <v>105</v>
      </c>
      <c r="D851">
        <v>845</v>
      </c>
      <c r="E851" t="s">
        <v>7</v>
      </c>
      <c r="F851" s="2" t="s">
        <v>5132</v>
      </c>
      <c r="G851" s="3">
        <v>45671</v>
      </c>
      <c r="H851" s="3">
        <f t="shared" si="42"/>
        <v>47496</v>
      </c>
      <c r="I851" s="4">
        <f t="shared" ca="1" si="41"/>
        <v>1252</v>
      </c>
      <c r="J851" t="s">
        <v>27</v>
      </c>
      <c r="K851" t="str">
        <f t="shared" ca="1" si="40"/>
        <v xml:space="preserve"> </v>
      </c>
      <c r="L851" s="71">
        <v>3</v>
      </c>
      <c r="M851" s="1" t="s">
        <v>5133</v>
      </c>
      <c r="N851" s="1" t="s">
        <v>2604</v>
      </c>
      <c r="O851" s="2" t="s">
        <v>5132</v>
      </c>
      <c r="P851" s="1" t="s">
        <v>5133</v>
      </c>
      <c r="Q851" s="2" t="s">
        <v>44</v>
      </c>
    </row>
    <row r="852" spans="1:17" ht="24" x14ac:dyDescent="0.15">
      <c r="A852">
        <v>846</v>
      </c>
      <c r="B852">
        <v>6</v>
      </c>
      <c r="C852" t="s">
        <v>105</v>
      </c>
      <c r="D852">
        <v>846</v>
      </c>
      <c r="E852" t="s">
        <v>7</v>
      </c>
      <c r="F852" s="2" t="s">
        <v>5156</v>
      </c>
      <c r="G852" s="3">
        <v>45705</v>
      </c>
      <c r="H852" s="3">
        <f t="shared" si="42"/>
        <v>47530</v>
      </c>
      <c r="I852" s="4">
        <f t="shared" ca="1" si="41"/>
        <v>1286</v>
      </c>
      <c r="J852" t="s">
        <v>27</v>
      </c>
      <c r="K852" t="str">
        <f t="shared" ca="1" si="40"/>
        <v xml:space="preserve"> </v>
      </c>
      <c r="L852" s="71">
        <v>3</v>
      </c>
      <c r="M852" s="1" t="s">
        <v>5157</v>
      </c>
      <c r="N852" s="1" t="s">
        <v>4084</v>
      </c>
      <c r="O852" s="2" t="s">
        <v>5156</v>
      </c>
      <c r="P852" s="1" t="s">
        <v>5157</v>
      </c>
      <c r="Q852" s="2" t="s">
        <v>4149</v>
      </c>
    </row>
    <row r="853" spans="1:17" ht="36" x14ac:dyDescent="0.15">
      <c r="A853">
        <v>847</v>
      </c>
      <c r="B853">
        <v>6</v>
      </c>
      <c r="C853" t="s">
        <v>105</v>
      </c>
      <c r="D853">
        <v>847</v>
      </c>
      <c r="E853" t="s">
        <v>7</v>
      </c>
      <c r="F853" s="2" t="s">
        <v>3157</v>
      </c>
      <c r="G853" s="3">
        <v>45714</v>
      </c>
      <c r="H853" s="3">
        <f t="shared" si="42"/>
        <v>47539</v>
      </c>
      <c r="I853" s="4">
        <f t="shared" ca="1" si="41"/>
        <v>1295</v>
      </c>
      <c r="J853" t="s">
        <v>27</v>
      </c>
      <c r="K853" t="str">
        <f t="shared" ca="1" si="40"/>
        <v xml:space="preserve"> </v>
      </c>
      <c r="L853" s="71">
        <v>3</v>
      </c>
      <c r="M853" s="1" t="s">
        <v>5160</v>
      </c>
      <c r="N853" s="1" t="s">
        <v>2604</v>
      </c>
      <c r="O853" s="2" t="s">
        <v>3157</v>
      </c>
      <c r="P853" s="1" t="s">
        <v>5161</v>
      </c>
      <c r="Q853" s="2" t="s">
        <v>4097</v>
      </c>
    </row>
    <row r="854" spans="1:17" ht="24" x14ac:dyDescent="0.15">
      <c r="A854">
        <v>848</v>
      </c>
      <c r="B854">
        <v>6</v>
      </c>
      <c r="C854" t="s">
        <v>105</v>
      </c>
      <c r="D854">
        <v>848</v>
      </c>
      <c r="E854" t="s">
        <v>7</v>
      </c>
      <c r="F854" s="2" t="s">
        <v>5172</v>
      </c>
      <c r="G854" s="3">
        <v>45722</v>
      </c>
      <c r="H854" s="3">
        <f t="shared" si="42"/>
        <v>47547</v>
      </c>
      <c r="I854" s="4">
        <f t="shared" ca="1" si="41"/>
        <v>1303</v>
      </c>
      <c r="J854" t="s">
        <v>27</v>
      </c>
      <c r="K854" t="str">
        <f t="shared" ca="1" si="40"/>
        <v xml:space="preserve"> </v>
      </c>
      <c r="L854" s="71" t="s">
        <v>75</v>
      </c>
      <c r="M854" s="1" t="s">
        <v>3455</v>
      </c>
      <c r="N854" s="1" t="s">
        <v>2524</v>
      </c>
      <c r="O854" s="2" t="s">
        <v>5172</v>
      </c>
      <c r="P854" s="1" t="s">
        <v>3455</v>
      </c>
      <c r="Q854" s="2" t="s">
        <v>2453</v>
      </c>
    </row>
    <row r="855" spans="1:17" ht="24" x14ac:dyDescent="0.15">
      <c r="A855">
        <v>849</v>
      </c>
      <c r="B855">
        <v>6</v>
      </c>
      <c r="C855" t="s">
        <v>105</v>
      </c>
      <c r="D855">
        <v>849</v>
      </c>
      <c r="E855" t="s">
        <v>7</v>
      </c>
      <c r="F855" s="2" t="s">
        <v>5173</v>
      </c>
      <c r="G855" s="3">
        <v>45722</v>
      </c>
      <c r="H855" s="3">
        <f t="shared" si="42"/>
        <v>47547</v>
      </c>
      <c r="I855" s="4">
        <f t="shared" ca="1" si="41"/>
        <v>1303</v>
      </c>
      <c r="J855" t="s">
        <v>27</v>
      </c>
      <c r="K855" t="str">
        <f t="shared" ca="1" si="40"/>
        <v xml:space="preserve"> </v>
      </c>
      <c r="L855" s="71">
        <v>3</v>
      </c>
      <c r="M855" s="1" t="s">
        <v>623</v>
      </c>
      <c r="N855" s="1" t="s">
        <v>2739</v>
      </c>
      <c r="O855" s="2" t="s">
        <v>5173</v>
      </c>
      <c r="P855" s="1" t="s">
        <v>623</v>
      </c>
      <c r="Q855" s="2" t="s">
        <v>2453</v>
      </c>
    </row>
    <row r="856" spans="1:17" ht="24" x14ac:dyDescent="0.15">
      <c r="A856">
        <v>850</v>
      </c>
      <c r="B856">
        <v>6</v>
      </c>
      <c r="C856" t="s">
        <v>105</v>
      </c>
      <c r="D856">
        <v>850</v>
      </c>
      <c r="E856" t="s">
        <v>7</v>
      </c>
      <c r="F856" s="2" t="s">
        <v>5182</v>
      </c>
      <c r="G856" s="3">
        <v>45735</v>
      </c>
      <c r="H856" s="3">
        <f t="shared" si="42"/>
        <v>47560</v>
      </c>
      <c r="I856" s="4">
        <f t="shared" ca="1" si="41"/>
        <v>1316</v>
      </c>
      <c r="J856" t="s">
        <v>27</v>
      </c>
      <c r="K856" t="str">
        <f t="shared" ca="1" si="40"/>
        <v xml:space="preserve"> </v>
      </c>
      <c r="L856" s="71">
        <v>3</v>
      </c>
      <c r="M856" s="1" t="s">
        <v>5183</v>
      </c>
      <c r="N856" s="1" t="s">
        <v>3056</v>
      </c>
      <c r="O856" s="2" t="s">
        <v>5190</v>
      </c>
      <c r="P856" s="1" t="s">
        <v>5183</v>
      </c>
      <c r="Q856" s="2" t="s">
        <v>5184</v>
      </c>
    </row>
    <row r="857" spans="1:17" ht="24" x14ac:dyDescent="0.15">
      <c r="A857">
        <v>851</v>
      </c>
      <c r="B857">
        <v>7</v>
      </c>
      <c r="C857" t="s">
        <v>105</v>
      </c>
      <c r="D857">
        <v>851</v>
      </c>
      <c r="E857" t="s">
        <v>7</v>
      </c>
      <c r="F857" s="2" t="s">
        <v>5211</v>
      </c>
      <c r="G857" s="3">
        <v>45769</v>
      </c>
      <c r="H857" s="3">
        <f t="shared" si="42"/>
        <v>47594</v>
      </c>
      <c r="I857" s="4">
        <f t="shared" ca="1" si="41"/>
        <v>1350</v>
      </c>
      <c r="J857" t="s">
        <v>27</v>
      </c>
      <c r="K857" t="str">
        <f t="shared" ref="K857:K903" ca="1" si="43">IF(F857="","",IF(I857="","無効",IF(I857&lt;0,"無効"," ")))</f>
        <v xml:space="preserve"> </v>
      </c>
      <c r="L857" s="71">
        <v>3</v>
      </c>
      <c r="M857" s="1" t="s">
        <v>5212</v>
      </c>
      <c r="N857" s="1" t="s">
        <v>2524</v>
      </c>
      <c r="O857" s="2" t="s">
        <v>5211</v>
      </c>
      <c r="P857" s="1" t="s">
        <v>5212</v>
      </c>
      <c r="Q857" s="2" t="s">
        <v>5213</v>
      </c>
    </row>
    <row r="858" spans="1:17" ht="24" x14ac:dyDescent="0.15">
      <c r="A858">
        <v>852</v>
      </c>
      <c r="B858">
        <v>7</v>
      </c>
      <c r="C858" t="s">
        <v>105</v>
      </c>
      <c r="D858">
        <v>852</v>
      </c>
      <c r="E858" t="s">
        <v>7</v>
      </c>
      <c r="F858" s="2" t="s">
        <v>5220</v>
      </c>
      <c r="G858" s="3">
        <v>45778</v>
      </c>
      <c r="H858" s="3">
        <f t="shared" si="42"/>
        <v>47603</v>
      </c>
      <c r="I858" s="4">
        <f t="shared" ca="1" si="41"/>
        <v>1359</v>
      </c>
      <c r="J858" t="s">
        <v>27</v>
      </c>
      <c r="K858" t="str">
        <f t="shared" ca="1" si="43"/>
        <v xml:space="preserve"> </v>
      </c>
      <c r="L858" s="71">
        <v>2</v>
      </c>
      <c r="M858" s="1" t="s">
        <v>5221</v>
      </c>
      <c r="N858" s="1" t="s">
        <v>2533</v>
      </c>
      <c r="O858" s="2" t="s">
        <v>5220</v>
      </c>
      <c r="P858" s="1" t="s">
        <v>5221</v>
      </c>
      <c r="Q858" s="2" t="s">
        <v>5222</v>
      </c>
    </row>
    <row r="859" spans="1:17" ht="24" x14ac:dyDescent="0.15">
      <c r="A859">
        <v>853</v>
      </c>
      <c r="B859">
        <v>7</v>
      </c>
      <c r="C859" t="s">
        <v>105</v>
      </c>
      <c r="D859">
        <v>853</v>
      </c>
      <c r="E859" t="s">
        <v>7</v>
      </c>
      <c r="F859" s="2" t="s">
        <v>5238</v>
      </c>
      <c r="G859" s="3">
        <v>45786</v>
      </c>
      <c r="H859" s="3">
        <f t="shared" si="42"/>
        <v>47611</v>
      </c>
      <c r="I859" s="4">
        <f t="shared" ca="1" si="41"/>
        <v>1367</v>
      </c>
      <c r="J859" t="s">
        <v>27</v>
      </c>
      <c r="K859" t="str">
        <f t="shared" ca="1" si="43"/>
        <v xml:space="preserve"> </v>
      </c>
      <c r="L859" s="71">
        <v>3</v>
      </c>
      <c r="M859" s="1" t="s">
        <v>5239</v>
      </c>
      <c r="N859" s="1" t="s">
        <v>3550</v>
      </c>
      <c r="O859" s="2" t="s">
        <v>5236</v>
      </c>
      <c r="P859" s="1" t="s">
        <v>5237</v>
      </c>
      <c r="Q859" s="2" t="s">
        <v>4097</v>
      </c>
    </row>
    <row r="860" spans="1:17" ht="36" x14ac:dyDescent="0.15">
      <c r="A860">
        <v>854</v>
      </c>
      <c r="B860">
        <v>7</v>
      </c>
      <c r="C860" t="s">
        <v>105</v>
      </c>
      <c r="D860">
        <v>854</v>
      </c>
      <c r="E860" t="s">
        <v>7</v>
      </c>
      <c r="F860" s="2" t="s">
        <v>5255</v>
      </c>
      <c r="G860" s="3">
        <v>45799</v>
      </c>
      <c r="H860" s="3">
        <f t="shared" si="42"/>
        <v>47624</v>
      </c>
      <c r="I860" s="4">
        <f t="shared" ca="1" si="41"/>
        <v>1380</v>
      </c>
      <c r="J860" t="s">
        <v>27</v>
      </c>
      <c r="K860" t="str">
        <f t="shared" ca="1" si="43"/>
        <v xml:space="preserve"> </v>
      </c>
      <c r="L860" s="71">
        <v>4</v>
      </c>
      <c r="M860" s="1" t="s">
        <v>5256</v>
      </c>
      <c r="N860" s="1" t="s">
        <v>2817</v>
      </c>
      <c r="O860" s="2" t="s">
        <v>5255</v>
      </c>
      <c r="P860" s="1" t="s">
        <v>5256</v>
      </c>
      <c r="Q860" s="2" t="s">
        <v>5076</v>
      </c>
    </row>
    <row r="861" spans="1:17" ht="24" x14ac:dyDescent="0.15">
      <c r="A861">
        <v>855</v>
      </c>
      <c r="B861">
        <v>7</v>
      </c>
      <c r="C861" t="s">
        <v>105</v>
      </c>
      <c r="D861">
        <v>855</v>
      </c>
      <c r="E861" t="s">
        <v>7</v>
      </c>
      <c r="F861" s="2" t="s">
        <v>5255</v>
      </c>
      <c r="G861" s="3">
        <v>45799</v>
      </c>
      <c r="H861" s="3">
        <f t="shared" si="42"/>
        <v>47624</v>
      </c>
      <c r="I861" s="4">
        <f t="shared" ca="1" si="41"/>
        <v>1380</v>
      </c>
      <c r="J861" t="s">
        <v>27</v>
      </c>
      <c r="K861" t="str">
        <f t="shared" ca="1" si="43"/>
        <v xml:space="preserve"> </v>
      </c>
      <c r="L861" s="71">
        <v>2</v>
      </c>
      <c r="M861" s="1" t="s">
        <v>5257</v>
      </c>
      <c r="N861" s="1" t="s">
        <v>2817</v>
      </c>
      <c r="O861" s="2" t="s">
        <v>5255</v>
      </c>
      <c r="P861" s="1" t="s">
        <v>5257</v>
      </c>
      <c r="Q861" s="2" t="s">
        <v>5076</v>
      </c>
    </row>
    <row r="862" spans="1:17" x14ac:dyDescent="0.15">
      <c r="A862">
        <v>856</v>
      </c>
      <c r="B862">
        <v>7</v>
      </c>
      <c r="C862" t="s">
        <v>105</v>
      </c>
      <c r="D862">
        <v>856</v>
      </c>
      <c r="E862" t="s">
        <v>7</v>
      </c>
      <c r="F862" s="2" t="s">
        <v>5258</v>
      </c>
      <c r="G862" s="3">
        <v>45799</v>
      </c>
      <c r="H862" s="3">
        <f t="shared" si="42"/>
        <v>47624</v>
      </c>
      <c r="I862" s="4">
        <f t="shared" ca="1" si="41"/>
        <v>1380</v>
      </c>
      <c r="J862" t="s">
        <v>27</v>
      </c>
      <c r="K862" t="str">
        <f t="shared" ca="1" si="43"/>
        <v xml:space="preserve"> </v>
      </c>
      <c r="L862" s="71">
        <v>2</v>
      </c>
      <c r="M862" s="1" t="s">
        <v>5259</v>
      </c>
      <c r="N862" s="1" t="s">
        <v>2530</v>
      </c>
      <c r="O862" s="2" t="s">
        <v>5258</v>
      </c>
      <c r="P862" s="1" t="s">
        <v>5259</v>
      </c>
      <c r="Q862" s="2" t="s">
        <v>5076</v>
      </c>
    </row>
    <row r="863" spans="1:17" ht="24" x14ac:dyDescent="0.15">
      <c r="A863">
        <v>857</v>
      </c>
      <c r="B863">
        <v>7</v>
      </c>
      <c r="C863" t="s">
        <v>105</v>
      </c>
      <c r="D863">
        <v>857</v>
      </c>
      <c r="E863" t="s">
        <v>7</v>
      </c>
      <c r="F863" s="2" t="s">
        <v>5262</v>
      </c>
      <c r="G863" s="3">
        <v>45806</v>
      </c>
      <c r="H863" s="3">
        <f t="shared" si="42"/>
        <v>47631</v>
      </c>
      <c r="I863" s="4">
        <f t="shared" ca="1" si="41"/>
        <v>1387</v>
      </c>
      <c r="J863" t="s">
        <v>27</v>
      </c>
      <c r="K863" t="str">
        <f t="shared" ca="1" si="43"/>
        <v xml:space="preserve"> </v>
      </c>
      <c r="L863" s="71" t="s">
        <v>4717</v>
      </c>
      <c r="M863" s="1" t="s">
        <v>5263</v>
      </c>
      <c r="N863" s="1" t="s">
        <v>2544</v>
      </c>
      <c r="O863" s="2" t="s">
        <v>5262</v>
      </c>
      <c r="P863" s="1" t="s">
        <v>5263</v>
      </c>
      <c r="Q863" s="2" t="s">
        <v>4307</v>
      </c>
    </row>
    <row r="864" spans="1:17" x14ac:dyDescent="0.15">
      <c r="A864">
        <v>858</v>
      </c>
      <c r="B864">
        <v>7</v>
      </c>
      <c r="C864" t="s">
        <v>105</v>
      </c>
      <c r="D864">
        <v>858</v>
      </c>
      <c r="E864" t="s">
        <v>7</v>
      </c>
      <c r="F864" s="2" t="s">
        <v>5277</v>
      </c>
      <c r="G864" s="3">
        <v>45821</v>
      </c>
      <c r="H864" s="3">
        <f t="shared" si="42"/>
        <v>47646</v>
      </c>
      <c r="I864" s="4">
        <f t="shared" ca="1" si="41"/>
        <v>1402</v>
      </c>
      <c r="J864" t="s">
        <v>27</v>
      </c>
      <c r="K864" t="str">
        <f t="shared" ca="1" si="43"/>
        <v xml:space="preserve"> </v>
      </c>
      <c r="L864" s="71">
        <v>3</v>
      </c>
      <c r="M864" s="1" t="s">
        <v>5278</v>
      </c>
      <c r="N864" s="1" t="s">
        <v>2562</v>
      </c>
      <c r="O864" s="2" t="s">
        <v>4712</v>
      </c>
      <c r="P864" s="1" t="s">
        <v>5276</v>
      </c>
      <c r="Q864" s="2" t="s">
        <v>5076</v>
      </c>
    </row>
    <row r="865" spans="1:17" ht="24" x14ac:dyDescent="0.15">
      <c r="A865">
        <v>859</v>
      </c>
      <c r="B865">
        <v>7</v>
      </c>
      <c r="C865" t="s">
        <v>105</v>
      </c>
      <c r="D865">
        <v>859</v>
      </c>
      <c r="E865" t="s">
        <v>7</v>
      </c>
      <c r="F865" s="2" t="s">
        <v>5332</v>
      </c>
      <c r="G865" s="3">
        <v>45940</v>
      </c>
      <c r="H865" s="3">
        <f t="shared" si="42"/>
        <v>47765</v>
      </c>
      <c r="I865" s="4">
        <f t="shared" ca="1" si="41"/>
        <v>1521</v>
      </c>
      <c r="J865" t="s">
        <v>27</v>
      </c>
      <c r="K865" t="str">
        <f t="shared" ca="1" si="43"/>
        <v xml:space="preserve"> </v>
      </c>
      <c r="L865" s="71">
        <v>1</v>
      </c>
      <c r="M865" s="1" t="s">
        <v>5333</v>
      </c>
      <c r="N865" s="1" t="s">
        <v>5334</v>
      </c>
      <c r="O865" s="2" t="s">
        <v>5332</v>
      </c>
      <c r="P865" s="1" t="s">
        <v>5333</v>
      </c>
      <c r="Q865" s="2" t="s">
        <v>4810</v>
      </c>
    </row>
    <row r="866" spans="1:17" ht="24" x14ac:dyDescent="0.15">
      <c r="A866">
        <v>860</v>
      </c>
      <c r="B866">
        <v>7</v>
      </c>
      <c r="C866" t="s">
        <v>105</v>
      </c>
      <c r="D866">
        <v>860</v>
      </c>
      <c r="E866" t="s">
        <v>7</v>
      </c>
      <c r="F866" s="2" t="s">
        <v>5376</v>
      </c>
      <c r="G866" s="3">
        <v>45947</v>
      </c>
      <c r="H866" s="3">
        <f t="shared" si="42"/>
        <v>47772</v>
      </c>
      <c r="I866" s="4">
        <f t="shared" ca="1" si="41"/>
        <v>1528</v>
      </c>
      <c r="J866" t="s">
        <v>27</v>
      </c>
      <c r="K866" t="str">
        <f t="shared" ca="1" si="43"/>
        <v xml:space="preserve"> </v>
      </c>
      <c r="L866" s="71">
        <v>3</v>
      </c>
      <c r="M866" s="1" t="s">
        <v>5377</v>
      </c>
      <c r="N866" s="1" t="s">
        <v>4084</v>
      </c>
      <c r="O866" s="2" t="s">
        <v>5376</v>
      </c>
      <c r="P866" s="1" t="s">
        <v>5377</v>
      </c>
      <c r="Q866" s="2" t="s">
        <v>5378</v>
      </c>
    </row>
    <row r="867" spans="1:17" ht="36" x14ac:dyDescent="0.15">
      <c r="A867">
        <v>861</v>
      </c>
      <c r="B867">
        <v>7</v>
      </c>
      <c r="C867" t="s">
        <v>105</v>
      </c>
      <c r="D867">
        <v>861</v>
      </c>
      <c r="E867" t="s">
        <v>7</v>
      </c>
      <c r="F867" s="2" t="s">
        <v>5567</v>
      </c>
      <c r="G867" s="3">
        <v>45957</v>
      </c>
      <c r="H867" s="3">
        <f t="shared" si="42"/>
        <v>47782</v>
      </c>
      <c r="I867" s="4">
        <f t="shared" ca="1" si="41"/>
        <v>1538</v>
      </c>
      <c r="J867" t="s">
        <v>27</v>
      </c>
      <c r="K867" t="str">
        <f t="shared" ca="1" si="43"/>
        <v xml:space="preserve"> </v>
      </c>
      <c r="L867" s="71">
        <v>3</v>
      </c>
      <c r="M867" s="1" t="s">
        <v>5390</v>
      </c>
      <c r="N867" s="1" t="s">
        <v>4084</v>
      </c>
      <c r="O867" s="2" t="s">
        <v>5388</v>
      </c>
      <c r="P867" s="1" t="s">
        <v>5390</v>
      </c>
      <c r="Q867" s="2" t="s">
        <v>4089</v>
      </c>
    </row>
    <row r="868" spans="1:17" x14ac:dyDescent="0.15">
      <c r="A868">
        <v>862</v>
      </c>
      <c r="B868">
        <v>7</v>
      </c>
      <c r="C868" t="s">
        <v>105</v>
      </c>
      <c r="D868">
        <v>862</v>
      </c>
      <c r="E868" t="s">
        <v>7</v>
      </c>
      <c r="F868" s="2" t="s">
        <v>5389</v>
      </c>
      <c r="G868" s="3">
        <v>45957</v>
      </c>
      <c r="H868" s="3">
        <f t="shared" si="42"/>
        <v>47782</v>
      </c>
      <c r="I868" s="4">
        <f t="shared" ca="1" si="41"/>
        <v>1538</v>
      </c>
      <c r="J868" t="s">
        <v>27</v>
      </c>
      <c r="K868" t="str">
        <f t="shared" ca="1" si="43"/>
        <v xml:space="preserve"> </v>
      </c>
      <c r="L868" s="71">
        <v>3</v>
      </c>
      <c r="M868" s="1" t="s">
        <v>5391</v>
      </c>
      <c r="N868" s="1" t="s">
        <v>5392</v>
      </c>
      <c r="O868" s="2" t="s">
        <v>5389</v>
      </c>
      <c r="P868" s="1" t="s">
        <v>5391</v>
      </c>
      <c r="Q868" s="2" t="s">
        <v>5393</v>
      </c>
    </row>
    <row r="869" spans="1:17" ht="24" x14ac:dyDescent="0.15">
      <c r="A869">
        <v>863</v>
      </c>
      <c r="B869">
        <v>7</v>
      </c>
      <c r="C869" t="s">
        <v>105</v>
      </c>
      <c r="D869">
        <v>863</v>
      </c>
      <c r="E869" t="s">
        <v>7</v>
      </c>
      <c r="F869" s="2" t="s">
        <v>5410</v>
      </c>
      <c r="G869" s="3">
        <v>45986</v>
      </c>
      <c r="H869" s="3">
        <f t="shared" si="42"/>
        <v>47811</v>
      </c>
      <c r="I869" s="4">
        <f t="shared" ca="1" si="41"/>
        <v>1567</v>
      </c>
      <c r="J869" t="s">
        <v>27</v>
      </c>
      <c r="K869" t="str">
        <f t="shared" ca="1" si="43"/>
        <v xml:space="preserve"> </v>
      </c>
      <c r="L869" s="71">
        <v>3</v>
      </c>
      <c r="M869" s="1" t="s">
        <v>5411</v>
      </c>
      <c r="N869" s="1" t="s">
        <v>4084</v>
      </c>
      <c r="O869" s="2" t="s">
        <v>5410</v>
      </c>
      <c r="P869" s="1" t="s">
        <v>5411</v>
      </c>
      <c r="Q869" s="2" t="s">
        <v>3916</v>
      </c>
    </row>
    <row r="870" spans="1:17" ht="24" x14ac:dyDescent="0.15">
      <c r="A870">
        <v>864</v>
      </c>
      <c r="B870">
        <v>7</v>
      </c>
      <c r="C870" t="s">
        <v>105</v>
      </c>
      <c r="D870">
        <v>864</v>
      </c>
      <c r="E870" t="s">
        <v>7</v>
      </c>
      <c r="F870" s="2" t="s">
        <v>5412</v>
      </c>
      <c r="G870" s="3">
        <v>45986</v>
      </c>
      <c r="H870" s="3">
        <f t="shared" si="42"/>
        <v>47811</v>
      </c>
      <c r="I870" s="4">
        <f t="shared" ca="1" si="41"/>
        <v>1567</v>
      </c>
      <c r="J870" t="s">
        <v>27</v>
      </c>
      <c r="K870" t="str">
        <f t="shared" ca="1" si="43"/>
        <v xml:space="preserve"> </v>
      </c>
      <c r="L870" s="71">
        <v>3</v>
      </c>
      <c r="M870" s="1" t="s">
        <v>5413</v>
      </c>
      <c r="N870" s="1" t="s">
        <v>4084</v>
      </c>
      <c r="O870" s="2" t="s">
        <v>5412</v>
      </c>
      <c r="P870" s="1" t="s">
        <v>5413</v>
      </c>
      <c r="Q870" s="2" t="s">
        <v>3916</v>
      </c>
    </row>
    <row r="871" spans="1:17" ht="24" x14ac:dyDescent="0.15">
      <c r="A871">
        <v>865</v>
      </c>
      <c r="B871">
        <v>7</v>
      </c>
      <c r="C871" t="s">
        <v>105</v>
      </c>
      <c r="D871">
        <v>865</v>
      </c>
      <c r="E871" t="s">
        <v>7</v>
      </c>
      <c r="F871" s="2" t="s">
        <v>5446</v>
      </c>
      <c r="G871" s="3">
        <v>46050</v>
      </c>
      <c r="H871" s="3">
        <f t="shared" si="42"/>
        <v>47875</v>
      </c>
      <c r="I871" s="4">
        <f t="shared" ca="1" si="41"/>
        <v>1631</v>
      </c>
      <c r="J871" t="s">
        <v>27</v>
      </c>
      <c r="K871" t="str">
        <f t="shared" ca="1" si="43"/>
        <v xml:space="preserve"> </v>
      </c>
      <c r="L871" s="71">
        <v>3</v>
      </c>
      <c r="M871" s="1" t="s">
        <v>5447</v>
      </c>
      <c r="N871" s="1" t="s">
        <v>2530</v>
      </c>
      <c r="O871" s="2" t="s">
        <v>5446</v>
      </c>
      <c r="P871" s="1" t="s">
        <v>5447</v>
      </c>
      <c r="Q871" s="2" t="s">
        <v>2453</v>
      </c>
    </row>
    <row r="872" spans="1:17" ht="24" x14ac:dyDescent="0.15">
      <c r="A872">
        <v>866</v>
      </c>
      <c r="B872">
        <v>7</v>
      </c>
      <c r="C872" t="s">
        <v>105</v>
      </c>
      <c r="D872">
        <v>866</v>
      </c>
      <c r="E872" t="s">
        <v>7</v>
      </c>
      <c r="F872" s="2" t="s">
        <v>5485</v>
      </c>
      <c r="G872" s="3">
        <v>46093</v>
      </c>
      <c r="H872" s="3">
        <f t="shared" si="42"/>
        <v>47918</v>
      </c>
      <c r="I872" s="4">
        <f t="shared" ca="1" si="41"/>
        <v>1674</v>
      </c>
      <c r="J872" t="s">
        <v>27</v>
      </c>
      <c r="K872" t="str">
        <f t="shared" ca="1" si="43"/>
        <v xml:space="preserve"> </v>
      </c>
      <c r="L872" s="71">
        <v>1</v>
      </c>
      <c r="M872" s="1" t="s">
        <v>5484</v>
      </c>
      <c r="N872" s="1" t="s">
        <v>3550</v>
      </c>
      <c r="O872" s="2" t="s">
        <v>5482</v>
      </c>
      <c r="P872" s="1" t="s">
        <v>5483</v>
      </c>
      <c r="Q872" s="2" t="s">
        <v>5486</v>
      </c>
    </row>
    <row r="873" spans="1:17" x14ac:dyDescent="0.15">
      <c r="A873">
        <v>867</v>
      </c>
      <c r="B873">
        <v>7</v>
      </c>
      <c r="C873" t="s">
        <v>105</v>
      </c>
      <c r="D873">
        <v>867</v>
      </c>
      <c r="E873" t="s">
        <v>7</v>
      </c>
      <c r="F873" s="2" t="s">
        <v>5501</v>
      </c>
      <c r="G873" s="3">
        <v>46105</v>
      </c>
      <c r="H873" s="3">
        <f t="shared" si="42"/>
        <v>47930</v>
      </c>
      <c r="I873" s="4">
        <f t="shared" ca="1" si="41"/>
        <v>1686</v>
      </c>
      <c r="J873" t="s">
        <v>27</v>
      </c>
      <c r="K873" t="str">
        <f t="shared" ca="1" si="43"/>
        <v xml:space="preserve"> </v>
      </c>
      <c r="L873" s="71">
        <v>2</v>
      </c>
      <c r="M873" s="1" t="s">
        <v>5502</v>
      </c>
      <c r="N873" s="1" t="s">
        <v>5500</v>
      </c>
      <c r="O873" s="2" t="s">
        <v>5501</v>
      </c>
      <c r="P873" s="1" t="s">
        <v>5502</v>
      </c>
      <c r="Q873" s="2" t="s">
        <v>5503</v>
      </c>
    </row>
    <row r="874" spans="1:17" ht="24" x14ac:dyDescent="0.15">
      <c r="A874">
        <v>868</v>
      </c>
      <c r="B874">
        <v>7</v>
      </c>
      <c r="C874" t="s">
        <v>105</v>
      </c>
      <c r="D874">
        <v>868</v>
      </c>
      <c r="E874" t="s">
        <v>7</v>
      </c>
      <c r="F874" s="2" t="s">
        <v>5511</v>
      </c>
      <c r="G874" s="3">
        <v>46112</v>
      </c>
      <c r="H874" s="3">
        <f t="shared" si="42"/>
        <v>47937</v>
      </c>
      <c r="I874" s="4">
        <f t="shared" ca="1" si="41"/>
        <v>1693</v>
      </c>
      <c r="J874" t="s">
        <v>27</v>
      </c>
      <c r="K874" t="str">
        <f t="shared" ca="1" si="43"/>
        <v xml:space="preserve"> </v>
      </c>
      <c r="L874" s="71">
        <v>1</v>
      </c>
      <c r="M874" s="1" t="s">
        <v>5512</v>
      </c>
      <c r="N874" s="1" t="s">
        <v>2533</v>
      </c>
      <c r="O874" s="2" t="s">
        <v>5510</v>
      </c>
      <c r="P874" s="1" t="s">
        <v>5512</v>
      </c>
      <c r="Q874" s="2" t="s">
        <v>5513</v>
      </c>
    </row>
    <row r="875" spans="1:17" ht="24" x14ac:dyDescent="0.15">
      <c r="A875">
        <v>869</v>
      </c>
      <c r="B875">
        <v>8</v>
      </c>
      <c r="C875" t="s">
        <v>105</v>
      </c>
      <c r="D875">
        <v>869</v>
      </c>
      <c r="E875" t="s">
        <v>7</v>
      </c>
      <c r="F875" s="2" t="s">
        <v>5532</v>
      </c>
      <c r="G875" s="3">
        <v>46136</v>
      </c>
      <c r="H875" s="3">
        <f t="shared" si="42"/>
        <v>47961</v>
      </c>
      <c r="I875" s="4">
        <f t="shared" ca="1" si="41"/>
        <v>1717</v>
      </c>
      <c r="J875" t="s">
        <v>27</v>
      </c>
      <c r="K875" t="str">
        <f t="shared" ca="1" si="43"/>
        <v xml:space="preserve"> </v>
      </c>
      <c r="L875" s="71">
        <v>3</v>
      </c>
      <c r="M875" s="1" t="s">
        <v>5533</v>
      </c>
      <c r="N875" s="1" t="s">
        <v>4084</v>
      </c>
      <c r="O875" s="2" t="s">
        <v>5532</v>
      </c>
      <c r="P875" s="1" t="s">
        <v>5533</v>
      </c>
      <c r="Q875" s="2" t="s">
        <v>5534</v>
      </c>
    </row>
    <row r="876" spans="1:17" ht="24" x14ac:dyDescent="0.15">
      <c r="A876">
        <v>870</v>
      </c>
      <c r="B876">
        <v>8</v>
      </c>
      <c r="C876" t="s">
        <v>105</v>
      </c>
      <c r="D876">
        <v>870</v>
      </c>
      <c r="E876" t="s">
        <v>7</v>
      </c>
      <c r="F876" s="2" t="s">
        <v>3665</v>
      </c>
      <c r="G876" s="3">
        <v>46155</v>
      </c>
      <c r="H876" s="3">
        <f t="shared" si="42"/>
        <v>47980</v>
      </c>
      <c r="I876" s="4">
        <f t="shared" ca="1" si="41"/>
        <v>1736</v>
      </c>
      <c r="J876" t="s">
        <v>27</v>
      </c>
      <c r="K876" t="str">
        <f t="shared" ca="1" si="43"/>
        <v xml:space="preserve"> </v>
      </c>
      <c r="L876" s="71">
        <v>4</v>
      </c>
      <c r="M876" s="1" t="s">
        <v>5547</v>
      </c>
      <c r="N876" s="1" t="s">
        <v>5546</v>
      </c>
      <c r="O876" s="2" t="s">
        <v>5545</v>
      </c>
      <c r="P876" s="1" t="s">
        <v>5548</v>
      </c>
      <c r="Q876" s="2" t="s">
        <v>5549</v>
      </c>
    </row>
    <row r="877" spans="1:17" ht="24" x14ac:dyDescent="0.15">
      <c r="A877">
        <v>871</v>
      </c>
      <c r="B877">
        <v>8</v>
      </c>
      <c r="C877" t="s">
        <v>105</v>
      </c>
      <c r="D877">
        <v>871</v>
      </c>
      <c r="E877" t="s">
        <v>7</v>
      </c>
      <c r="F877" s="2" t="s">
        <v>5550</v>
      </c>
      <c r="G877" s="3">
        <v>46160</v>
      </c>
      <c r="H877" s="3">
        <f t="shared" si="42"/>
        <v>47985</v>
      </c>
      <c r="I877" s="4">
        <f t="shared" ca="1" si="41"/>
        <v>1741</v>
      </c>
      <c r="J877" t="s">
        <v>27</v>
      </c>
      <c r="K877" t="str">
        <f t="shared" ca="1" si="43"/>
        <v xml:space="preserve"> </v>
      </c>
      <c r="L877" s="71">
        <v>3</v>
      </c>
      <c r="M877" s="1" t="s">
        <v>5552</v>
      </c>
      <c r="N877" s="1" t="s">
        <v>5551</v>
      </c>
      <c r="O877" s="2" t="s">
        <v>5550</v>
      </c>
      <c r="P877" s="1" t="s">
        <v>5552</v>
      </c>
      <c r="Q877" s="2" t="s">
        <v>5553</v>
      </c>
    </row>
    <row r="878" spans="1:17" ht="24" x14ac:dyDescent="0.15">
      <c r="A878">
        <v>872</v>
      </c>
      <c r="B878">
        <v>8</v>
      </c>
      <c r="C878" t="s">
        <v>105</v>
      </c>
      <c r="D878">
        <v>872</v>
      </c>
      <c r="E878" t="s">
        <v>7</v>
      </c>
      <c r="F878" s="2" t="s">
        <v>5589</v>
      </c>
      <c r="G878" s="3">
        <v>46189</v>
      </c>
      <c r="H878" s="3">
        <f t="shared" si="42"/>
        <v>48014</v>
      </c>
      <c r="I878" s="4">
        <f t="shared" ca="1" si="41"/>
        <v>1770</v>
      </c>
      <c r="J878" t="s">
        <v>27</v>
      </c>
      <c r="K878" t="str">
        <f t="shared" ca="1" si="43"/>
        <v xml:space="preserve"> </v>
      </c>
      <c r="L878" s="71">
        <v>3</v>
      </c>
      <c r="M878" s="1" t="s">
        <v>5590</v>
      </c>
      <c r="N878" s="1" t="s">
        <v>4084</v>
      </c>
      <c r="O878" s="2" t="s">
        <v>5589</v>
      </c>
      <c r="P878" s="1" t="s">
        <v>5590</v>
      </c>
      <c r="Q878" s="2" t="s">
        <v>44</v>
      </c>
    </row>
    <row r="879" spans="1:17" ht="24" x14ac:dyDescent="0.15">
      <c r="A879">
        <v>873</v>
      </c>
      <c r="B879">
        <v>8</v>
      </c>
      <c r="C879" t="s">
        <v>105</v>
      </c>
      <c r="D879">
        <v>873</v>
      </c>
      <c r="E879" t="s">
        <v>7</v>
      </c>
      <c r="F879" s="2" t="s">
        <v>5592</v>
      </c>
      <c r="G879" s="3">
        <v>46191</v>
      </c>
      <c r="H879" s="3">
        <f t="shared" si="42"/>
        <v>48016</v>
      </c>
      <c r="I879" s="4">
        <f t="shared" ca="1" si="41"/>
        <v>1772</v>
      </c>
      <c r="J879" t="s">
        <v>27</v>
      </c>
      <c r="K879" t="str">
        <f t="shared" ca="1" si="43"/>
        <v xml:space="preserve"> </v>
      </c>
      <c r="L879" s="71">
        <v>3</v>
      </c>
      <c r="M879" s="1" t="s">
        <v>5599</v>
      </c>
      <c r="N879" s="1" t="s">
        <v>4084</v>
      </c>
      <c r="O879" s="2" t="s">
        <v>5592</v>
      </c>
      <c r="P879" s="1" t="s">
        <v>5603</v>
      </c>
      <c r="Q879" s="2" t="s">
        <v>5593</v>
      </c>
    </row>
    <row r="880" spans="1:17" ht="48" x14ac:dyDescent="0.15">
      <c r="A880">
        <v>874</v>
      </c>
      <c r="B880">
        <v>8</v>
      </c>
      <c r="C880" t="s">
        <v>105</v>
      </c>
      <c r="D880">
        <v>874</v>
      </c>
      <c r="E880" t="s">
        <v>7</v>
      </c>
      <c r="F880" s="2" t="s">
        <v>5601</v>
      </c>
      <c r="G880" s="3">
        <v>46195</v>
      </c>
      <c r="H880" s="3">
        <f t="shared" si="42"/>
        <v>48020</v>
      </c>
      <c r="I880" s="4">
        <f t="shared" ca="1" si="41"/>
        <v>1776</v>
      </c>
      <c r="J880" t="s">
        <v>27</v>
      </c>
      <c r="K880" t="str">
        <f t="shared" ca="1" si="43"/>
        <v xml:space="preserve"> </v>
      </c>
      <c r="L880" s="71">
        <v>3</v>
      </c>
      <c r="M880" s="1" t="s">
        <v>5602</v>
      </c>
      <c r="N880" s="1" t="s">
        <v>4084</v>
      </c>
      <c r="O880" s="2" t="s">
        <v>5601</v>
      </c>
      <c r="P880" s="1" t="s">
        <v>5602</v>
      </c>
      <c r="Q880" s="2" t="s">
        <v>2453</v>
      </c>
    </row>
    <row r="881" spans="1:17" ht="48" x14ac:dyDescent="0.15">
      <c r="A881">
        <v>875</v>
      </c>
      <c r="B881">
        <v>8</v>
      </c>
      <c r="C881" t="s">
        <v>105</v>
      </c>
      <c r="D881">
        <v>875</v>
      </c>
      <c r="E881" t="s">
        <v>7</v>
      </c>
      <c r="F881" s="2" t="s">
        <v>5622</v>
      </c>
      <c r="G881" s="3">
        <v>46227</v>
      </c>
      <c r="H881" s="3">
        <f t="shared" si="42"/>
        <v>48052</v>
      </c>
      <c r="I881" s="4">
        <f t="shared" ca="1" si="41"/>
        <v>1808</v>
      </c>
      <c r="J881" t="s">
        <v>27</v>
      </c>
      <c r="K881" t="str">
        <f t="shared" ca="1" si="43"/>
        <v xml:space="preserve"> </v>
      </c>
      <c r="L881" s="71">
        <v>3</v>
      </c>
      <c r="M881" s="1" t="s">
        <v>5623</v>
      </c>
      <c r="N881" s="1" t="s">
        <v>4084</v>
      </c>
      <c r="O881" s="2" t="s">
        <v>5622</v>
      </c>
      <c r="P881" s="1" t="s">
        <v>5623</v>
      </c>
      <c r="Q881" s="2" t="s">
        <v>5624</v>
      </c>
    </row>
    <row r="882" spans="1:17" x14ac:dyDescent="0.15">
      <c r="A882">
        <v>876</v>
      </c>
      <c r="C882" t="s">
        <v>105</v>
      </c>
      <c r="D882">
        <v>876</v>
      </c>
      <c r="E882" t="s">
        <v>7</v>
      </c>
      <c r="H882" s="3" t="str">
        <f t="shared" si="42"/>
        <v/>
      </c>
      <c r="I882" s="4" t="str">
        <f t="shared" ca="1" si="41"/>
        <v/>
      </c>
      <c r="J882" t="s">
        <v>27</v>
      </c>
      <c r="K882" t="str">
        <f t="shared" si="43"/>
        <v/>
      </c>
    </row>
    <row r="883" spans="1:17" x14ac:dyDescent="0.15">
      <c r="A883">
        <v>877</v>
      </c>
      <c r="C883" t="s">
        <v>105</v>
      </c>
      <c r="D883">
        <v>877</v>
      </c>
      <c r="E883" t="s">
        <v>7</v>
      </c>
      <c r="H883" s="3" t="str">
        <f t="shared" si="42"/>
        <v/>
      </c>
      <c r="I883" s="4" t="str">
        <f t="shared" ca="1" si="41"/>
        <v/>
      </c>
      <c r="J883" t="s">
        <v>27</v>
      </c>
      <c r="K883" t="str">
        <f t="shared" si="43"/>
        <v/>
      </c>
    </row>
    <row r="884" spans="1:17" x14ac:dyDescent="0.15">
      <c r="A884">
        <v>878</v>
      </c>
      <c r="C884" t="s">
        <v>105</v>
      </c>
      <c r="D884">
        <v>878</v>
      </c>
      <c r="E884" t="s">
        <v>7</v>
      </c>
      <c r="H884" s="3" t="str">
        <f t="shared" si="42"/>
        <v/>
      </c>
      <c r="I884" s="4" t="str">
        <f t="shared" ca="1" si="41"/>
        <v/>
      </c>
      <c r="J884" t="s">
        <v>27</v>
      </c>
      <c r="K884" t="str">
        <f t="shared" si="43"/>
        <v/>
      </c>
    </row>
    <row r="885" spans="1:17" x14ac:dyDescent="0.15">
      <c r="A885">
        <v>879</v>
      </c>
      <c r="C885" t="s">
        <v>105</v>
      </c>
      <c r="D885">
        <v>879</v>
      </c>
      <c r="E885" t="s">
        <v>7</v>
      </c>
      <c r="H885" s="3" t="str">
        <f t="shared" si="42"/>
        <v/>
      </c>
      <c r="I885" s="4" t="str">
        <f t="shared" ca="1" si="41"/>
        <v/>
      </c>
      <c r="J885" t="s">
        <v>27</v>
      </c>
      <c r="K885" t="str">
        <f t="shared" si="43"/>
        <v/>
      </c>
    </row>
    <row r="886" spans="1:17" x14ac:dyDescent="0.15">
      <c r="A886">
        <v>880</v>
      </c>
      <c r="C886" t="s">
        <v>105</v>
      </c>
      <c r="D886">
        <v>880</v>
      </c>
      <c r="E886" t="s">
        <v>7</v>
      </c>
      <c r="H886" s="3" t="str">
        <f t="shared" si="42"/>
        <v/>
      </c>
      <c r="I886" s="4" t="str">
        <f t="shared" ca="1" si="41"/>
        <v/>
      </c>
      <c r="J886" t="s">
        <v>27</v>
      </c>
      <c r="K886" t="str">
        <f t="shared" si="43"/>
        <v/>
      </c>
    </row>
    <row r="887" spans="1:17" x14ac:dyDescent="0.15">
      <c r="A887">
        <v>881</v>
      </c>
      <c r="C887" t="s">
        <v>105</v>
      </c>
      <c r="D887">
        <v>881</v>
      </c>
      <c r="E887" t="s">
        <v>7</v>
      </c>
      <c r="H887" s="3" t="str">
        <f t="shared" si="42"/>
        <v/>
      </c>
      <c r="I887" s="4" t="str">
        <f t="shared" ca="1" si="41"/>
        <v/>
      </c>
      <c r="J887" t="s">
        <v>27</v>
      </c>
      <c r="K887" t="str">
        <f t="shared" si="43"/>
        <v/>
      </c>
    </row>
    <row r="888" spans="1:17" x14ac:dyDescent="0.15">
      <c r="A888">
        <v>882</v>
      </c>
      <c r="C888" t="s">
        <v>105</v>
      </c>
      <c r="D888">
        <v>882</v>
      </c>
      <c r="E888" t="s">
        <v>7</v>
      </c>
      <c r="H888" s="3" t="str">
        <f t="shared" si="42"/>
        <v/>
      </c>
      <c r="I888" s="4" t="str">
        <f t="shared" ca="1" si="41"/>
        <v/>
      </c>
      <c r="J888" t="s">
        <v>27</v>
      </c>
      <c r="K888" t="str">
        <f t="shared" si="43"/>
        <v/>
      </c>
    </row>
    <row r="889" spans="1:17" x14ac:dyDescent="0.15">
      <c r="A889">
        <v>883</v>
      </c>
      <c r="C889" t="s">
        <v>105</v>
      </c>
      <c r="D889">
        <v>883</v>
      </c>
      <c r="E889" t="s">
        <v>7</v>
      </c>
      <c r="H889" s="3" t="str">
        <f t="shared" si="42"/>
        <v/>
      </c>
      <c r="I889" s="4" t="str">
        <f t="shared" ca="1" si="41"/>
        <v/>
      </c>
      <c r="J889" t="s">
        <v>27</v>
      </c>
      <c r="K889" t="str">
        <f t="shared" si="43"/>
        <v/>
      </c>
    </row>
    <row r="890" spans="1:17" x14ac:dyDescent="0.15">
      <c r="A890">
        <v>884</v>
      </c>
      <c r="C890" t="s">
        <v>105</v>
      </c>
      <c r="D890">
        <v>884</v>
      </c>
      <c r="E890" t="s">
        <v>7</v>
      </c>
      <c r="H890" s="3" t="str">
        <f t="shared" si="42"/>
        <v/>
      </c>
      <c r="I890" s="4" t="str">
        <f t="shared" ca="1" si="41"/>
        <v/>
      </c>
      <c r="J890" t="s">
        <v>27</v>
      </c>
      <c r="K890" t="str">
        <f t="shared" si="43"/>
        <v/>
      </c>
    </row>
    <row r="891" spans="1:17" x14ac:dyDescent="0.15">
      <c r="A891">
        <v>885</v>
      </c>
      <c r="C891" t="s">
        <v>105</v>
      </c>
      <c r="D891">
        <v>885</v>
      </c>
      <c r="E891" t="s">
        <v>7</v>
      </c>
      <c r="H891" s="3" t="str">
        <f t="shared" si="42"/>
        <v/>
      </c>
      <c r="I891" s="4" t="str">
        <f t="shared" ca="1" si="41"/>
        <v/>
      </c>
      <c r="J891" t="s">
        <v>27</v>
      </c>
      <c r="K891" t="str">
        <f t="shared" si="43"/>
        <v/>
      </c>
    </row>
    <row r="892" spans="1:17" x14ac:dyDescent="0.15">
      <c r="A892">
        <v>886</v>
      </c>
      <c r="C892" t="s">
        <v>105</v>
      </c>
      <c r="D892">
        <v>886</v>
      </c>
      <c r="E892" t="s">
        <v>7</v>
      </c>
      <c r="H892" s="3" t="str">
        <f t="shared" si="42"/>
        <v/>
      </c>
      <c r="I892" s="4" t="str">
        <f t="shared" ca="1" si="41"/>
        <v/>
      </c>
      <c r="J892" t="s">
        <v>27</v>
      </c>
      <c r="K892" t="str">
        <f t="shared" si="43"/>
        <v/>
      </c>
    </row>
    <row r="893" spans="1:17" x14ac:dyDescent="0.15">
      <c r="A893">
        <v>887</v>
      </c>
      <c r="C893" t="s">
        <v>105</v>
      </c>
      <c r="D893">
        <v>887</v>
      </c>
      <c r="E893" t="s">
        <v>7</v>
      </c>
      <c r="H893" s="3" t="str">
        <f t="shared" si="42"/>
        <v/>
      </c>
      <c r="I893" s="4" t="str">
        <f t="shared" ca="1" si="41"/>
        <v/>
      </c>
      <c r="J893" t="s">
        <v>27</v>
      </c>
      <c r="K893" t="str">
        <f t="shared" si="43"/>
        <v/>
      </c>
    </row>
    <row r="894" spans="1:17" x14ac:dyDescent="0.15">
      <c r="A894">
        <v>888</v>
      </c>
      <c r="C894" t="s">
        <v>105</v>
      </c>
      <c r="D894">
        <v>888</v>
      </c>
      <c r="E894" t="s">
        <v>7</v>
      </c>
      <c r="H894" s="3" t="str">
        <f t="shared" si="42"/>
        <v/>
      </c>
      <c r="I894" s="4" t="str">
        <f t="shared" ca="1" si="41"/>
        <v/>
      </c>
      <c r="J894" t="s">
        <v>27</v>
      </c>
      <c r="K894" t="str">
        <f t="shared" si="43"/>
        <v/>
      </c>
    </row>
    <row r="895" spans="1:17" x14ac:dyDescent="0.15">
      <c r="A895">
        <v>889</v>
      </c>
      <c r="C895" t="s">
        <v>105</v>
      </c>
      <c r="D895">
        <v>889</v>
      </c>
      <c r="E895" t="s">
        <v>7</v>
      </c>
      <c r="H895" s="3" t="str">
        <f t="shared" si="42"/>
        <v/>
      </c>
      <c r="I895" s="4" t="str">
        <f t="shared" ca="1" si="41"/>
        <v/>
      </c>
      <c r="J895" t="s">
        <v>27</v>
      </c>
      <c r="K895" t="str">
        <f t="shared" si="43"/>
        <v/>
      </c>
    </row>
    <row r="896" spans="1:17" x14ac:dyDescent="0.15">
      <c r="A896">
        <v>890</v>
      </c>
      <c r="C896" t="s">
        <v>105</v>
      </c>
      <c r="D896">
        <v>890</v>
      </c>
      <c r="E896" t="s">
        <v>7</v>
      </c>
      <c r="H896" s="3" t="str">
        <f t="shared" si="42"/>
        <v/>
      </c>
      <c r="I896" s="4" t="str">
        <f t="shared" ca="1" si="41"/>
        <v/>
      </c>
      <c r="J896" t="s">
        <v>27</v>
      </c>
      <c r="K896" t="str">
        <f t="shared" si="43"/>
        <v/>
      </c>
    </row>
    <row r="897" spans="1:11" x14ac:dyDescent="0.15">
      <c r="A897">
        <v>891</v>
      </c>
      <c r="C897" t="s">
        <v>105</v>
      </c>
      <c r="D897">
        <v>891</v>
      </c>
      <c r="E897" t="s">
        <v>7</v>
      </c>
      <c r="H897" s="3" t="str">
        <f t="shared" si="42"/>
        <v/>
      </c>
      <c r="I897" s="4" t="str">
        <f t="shared" ca="1" si="41"/>
        <v/>
      </c>
      <c r="J897" t="s">
        <v>27</v>
      </c>
      <c r="K897" t="str">
        <f t="shared" si="43"/>
        <v/>
      </c>
    </row>
    <row r="898" spans="1:11" x14ac:dyDescent="0.15">
      <c r="A898">
        <v>892</v>
      </c>
      <c r="C898" t="s">
        <v>105</v>
      </c>
      <c r="D898">
        <v>892</v>
      </c>
      <c r="E898" t="s">
        <v>7</v>
      </c>
      <c r="H898" s="3" t="str">
        <f t="shared" si="42"/>
        <v/>
      </c>
      <c r="I898" s="4" t="str">
        <f t="shared" ca="1" si="41"/>
        <v/>
      </c>
      <c r="J898" t="s">
        <v>27</v>
      </c>
      <c r="K898" t="str">
        <f t="shared" si="43"/>
        <v/>
      </c>
    </row>
    <row r="899" spans="1:11" x14ac:dyDescent="0.15">
      <c r="A899">
        <v>893</v>
      </c>
      <c r="C899" t="s">
        <v>105</v>
      </c>
      <c r="D899">
        <v>893</v>
      </c>
      <c r="E899" t="s">
        <v>7</v>
      </c>
      <c r="H899" s="3" t="str">
        <f t="shared" si="42"/>
        <v/>
      </c>
      <c r="I899" s="4" t="str">
        <f t="shared" ca="1" si="41"/>
        <v/>
      </c>
      <c r="J899" t="s">
        <v>27</v>
      </c>
      <c r="K899" t="str">
        <f t="shared" si="43"/>
        <v/>
      </c>
    </row>
    <row r="900" spans="1:11" x14ac:dyDescent="0.15">
      <c r="A900">
        <v>894</v>
      </c>
      <c r="C900" t="s">
        <v>105</v>
      </c>
      <c r="D900">
        <v>894</v>
      </c>
      <c r="E900" t="s">
        <v>7</v>
      </c>
      <c r="H900" s="3" t="str">
        <f t="shared" si="42"/>
        <v/>
      </c>
      <c r="I900" s="4" t="str">
        <f t="shared" ca="1" si="41"/>
        <v/>
      </c>
      <c r="J900" t="s">
        <v>27</v>
      </c>
      <c r="K900" t="str">
        <f t="shared" si="43"/>
        <v/>
      </c>
    </row>
    <row r="901" spans="1:11" x14ac:dyDescent="0.15">
      <c r="A901">
        <v>895</v>
      </c>
      <c r="C901" t="s">
        <v>105</v>
      </c>
      <c r="D901">
        <v>895</v>
      </c>
      <c r="E901" t="s">
        <v>7</v>
      </c>
      <c r="H901" s="3" t="str">
        <f t="shared" si="42"/>
        <v/>
      </c>
      <c r="I901" s="4" t="str">
        <f t="shared" ca="1" si="41"/>
        <v/>
      </c>
      <c r="J901" t="s">
        <v>27</v>
      </c>
      <c r="K901" t="str">
        <f t="shared" si="43"/>
        <v/>
      </c>
    </row>
    <row r="902" spans="1:11" x14ac:dyDescent="0.15">
      <c r="A902">
        <v>896</v>
      </c>
      <c r="C902" t="s">
        <v>105</v>
      </c>
      <c r="D902">
        <v>896</v>
      </c>
      <c r="E902" t="s">
        <v>7</v>
      </c>
      <c r="H902" s="3" t="str">
        <f t="shared" si="42"/>
        <v/>
      </c>
      <c r="I902" s="4" t="str">
        <f t="shared" ca="1" si="41"/>
        <v/>
      </c>
      <c r="J902" t="s">
        <v>27</v>
      </c>
      <c r="K902" t="str">
        <f t="shared" si="43"/>
        <v/>
      </c>
    </row>
    <row r="903" spans="1:11" x14ac:dyDescent="0.15">
      <c r="A903">
        <v>897</v>
      </c>
      <c r="C903" t="s">
        <v>105</v>
      </c>
      <c r="D903">
        <v>897</v>
      </c>
      <c r="E903" t="s">
        <v>7</v>
      </c>
      <c r="H903" s="3" t="str">
        <f t="shared" si="42"/>
        <v/>
      </c>
      <c r="I903" s="4" t="str">
        <f t="shared" ref="I903:I966" ca="1" si="44">IF(H903="","",H903-TODAY())</f>
        <v/>
      </c>
      <c r="J903" t="s">
        <v>27</v>
      </c>
      <c r="K903" t="str">
        <f t="shared" si="43"/>
        <v/>
      </c>
    </row>
    <row r="904" spans="1:11" x14ac:dyDescent="0.15">
      <c r="A904">
        <v>898</v>
      </c>
      <c r="C904" t="s">
        <v>105</v>
      </c>
      <c r="D904">
        <v>898</v>
      </c>
      <c r="E904" t="s">
        <v>7</v>
      </c>
      <c r="H904" s="3" t="str">
        <f t="shared" si="42"/>
        <v/>
      </c>
      <c r="I904" s="4" t="str">
        <f t="shared" ca="1" si="44"/>
        <v/>
      </c>
      <c r="J904" t="s">
        <v>27</v>
      </c>
      <c r="K904" t="str">
        <f t="shared" ref="K904:K967" si="45">IF(F904="","",IF(I904="","無効",IF(I904&lt;0,"無効"," ")))</f>
        <v/>
      </c>
    </row>
    <row r="905" spans="1:11" x14ac:dyDescent="0.15">
      <c r="A905">
        <v>899</v>
      </c>
      <c r="C905" t="s">
        <v>105</v>
      </c>
      <c r="D905">
        <v>899</v>
      </c>
      <c r="E905" t="s">
        <v>7</v>
      </c>
      <c r="H905" s="3" t="str">
        <f t="shared" si="42"/>
        <v/>
      </c>
      <c r="I905" s="4" t="str">
        <f t="shared" ca="1" si="44"/>
        <v/>
      </c>
      <c r="J905" t="s">
        <v>27</v>
      </c>
      <c r="K905" t="str">
        <f t="shared" si="45"/>
        <v/>
      </c>
    </row>
    <row r="906" spans="1:11" x14ac:dyDescent="0.15">
      <c r="A906">
        <v>900</v>
      </c>
      <c r="C906" t="s">
        <v>105</v>
      </c>
      <c r="D906">
        <v>900</v>
      </c>
      <c r="E906" t="s">
        <v>7</v>
      </c>
      <c r="H906" s="3" t="str">
        <f t="shared" ref="H906:H969" si="46">IF(G906="","",EDATE(G906,60)-1)</f>
        <v/>
      </c>
      <c r="I906" s="4" t="str">
        <f t="shared" ca="1" si="44"/>
        <v/>
      </c>
      <c r="J906" t="s">
        <v>27</v>
      </c>
      <c r="K906" t="str">
        <f t="shared" si="45"/>
        <v/>
      </c>
    </row>
    <row r="907" spans="1:11" x14ac:dyDescent="0.15">
      <c r="A907">
        <v>901</v>
      </c>
      <c r="C907" t="s">
        <v>105</v>
      </c>
      <c r="D907">
        <v>901</v>
      </c>
      <c r="E907" t="s">
        <v>7</v>
      </c>
      <c r="H907" s="3" t="str">
        <f t="shared" si="46"/>
        <v/>
      </c>
      <c r="I907" s="4" t="str">
        <f t="shared" ca="1" si="44"/>
        <v/>
      </c>
      <c r="J907" t="s">
        <v>27</v>
      </c>
      <c r="K907" t="str">
        <f t="shared" si="45"/>
        <v/>
      </c>
    </row>
    <row r="908" spans="1:11" x14ac:dyDescent="0.15">
      <c r="A908">
        <v>902</v>
      </c>
      <c r="C908" t="s">
        <v>105</v>
      </c>
      <c r="D908">
        <v>902</v>
      </c>
      <c r="E908" t="s">
        <v>7</v>
      </c>
      <c r="H908" s="3" t="str">
        <f t="shared" si="46"/>
        <v/>
      </c>
      <c r="I908" s="4" t="str">
        <f t="shared" ca="1" si="44"/>
        <v/>
      </c>
      <c r="J908" t="s">
        <v>27</v>
      </c>
      <c r="K908" t="str">
        <f t="shared" si="45"/>
        <v/>
      </c>
    </row>
    <row r="909" spans="1:11" x14ac:dyDescent="0.15">
      <c r="A909">
        <v>903</v>
      </c>
      <c r="C909" t="s">
        <v>105</v>
      </c>
      <c r="D909">
        <v>903</v>
      </c>
      <c r="E909" t="s">
        <v>7</v>
      </c>
      <c r="H909" s="3" t="str">
        <f t="shared" si="46"/>
        <v/>
      </c>
      <c r="I909" s="4" t="str">
        <f t="shared" ca="1" si="44"/>
        <v/>
      </c>
      <c r="J909" t="s">
        <v>27</v>
      </c>
      <c r="K909" t="str">
        <f t="shared" si="45"/>
        <v/>
      </c>
    </row>
    <row r="910" spans="1:11" x14ac:dyDescent="0.15">
      <c r="A910">
        <v>904</v>
      </c>
      <c r="C910" t="s">
        <v>105</v>
      </c>
      <c r="D910">
        <v>904</v>
      </c>
      <c r="E910" t="s">
        <v>7</v>
      </c>
      <c r="H910" s="3" t="str">
        <f t="shared" si="46"/>
        <v/>
      </c>
      <c r="I910" s="4" t="str">
        <f t="shared" ca="1" si="44"/>
        <v/>
      </c>
      <c r="J910" t="s">
        <v>27</v>
      </c>
      <c r="K910" t="str">
        <f t="shared" si="45"/>
        <v/>
      </c>
    </row>
    <row r="911" spans="1:11" x14ac:dyDescent="0.15">
      <c r="A911">
        <v>905</v>
      </c>
      <c r="C911" t="s">
        <v>105</v>
      </c>
      <c r="D911">
        <v>905</v>
      </c>
      <c r="E911" t="s">
        <v>7</v>
      </c>
      <c r="H911" s="3" t="str">
        <f t="shared" si="46"/>
        <v/>
      </c>
      <c r="I911" s="4" t="str">
        <f t="shared" ca="1" si="44"/>
        <v/>
      </c>
      <c r="J911" t="s">
        <v>27</v>
      </c>
      <c r="K911" t="str">
        <f t="shared" si="45"/>
        <v/>
      </c>
    </row>
    <row r="912" spans="1:11" x14ac:dyDescent="0.15">
      <c r="A912">
        <v>906</v>
      </c>
      <c r="C912" t="s">
        <v>105</v>
      </c>
      <c r="D912">
        <v>906</v>
      </c>
      <c r="E912" t="s">
        <v>7</v>
      </c>
      <c r="H912" s="3" t="str">
        <f t="shared" si="46"/>
        <v/>
      </c>
      <c r="I912" s="4" t="str">
        <f t="shared" ca="1" si="44"/>
        <v/>
      </c>
      <c r="J912" t="s">
        <v>27</v>
      </c>
      <c r="K912" t="str">
        <f t="shared" si="45"/>
        <v/>
      </c>
    </row>
    <row r="913" spans="1:11" x14ac:dyDescent="0.15">
      <c r="A913">
        <v>907</v>
      </c>
      <c r="C913" t="s">
        <v>105</v>
      </c>
      <c r="D913">
        <v>907</v>
      </c>
      <c r="E913" t="s">
        <v>7</v>
      </c>
      <c r="H913" s="3" t="str">
        <f t="shared" si="46"/>
        <v/>
      </c>
      <c r="I913" s="4" t="str">
        <f t="shared" ca="1" si="44"/>
        <v/>
      </c>
      <c r="J913" t="s">
        <v>27</v>
      </c>
      <c r="K913" t="str">
        <f t="shared" si="45"/>
        <v/>
      </c>
    </row>
    <row r="914" spans="1:11" x14ac:dyDescent="0.15">
      <c r="A914">
        <v>908</v>
      </c>
      <c r="C914" t="s">
        <v>105</v>
      </c>
      <c r="D914">
        <v>908</v>
      </c>
      <c r="E914" t="s">
        <v>7</v>
      </c>
      <c r="H914" s="3" t="str">
        <f t="shared" si="46"/>
        <v/>
      </c>
      <c r="I914" s="4" t="str">
        <f t="shared" ca="1" si="44"/>
        <v/>
      </c>
      <c r="J914" t="s">
        <v>27</v>
      </c>
      <c r="K914" t="str">
        <f t="shared" si="45"/>
        <v/>
      </c>
    </row>
    <row r="915" spans="1:11" x14ac:dyDescent="0.15">
      <c r="A915">
        <v>909</v>
      </c>
      <c r="C915" t="s">
        <v>105</v>
      </c>
      <c r="D915">
        <v>909</v>
      </c>
      <c r="E915" t="s">
        <v>7</v>
      </c>
      <c r="H915" s="3" t="str">
        <f t="shared" si="46"/>
        <v/>
      </c>
      <c r="I915" s="4" t="str">
        <f t="shared" ca="1" si="44"/>
        <v/>
      </c>
      <c r="J915" t="s">
        <v>27</v>
      </c>
      <c r="K915" t="str">
        <f t="shared" si="45"/>
        <v/>
      </c>
    </row>
    <row r="916" spans="1:11" x14ac:dyDescent="0.15">
      <c r="A916">
        <v>910</v>
      </c>
      <c r="C916" t="s">
        <v>105</v>
      </c>
      <c r="D916">
        <v>910</v>
      </c>
      <c r="E916" t="s">
        <v>7</v>
      </c>
      <c r="H916" s="3" t="str">
        <f t="shared" si="46"/>
        <v/>
      </c>
      <c r="I916" s="4" t="str">
        <f t="shared" ca="1" si="44"/>
        <v/>
      </c>
      <c r="J916" t="s">
        <v>27</v>
      </c>
      <c r="K916" t="str">
        <f t="shared" si="45"/>
        <v/>
      </c>
    </row>
    <row r="917" spans="1:11" x14ac:dyDescent="0.15">
      <c r="A917">
        <v>911</v>
      </c>
      <c r="C917" t="s">
        <v>105</v>
      </c>
      <c r="D917">
        <v>911</v>
      </c>
      <c r="E917" t="s">
        <v>7</v>
      </c>
      <c r="H917" s="3" t="str">
        <f t="shared" si="46"/>
        <v/>
      </c>
      <c r="I917" s="4" t="str">
        <f t="shared" ca="1" si="44"/>
        <v/>
      </c>
      <c r="J917" t="s">
        <v>27</v>
      </c>
      <c r="K917" t="str">
        <f t="shared" si="45"/>
        <v/>
      </c>
    </row>
    <row r="918" spans="1:11" x14ac:dyDescent="0.15">
      <c r="A918">
        <v>912</v>
      </c>
      <c r="C918" t="s">
        <v>105</v>
      </c>
      <c r="D918">
        <v>912</v>
      </c>
      <c r="E918" t="s">
        <v>7</v>
      </c>
      <c r="H918" s="3" t="str">
        <f t="shared" si="46"/>
        <v/>
      </c>
      <c r="I918" s="4" t="str">
        <f t="shared" ca="1" si="44"/>
        <v/>
      </c>
      <c r="J918" t="s">
        <v>27</v>
      </c>
      <c r="K918" t="str">
        <f t="shared" si="45"/>
        <v/>
      </c>
    </row>
    <row r="919" spans="1:11" x14ac:dyDescent="0.15">
      <c r="A919">
        <v>913</v>
      </c>
      <c r="C919" t="s">
        <v>105</v>
      </c>
      <c r="D919">
        <v>913</v>
      </c>
      <c r="E919" t="s">
        <v>7</v>
      </c>
      <c r="H919" s="3" t="str">
        <f t="shared" si="46"/>
        <v/>
      </c>
      <c r="I919" s="4" t="str">
        <f t="shared" ca="1" si="44"/>
        <v/>
      </c>
      <c r="J919" t="s">
        <v>27</v>
      </c>
      <c r="K919" t="str">
        <f t="shared" si="45"/>
        <v/>
      </c>
    </row>
    <row r="920" spans="1:11" x14ac:dyDescent="0.15">
      <c r="A920">
        <v>914</v>
      </c>
      <c r="C920" t="s">
        <v>105</v>
      </c>
      <c r="D920">
        <v>914</v>
      </c>
      <c r="E920" t="s">
        <v>7</v>
      </c>
      <c r="H920" s="3" t="str">
        <f t="shared" si="46"/>
        <v/>
      </c>
      <c r="I920" s="4" t="str">
        <f t="shared" ca="1" si="44"/>
        <v/>
      </c>
      <c r="J920" t="s">
        <v>27</v>
      </c>
      <c r="K920" t="str">
        <f t="shared" si="45"/>
        <v/>
      </c>
    </row>
    <row r="921" spans="1:11" x14ac:dyDescent="0.15">
      <c r="A921">
        <v>915</v>
      </c>
      <c r="C921" t="s">
        <v>105</v>
      </c>
      <c r="D921">
        <v>915</v>
      </c>
      <c r="E921" t="s">
        <v>7</v>
      </c>
      <c r="H921" s="3" t="str">
        <f t="shared" si="46"/>
        <v/>
      </c>
      <c r="I921" s="4" t="str">
        <f t="shared" ca="1" si="44"/>
        <v/>
      </c>
      <c r="J921" t="s">
        <v>27</v>
      </c>
      <c r="K921" t="str">
        <f t="shared" si="45"/>
        <v/>
      </c>
    </row>
    <row r="922" spans="1:11" x14ac:dyDescent="0.15">
      <c r="A922">
        <v>916</v>
      </c>
      <c r="C922" t="s">
        <v>105</v>
      </c>
      <c r="D922">
        <v>916</v>
      </c>
      <c r="E922" t="s">
        <v>7</v>
      </c>
      <c r="H922" s="3" t="str">
        <f t="shared" si="46"/>
        <v/>
      </c>
      <c r="I922" s="4" t="str">
        <f t="shared" ca="1" si="44"/>
        <v/>
      </c>
      <c r="J922" t="s">
        <v>27</v>
      </c>
      <c r="K922" t="str">
        <f t="shared" si="45"/>
        <v/>
      </c>
    </row>
    <row r="923" spans="1:11" x14ac:dyDescent="0.15">
      <c r="A923">
        <v>917</v>
      </c>
      <c r="C923" t="s">
        <v>105</v>
      </c>
      <c r="D923">
        <v>917</v>
      </c>
      <c r="E923" t="s">
        <v>7</v>
      </c>
      <c r="H923" s="3" t="str">
        <f t="shared" si="46"/>
        <v/>
      </c>
      <c r="I923" s="4" t="str">
        <f t="shared" ca="1" si="44"/>
        <v/>
      </c>
      <c r="J923" t="s">
        <v>27</v>
      </c>
      <c r="K923" t="str">
        <f t="shared" si="45"/>
        <v/>
      </c>
    </row>
    <row r="924" spans="1:11" x14ac:dyDescent="0.15">
      <c r="A924">
        <v>918</v>
      </c>
      <c r="C924" t="s">
        <v>105</v>
      </c>
      <c r="D924">
        <v>918</v>
      </c>
      <c r="E924" t="s">
        <v>7</v>
      </c>
      <c r="H924" s="3" t="str">
        <f t="shared" si="46"/>
        <v/>
      </c>
      <c r="I924" s="4" t="str">
        <f t="shared" ca="1" si="44"/>
        <v/>
      </c>
      <c r="J924" t="s">
        <v>27</v>
      </c>
      <c r="K924" t="str">
        <f t="shared" si="45"/>
        <v/>
      </c>
    </row>
    <row r="925" spans="1:11" x14ac:dyDescent="0.15">
      <c r="A925">
        <v>919</v>
      </c>
      <c r="C925" t="s">
        <v>105</v>
      </c>
      <c r="D925">
        <v>919</v>
      </c>
      <c r="E925" t="s">
        <v>7</v>
      </c>
      <c r="H925" s="3" t="str">
        <f t="shared" si="46"/>
        <v/>
      </c>
      <c r="I925" s="4" t="str">
        <f t="shared" ca="1" si="44"/>
        <v/>
      </c>
      <c r="J925" t="s">
        <v>27</v>
      </c>
      <c r="K925" t="str">
        <f t="shared" si="45"/>
        <v/>
      </c>
    </row>
    <row r="926" spans="1:11" x14ac:dyDescent="0.15">
      <c r="A926">
        <v>920</v>
      </c>
      <c r="C926" t="s">
        <v>105</v>
      </c>
      <c r="D926">
        <v>920</v>
      </c>
      <c r="E926" t="s">
        <v>7</v>
      </c>
      <c r="H926" s="3" t="str">
        <f t="shared" si="46"/>
        <v/>
      </c>
      <c r="I926" s="4" t="str">
        <f t="shared" ca="1" si="44"/>
        <v/>
      </c>
      <c r="J926" t="s">
        <v>27</v>
      </c>
      <c r="K926" t="str">
        <f t="shared" si="45"/>
        <v/>
      </c>
    </row>
    <row r="927" spans="1:11" x14ac:dyDescent="0.15">
      <c r="A927">
        <v>921</v>
      </c>
      <c r="C927" t="s">
        <v>105</v>
      </c>
      <c r="D927">
        <v>921</v>
      </c>
      <c r="E927" t="s">
        <v>7</v>
      </c>
      <c r="H927" s="3" t="str">
        <f t="shared" si="46"/>
        <v/>
      </c>
      <c r="I927" s="4" t="str">
        <f t="shared" ca="1" si="44"/>
        <v/>
      </c>
      <c r="J927" t="s">
        <v>27</v>
      </c>
      <c r="K927" t="str">
        <f t="shared" si="45"/>
        <v/>
      </c>
    </row>
    <row r="928" spans="1:11" x14ac:dyDescent="0.15">
      <c r="A928">
        <v>922</v>
      </c>
      <c r="C928" t="s">
        <v>105</v>
      </c>
      <c r="D928">
        <v>922</v>
      </c>
      <c r="E928" t="s">
        <v>7</v>
      </c>
      <c r="H928" s="3" t="str">
        <f t="shared" si="46"/>
        <v/>
      </c>
      <c r="I928" s="4" t="str">
        <f t="shared" ca="1" si="44"/>
        <v/>
      </c>
      <c r="J928" t="s">
        <v>27</v>
      </c>
      <c r="K928" t="str">
        <f t="shared" si="45"/>
        <v/>
      </c>
    </row>
    <row r="929" spans="1:11" x14ac:dyDescent="0.15">
      <c r="A929">
        <v>923</v>
      </c>
      <c r="C929" t="s">
        <v>105</v>
      </c>
      <c r="D929">
        <v>923</v>
      </c>
      <c r="E929" t="s">
        <v>7</v>
      </c>
      <c r="H929" s="3" t="str">
        <f t="shared" si="46"/>
        <v/>
      </c>
      <c r="I929" s="4" t="str">
        <f t="shared" ca="1" si="44"/>
        <v/>
      </c>
      <c r="J929" t="s">
        <v>27</v>
      </c>
      <c r="K929" t="str">
        <f t="shared" si="45"/>
        <v/>
      </c>
    </row>
    <row r="930" spans="1:11" x14ac:dyDescent="0.15">
      <c r="A930">
        <v>924</v>
      </c>
      <c r="C930" t="s">
        <v>105</v>
      </c>
      <c r="D930">
        <v>924</v>
      </c>
      <c r="E930" t="s">
        <v>7</v>
      </c>
      <c r="H930" s="3" t="str">
        <f t="shared" si="46"/>
        <v/>
      </c>
      <c r="I930" s="4" t="str">
        <f t="shared" ca="1" si="44"/>
        <v/>
      </c>
      <c r="J930" t="s">
        <v>27</v>
      </c>
      <c r="K930" t="str">
        <f t="shared" si="45"/>
        <v/>
      </c>
    </row>
    <row r="931" spans="1:11" x14ac:dyDescent="0.15">
      <c r="A931">
        <v>925</v>
      </c>
      <c r="C931" t="s">
        <v>105</v>
      </c>
      <c r="D931">
        <v>925</v>
      </c>
      <c r="E931" t="s">
        <v>7</v>
      </c>
      <c r="H931" s="3" t="str">
        <f t="shared" si="46"/>
        <v/>
      </c>
      <c r="I931" s="4" t="str">
        <f t="shared" ca="1" si="44"/>
        <v/>
      </c>
      <c r="J931" t="s">
        <v>27</v>
      </c>
      <c r="K931" t="str">
        <f t="shared" si="45"/>
        <v/>
      </c>
    </row>
    <row r="932" spans="1:11" x14ac:dyDescent="0.15">
      <c r="A932">
        <v>926</v>
      </c>
      <c r="C932" t="s">
        <v>105</v>
      </c>
      <c r="D932">
        <v>926</v>
      </c>
      <c r="E932" t="s">
        <v>7</v>
      </c>
      <c r="H932" s="3" t="str">
        <f t="shared" si="46"/>
        <v/>
      </c>
      <c r="I932" s="4" t="str">
        <f t="shared" ca="1" si="44"/>
        <v/>
      </c>
      <c r="J932" t="s">
        <v>27</v>
      </c>
      <c r="K932" t="str">
        <f t="shared" si="45"/>
        <v/>
      </c>
    </row>
    <row r="933" spans="1:11" x14ac:dyDescent="0.15">
      <c r="A933">
        <v>927</v>
      </c>
      <c r="C933" t="s">
        <v>105</v>
      </c>
      <c r="D933">
        <v>927</v>
      </c>
      <c r="E933" t="s">
        <v>7</v>
      </c>
      <c r="H933" s="3" t="str">
        <f t="shared" si="46"/>
        <v/>
      </c>
      <c r="I933" s="4" t="str">
        <f t="shared" ca="1" si="44"/>
        <v/>
      </c>
      <c r="J933" t="s">
        <v>27</v>
      </c>
      <c r="K933" t="str">
        <f t="shared" si="45"/>
        <v/>
      </c>
    </row>
    <row r="934" spans="1:11" x14ac:dyDescent="0.15">
      <c r="A934">
        <v>928</v>
      </c>
      <c r="C934" t="s">
        <v>105</v>
      </c>
      <c r="D934">
        <v>928</v>
      </c>
      <c r="E934" t="s">
        <v>7</v>
      </c>
      <c r="H934" s="3" t="str">
        <f t="shared" si="46"/>
        <v/>
      </c>
      <c r="I934" s="4" t="str">
        <f t="shared" ca="1" si="44"/>
        <v/>
      </c>
      <c r="J934" t="s">
        <v>27</v>
      </c>
      <c r="K934" t="str">
        <f t="shared" si="45"/>
        <v/>
      </c>
    </row>
    <row r="935" spans="1:11" x14ac:dyDescent="0.15">
      <c r="A935">
        <v>929</v>
      </c>
      <c r="C935" t="s">
        <v>105</v>
      </c>
      <c r="D935">
        <v>929</v>
      </c>
      <c r="E935" t="s">
        <v>7</v>
      </c>
      <c r="H935" s="3" t="str">
        <f t="shared" si="46"/>
        <v/>
      </c>
      <c r="I935" s="4" t="str">
        <f t="shared" ca="1" si="44"/>
        <v/>
      </c>
      <c r="J935" t="s">
        <v>27</v>
      </c>
      <c r="K935" t="str">
        <f t="shared" si="45"/>
        <v/>
      </c>
    </row>
    <row r="936" spans="1:11" x14ac:dyDescent="0.15">
      <c r="A936">
        <v>930</v>
      </c>
      <c r="C936" t="s">
        <v>105</v>
      </c>
      <c r="D936">
        <v>930</v>
      </c>
      <c r="E936" t="s">
        <v>7</v>
      </c>
      <c r="H936" s="3" t="str">
        <f t="shared" si="46"/>
        <v/>
      </c>
      <c r="I936" s="4" t="str">
        <f t="shared" ca="1" si="44"/>
        <v/>
      </c>
      <c r="J936" t="s">
        <v>27</v>
      </c>
      <c r="K936" t="str">
        <f t="shared" si="45"/>
        <v/>
      </c>
    </row>
    <row r="937" spans="1:11" x14ac:dyDescent="0.15">
      <c r="A937">
        <v>931</v>
      </c>
      <c r="C937" t="s">
        <v>105</v>
      </c>
      <c r="D937">
        <v>931</v>
      </c>
      <c r="E937" t="s">
        <v>7</v>
      </c>
      <c r="H937" s="3" t="str">
        <f t="shared" si="46"/>
        <v/>
      </c>
      <c r="I937" s="4" t="str">
        <f t="shared" ca="1" si="44"/>
        <v/>
      </c>
      <c r="J937" t="s">
        <v>27</v>
      </c>
      <c r="K937" t="str">
        <f t="shared" si="45"/>
        <v/>
      </c>
    </row>
    <row r="938" spans="1:11" x14ac:dyDescent="0.15">
      <c r="A938">
        <v>932</v>
      </c>
      <c r="C938" t="s">
        <v>105</v>
      </c>
      <c r="D938">
        <v>932</v>
      </c>
      <c r="E938" t="s">
        <v>7</v>
      </c>
      <c r="H938" s="3" t="str">
        <f t="shared" si="46"/>
        <v/>
      </c>
      <c r="I938" s="4" t="str">
        <f t="shared" ca="1" si="44"/>
        <v/>
      </c>
      <c r="J938" t="s">
        <v>27</v>
      </c>
      <c r="K938" t="str">
        <f t="shared" si="45"/>
        <v/>
      </c>
    </row>
    <row r="939" spans="1:11" x14ac:dyDescent="0.15">
      <c r="A939">
        <v>933</v>
      </c>
      <c r="C939" t="s">
        <v>105</v>
      </c>
      <c r="D939">
        <v>933</v>
      </c>
      <c r="E939" t="s">
        <v>7</v>
      </c>
      <c r="H939" s="3" t="str">
        <f t="shared" si="46"/>
        <v/>
      </c>
      <c r="I939" s="4" t="str">
        <f t="shared" ca="1" si="44"/>
        <v/>
      </c>
      <c r="J939" t="s">
        <v>27</v>
      </c>
      <c r="K939" t="str">
        <f t="shared" si="45"/>
        <v/>
      </c>
    </row>
    <row r="940" spans="1:11" x14ac:dyDescent="0.15">
      <c r="A940">
        <v>934</v>
      </c>
      <c r="C940" t="s">
        <v>105</v>
      </c>
      <c r="D940">
        <v>934</v>
      </c>
      <c r="E940" t="s">
        <v>7</v>
      </c>
      <c r="H940" s="3" t="str">
        <f t="shared" si="46"/>
        <v/>
      </c>
      <c r="I940" s="4" t="str">
        <f t="shared" ca="1" si="44"/>
        <v/>
      </c>
      <c r="J940" t="s">
        <v>27</v>
      </c>
      <c r="K940" t="str">
        <f t="shared" si="45"/>
        <v/>
      </c>
    </row>
    <row r="941" spans="1:11" x14ac:dyDescent="0.15">
      <c r="A941">
        <v>935</v>
      </c>
      <c r="C941" t="s">
        <v>105</v>
      </c>
      <c r="D941">
        <v>935</v>
      </c>
      <c r="E941" t="s">
        <v>7</v>
      </c>
      <c r="H941" s="3" t="str">
        <f t="shared" si="46"/>
        <v/>
      </c>
      <c r="I941" s="4" t="str">
        <f t="shared" ca="1" si="44"/>
        <v/>
      </c>
      <c r="J941" t="s">
        <v>27</v>
      </c>
      <c r="K941" t="str">
        <f t="shared" si="45"/>
        <v/>
      </c>
    </row>
    <row r="942" spans="1:11" x14ac:dyDescent="0.15">
      <c r="A942">
        <v>936</v>
      </c>
      <c r="C942" t="s">
        <v>105</v>
      </c>
      <c r="D942">
        <v>936</v>
      </c>
      <c r="E942" t="s">
        <v>7</v>
      </c>
      <c r="H942" s="3" t="str">
        <f t="shared" si="46"/>
        <v/>
      </c>
      <c r="I942" s="4" t="str">
        <f t="shared" ca="1" si="44"/>
        <v/>
      </c>
      <c r="J942" t="s">
        <v>27</v>
      </c>
      <c r="K942" t="str">
        <f t="shared" si="45"/>
        <v/>
      </c>
    </row>
    <row r="943" spans="1:11" x14ac:dyDescent="0.15">
      <c r="A943">
        <v>937</v>
      </c>
      <c r="C943" t="s">
        <v>105</v>
      </c>
      <c r="D943">
        <v>937</v>
      </c>
      <c r="E943" t="s">
        <v>7</v>
      </c>
      <c r="H943" s="3" t="str">
        <f t="shared" si="46"/>
        <v/>
      </c>
      <c r="I943" s="4" t="str">
        <f t="shared" ca="1" si="44"/>
        <v/>
      </c>
      <c r="J943" t="s">
        <v>27</v>
      </c>
      <c r="K943" t="str">
        <f t="shared" si="45"/>
        <v/>
      </c>
    </row>
    <row r="944" spans="1:11" x14ac:dyDescent="0.15">
      <c r="A944">
        <v>938</v>
      </c>
      <c r="C944" t="s">
        <v>105</v>
      </c>
      <c r="D944">
        <v>938</v>
      </c>
      <c r="E944" t="s">
        <v>7</v>
      </c>
      <c r="H944" s="3" t="str">
        <f t="shared" si="46"/>
        <v/>
      </c>
      <c r="I944" s="4" t="str">
        <f t="shared" ca="1" si="44"/>
        <v/>
      </c>
      <c r="J944" t="s">
        <v>27</v>
      </c>
      <c r="K944" t="str">
        <f t="shared" si="45"/>
        <v/>
      </c>
    </row>
    <row r="945" spans="1:11" x14ac:dyDescent="0.15">
      <c r="A945">
        <v>939</v>
      </c>
      <c r="C945" t="s">
        <v>105</v>
      </c>
      <c r="D945">
        <v>939</v>
      </c>
      <c r="E945" t="s">
        <v>7</v>
      </c>
      <c r="H945" s="3" t="str">
        <f t="shared" si="46"/>
        <v/>
      </c>
      <c r="I945" s="4" t="str">
        <f t="shared" ca="1" si="44"/>
        <v/>
      </c>
      <c r="J945" t="s">
        <v>27</v>
      </c>
      <c r="K945" t="str">
        <f t="shared" si="45"/>
        <v/>
      </c>
    </row>
    <row r="946" spans="1:11" x14ac:dyDescent="0.15">
      <c r="A946">
        <v>940</v>
      </c>
      <c r="C946" t="s">
        <v>105</v>
      </c>
      <c r="D946">
        <v>940</v>
      </c>
      <c r="E946" t="s">
        <v>7</v>
      </c>
      <c r="H946" s="3" t="str">
        <f t="shared" si="46"/>
        <v/>
      </c>
      <c r="I946" s="4" t="str">
        <f t="shared" ca="1" si="44"/>
        <v/>
      </c>
      <c r="J946" t="s">
        <v>27</v>
      </c>
      <c r="K946" t="str">
        <f t="shared" si="45"/>
        <v/>
      </c>
    </row>
    <row r="947" spans="1:11" x14ac:dyDescent="0.15">
      <c r="A947">
        <v>941</v>
      </c>
      <c r="C947" t="s">
        <v>105</v>
      </c>
      <c r="D947">
        <v>941</v>
      </c>
      <c r="E947" t="s">
        <v>7</v>
      </c>
      <c r="H947" s="3" t="str">
        <f t="shared" si="46"/>
        <v/>
      </c>
      <c r="I947" s="4" t="str">
        <f t="shared" ca="1" si="44"/>
        <v/>
      </c>
      <c r="J947" t="s">
        <v>27</v>
      </c>
      <c r="K947" t="str">
        <f t="shared" si="45"/>
        <v/>
      </c>
    </row>
    <row r="948" spans="1:11" x14ac:dyDescent="0.15">
      <c r="A948">
        <v>942</v>
      </c>
      <c r="C948" t="s">
        <v>105</v>
      </c>
      <c r="D948">
        <v>942</v>
      </c>
      <c r="E948" t="s">
        <v>7</v>
      </c>
      <c r="H948" s="3" t="str">
        <f t="shared" si="46"/>
        <v/>
      </c>
      <c r="I948" s="4" t="str">
        <f t="shared" ca="1" si="44"/>
        <v/>
      </c>
      <c r="J948" t="s">
        <v>27</v>
      </c>
      <c r="K948" t="str">
        <f t="shared" si="45"/>
        <v/>
      </c>
    </row>
    <row r="949" spans="1:11" x14ac:dyDescent="0.15">
      <c r="A949">
        <v>943</v>
      </c>
      <c r="C949" t="s">
        <v>105</v>
      </c>
      <c r="D949">
        <v>943</v>
      </c>
      <c r="E949" t="s">
        <v>7</v>
      </c>
      <c r="H949" s="3" t="str">
        <f t="shared" si="46"/>
        <v/>
      </c>
      <c r="I949" s="4" t="str">
        <f t="shared" ca="1" si="44"/>
        <v/>
      </c>
      <c r="J949" t="s">
        <v>27</v>
      </c>
      <c r="K949" t="str">
        <f t="shared" si="45"/>
        <v/>
      </c>
    </row>
    <row r="950" spans="1:11" x14ac:dyDescent="0.15">
      <c r="A950">
        <v>944</v>
      </c>
      <c r="C950" t="s">
        <v>105</v>
      </c>
      <c r="D950">
        <v>944</v>
      </c>
      <c r="E950" t="s">
        <v>7</v>
      </c>
      <c r="H950" s="3" t="str">
        <f t="shared" si="46"/>
        <v/>
      </c>
      <c r="I950" s="4" t="str">
        <f t="shared" ca="1" si="44"/>
        <v/>
      </c>
      <c r="J950" t="s">
        <v>27</v>
      </c>
      <c r="K950" t="str">
        <f t="shared" si="45"/>
        <v/>
      </c>
    </row>
    <row r="951" spans="1:11" x14ac:dyDescent="0.15">
      <c r="A951">
        <v>945</v>
      </c>
      <c r="C951" t="s">
        <v>105</v>
      </c>
      <c r="D951">
        <v>945</v>
      </c>
      <c r="E951" t="s">
        <v>7</v>
      </c>
      <c r="H951" s="3" t="str">
        <f t="shared" si="46"/>
        <v/>
      </c>
      <c r="I951" s="4" t="str">
        <f t="shared" ca="1" si="44"/>
        <v/>
      </c>
      <c r="J951" t="s">
        <v>27</v>
      </c>
      <c r="K951" t="str">
        <f t="shared" si="45"/>
        <v/>
      </c>
    </row>
    <row r="952" spans="1:11" x14ac:dyDescent="0.15">
      <c r="A952">
        <v>946</v>
      </c>
      <c r="C952" t="s">
        <v>105</v>
      </c>
      <c r="D952">
        <v>946</v>
      </c>
      <c r="E952" t="s">
        <v>7</v>
      </c>
      <c r="H952" s="3" t="str">
        <f t="shared" si="46"/>
        <v/>
      </c>
      <c r="I952" s="4" t="str">
        <f t="shared" ca="1" si="44"/>
        <v/>
      </c>
      <c r="J952" t="s">
        <v>27</v>
      </c>
      <c r="K952" t="str">
        <f t="shared" si="45"/>
        <v/>
      </c>
    </row>
    <row r="953" spans="1:11" x14ac:dyDescent="0.15">
      <c r="A953">
        <v>947</v>
      </c>
      <c r="C953" t="s">
        <v>105</v>
      </c>
      <c r="D953">
        <v>947</v>
      </c>
      <c r="E953" t="s">
        <v>7</v>
      </c>
      <c r="H953" s="3" t="str">
        <f t="shared" si="46"/>
        <v/>
      </c>
      <c r="I953" s="4" t="str">
        <f t="shared" ca="1" si="44"/>
        <v/>
      </c>
      <c r="J953" t="s">
        <v>27</v>
      </c>
      <c r="K953" t="str">
        <f t="shared" si="45"/>
        <v/>
      </c>
    </row>
    <row r="954" spans="1:11" x14ac:dyDescent="0.15">
      <c r="A954">
        <v>948</v>
      </c>
      <c r="C954" t="s">
        <v>105</v>
      </c>
      <c r="D954">
        <v>948</v>
      </c>
      <c r="E954" t="s">
        <v>7</v>
      </c>
      <c r="H954" s="3" t="str">
        <f t="shared" si="46"/>
        <v/>
      </c>
      <c r="I954" s="4" t="str">
        <f t="shared" ca="1" si="44"/>
        <v/>
      </c>
      <c r="J954" t="s">
        <v>27</v>
      </c>
      <c r="K954" t="str">
        <f t="shared" si="45"/>
        <v/>
      </c>
    </row>
    <row r="955" spans="1:11" x14ac:dyDescent="0.15">
      <c r="A955">
        <v>949</v>
      </c>
      <c r="C955" t="s">
        <v>105</v>
      </c>
      <c r="D955">
        <v>949</v>
      </c>
      <c r="E955" t="s">
        <v>7</v>
      </c>
      <c r="H955" s="3" t="str">
        <f t="shared" si="46"/>
        <v/>
      </c>
      <c r="I955" s="4" t="str">
        <f t="shared" ca="1" si="44"/>
        <v/>
      </c>
      <c r="J955" t="s">
        <v>27</v>
      </c>
      <c r="K955" t="str">
        <f t="shared" si="45"/>
        <v/>
      </c>
    </row>
    <row r="956" spans="1:11" x14ac:dyDescent="0.15">
      <c r="A956">
        <v>950</v>
      </c>
      <c r="C956" t="s">
        <v>105</v>
      </c>
      <c r="D956">
        <v>950</v>
      </c>
      <c r="E956" t="s">
        <v>7</v>
      </c>
      <c r="H956" s="3" t="str">
        <f t="shared" si="46"/>
        <v/>
      </c>
      <c r="I956" s="4" t="str">
        <f t="shared" ca="1" si="44"/>
        <v/>
      </c>
      <c r="J956" t="s">
        <v>27</v>
      </c>
      <c r="K956" t="str">
        <f t="shared" si="45"/>
        <v/>
      </c>
    </row>
    <row r="957" spans="1:11" x14ac:dyDescent="0.15">
      <c r="A957">
        <v>951</v>
      </c>
      <c r="C957" t="s">
        <v>105</v>
      </c>
      <c r="D957">
        <v>951</v>
      </c>
      <c r="E957" t="s">
        <v>7</v>
      </c>
      <c r="H957" s="3" t="str">
        <f t="shared" si="46"/>
        <v/>
      </c>
      <c r="I957" s="4" t="str">
        <f t="shared" ca="1" si="44"/>
        <v/>
      </c>
      <c r="J957" t="s">
        <v>27</v>
      </c>
      <c r="K957" t="str">
        <f t="shared" si="45"/>
        <v/>
      </c>
    </row>
    <row r="958" spans="1:11" x14ac:dyDescent="0.15">
      <c r="A958">
        <v>952</v>
      </c>
      <c r="C958" t="s">
        <v>105</v>
      </c>
      <c r="D958">
        <v>952</v>
      </c>
      <c r="E958" t="s">
        <v>7</v>
      </c>
      <c r="H958" s="3" t="str">
        <f t="shared" si="46"/>
        <v/>
      </c>
      <c r="I958" s="4" t="str">
        <f t="shared" ca="1" si="44"/>
        <v/>
      </c>
      <c r="J958" t="s">
        <v>27</v>
      </c>
      <c r="K958" t="str">
        <f t="shared" si="45"/>
        <v/>
      </c>
    </row>
    <row r="959" spans="1:11" x14ac:dyDescent="0.15">
      <c r="A959">
        <v>953</v>
      </c>
      <c r="C959" t="s">
        <v>105</v>
      </c>
      <c r="D959">
        <v>953</v>
      </c>
      <c r="E959" t="s">
        <v>7</v>
      </c>
      <c r="H959" s="3" t="str">
        <f t="shared" si="46"/>
        <v/>
      </c>
      <c r="I959" s="4" t="str">
        <f t="shared" ca="1" si="44"/>
        <v/>
      </c>
      <c r="J959" t="s">
        <v>27</v>
      </c>
      <c r="K959" t="str">
        <f t="shared" si="45"/>
        <v/>
      </c>
    </row>
    <row r="960" spans="1:11" x14ac:dyDescent="0.15">
      <c r="A960">
        <v>954</v>
      </c>
      <c r="C960" t="s">
        <v>105</v>
      </c>
      <c r="D960">
        <v>954</v>
      </c>
      <c r="E960" t="s">
        <v>7</v>
      </c>
      <c r="H960" s="3" t="str">
        <f t="shared" si="46"/>
        <v/>
      </c>
      <c r="I960" s="4" t="str">
        <f t="shared" ca="1" si="44"/>
        <v/>
      </c>
      <c r="J960" t="s">
        <v>27</v>
      </c>
      <c r="K960" t="str">
        <f t="shared" si="45"/>
        <v/>
      </c>
    </row>
    <row r="961" spans="1:11" x14ac:dyDescent="0.15">
      <c r="A961">
        <v>955</v>
      </c>
      <c r="C961" t="s">
        <v>105</v>
      </c>
      <c r="D961">
        <v>955</v>
      </c>
      <c r="E961" t="s">
        <v>7</v>
      </c>
      <c r="H961" s="3" t="str">
        <f t="shared" si="46"/>
        <v/>
      </c>
      <c r="I961" s="4" t="str">
        <f t="shared" ca="1" si="44"/>
        <v/>
      </c>
      <c r="J961" t="s">
        <v>27</v>
      </c>
      <c r="K961" t="str">
        <f t="shared" si="45"/>
        <v/>
      </c>
    </row>
    <row r="962" spans="1:11" x14ac:dyDescent="0.15">
      <c r="A962">
        <v>956</v>
      </c>
      <c r="C962" t="s">
        <v>105</v>
      </c>
      <c r="D962">
        <v>956</v>
      </c>
      <c r="E962" t="s">
        <v>7</v>
      </c>
      <c r="H962" s="3" t="str">
        <f t="shared" si="46"/>
        <v/>
      </c>
      <c r="I962" s="4" t="str">
        <f t="shared" ca="1" si="44"/>
        <v/>
      </c>
      <c r="J962" t="s">
        <v>27</v>
      </c>
      <c r="K962" t="str">
        <f t="shared" si="45"/>
        <v/>
      </c>
    </row>
    <row r="963" spans="1:11" x14ac:dyDescent="0.15">
      <c r="A963">
        <v>957</v>
      </c>
      <c r="C963" t="s">
        <v>105</v>
      </c>
      <c r="D963">
        <v>957</v>
      </c>
      <c r="E963" t="s">
        <v>7</v>
      </c>
      <c r="H963" s="3" t="str">
        <f t="shared" si="46"/>
        <v/>
      </c>
      <c r="I963" s="4" t="str">
        <f t="shared" ca="1" si="44"/>
        <v/>
      </c>
      <c r="J963" t="s">
        <v>27</v>
      </c>
      <c r="K963" t="str">
        <f t="shared" si="45"/>
        <v/>
      </c>
    </row>
    <row r="964" spans="1:11" x14ac:dyDescent="0.15">
      <c r="A964">
        <v>958</v>
      </c>
      <c r="C964" t="s">
        <v>105</v>
      </c>
      <c r="D964">
        <v>958</v>
      </c>
      <c r="E964" t="s">
        <v>7</v>
      </c>
      <c r="H964" s="3" t="str">
        <f t="shared" si="46"/>
        <v/>
      </c>
      <c r="I964" s="4" t="str">
        <f t="shared" ca="1" si="44"/>
        <v/>
      </c>
      <c r="J964" t="s">
        <v>27</v>
      </c>
      <c r="K964" t="str">
        <f t="shared" si="45"/>
        <v/>
      </c>
    </row>
    <row r="965" spans="1:11" x14ac:dyDescent="0.15">
      <c r="A965">
        <v>959</v>
      </c>
      <c r="C965" t="s">
        <v>105</v>
      </c>
      <c r="D965">
        <v>959</v>
      </c>
      <c r="E965" t="s">
        <v>7</v>
      </c>
      <c r="H965" s="3" t="str">
        <f t="shared" si="46"/>
        <v/>
      </c>
      <c r="I965" s="4" t="str">
        <f t="shared" ca="1" si="44"/>
        <v/>
      </c>
      <c r="J965" t="s">
        <v>27</v>
      </c>
      <c r="K965" t="str">
        <f t="shared" si="45"/>
        <v/>
      </c>
    </row>
    <row r="966" spans="1:11" x14ac:dyDescent="0.15">
      <c r="A966">
        <v>960</v>
      </c>
      <c r="C966" t="s">
        <v>105</v>
      </c>
      <c r="D966">
        <v>960</v>
      </c>
      <c r="E966" t="s">
        <v>7</v>
      </c>
      <c r="H966" s="3" t="str">
        <f t="shared" si="46"/>
        <v/>
      </c>
      <c r="I966" s="4" t="str">
        <f t="shared" ca="1" si="44"/>
        <v/>
      </c>
      <c r="J966" t="s">
        <v>27</v>
      </c>
      <c r="K966" t="str">
        <f t="shared" si="45"/>
        <v/>
      </c>
    </row>
    <row r="967" spans="1:11" x14ac:dyDescent="0.15">
      <c r="A967">
        <v>961</v>
      </c>
      <c r="C967" t="s">
        <v>105</v>
      </c>
      <c r="D967">
        <v>961</v>
      </c>
      <c r="E967" t="s">
        <v>7</v>
      </c>
      <c r="H967" s="3" t="str">
        <f t="shared" si="46"/>
        <v/>
      </c>
      <c r="I967" s="4" t="str">
        <f t="shared" ref="I967:I1000" ca="1" si="47">IF(H967="","",H967-TODAY())</f>
        <v/>
      </c>
      <c r="J967" t="s">
        <v>27</v>
      </c>
      <c r="K967" t="str">
        <f t="shared" si="45"/>
        <v/>
      </c>
    </row>
    <row r="968" spans="1:11" x14ac:dyDescent="0.15">
      <c r="A968">
        <v>962</v>
      </c>
      <c r="C968" t="s">
        <v>105</v>
      </c>
      <c r="D968">
        <v>962</v>
      </c>
      <c r="E968" t="s">
        <v>7</v>
      </c>
      <c r="H968" s="3" t="str">
        <f t="shared" si="46"/>
        <v/>
      </c>
      <c r="I968" s="4" t="str">
        <f t="shared" ca="1" si="47"/>
        <v/>
      </c>
      <c r="J968" t="s">
        <v>27</v>
      </c>
      <c r="K968" t="str">
        <f t="shared" ref="K968:K1000" si="48">IF(F968="","",IF(I968="","無効",IF(I968&lt;0,"無効"," ")))</f>
        <v/>
      </c>
    </row>
    <row r="969" spans="1:11" x14ac:dyDescent="0.15">
      <c r="A969">
        <v>963</v>
      </c>
      <c r="C969" t="s">
        <v>105</v>
      </c>
      <c r="D969">
        <v>963</v>
      </c>
      <c r="E969" t="s">
        <v>7</v>
      </c>
      <c r="H969" s="3" t="str">
        <f t="shared" si="46"/>
        <v/>
      </c>
      <c r="I969" s="4" t="str">
        <f t="shared" ca="1" si="47"/>
        <v/>
      </c>
      <c r="J969" t="s">
        <v>27</v>
      </c>
      <c r="K969" t="str">
        <f t="shared" si="48"/>
        <v/>
      </c>
    </row>
    <row r="970" spans="1:11" x14ac:dyDescent="0.15">
      <c r="A970">
        <v>964</v>
      </c>
      <c r="C970" t="s">
        <v>105</v>
      </c>
      <c r="D970">
        <v>964</v>
      </c>
      <c r="E970" t="s">
        <v>7</v>
      </c>
      <c r="H970" s="3" t="str">
        <f t="shared" ref="H970:H1000" si="49">IF(G970="","",EDATE(G970,60)-1)</f>
        <v/>
      </c>
      <c r="I970" s="4" t="str">
        <f t="shared" ca="1" si="47"/>
        <v/>
      </c>
      <c r="J970" t="s">
        <v>27</v>
      </c>
      <c r="K970" t="str">
        <f t="shared" si="48"/>
        <v/>
      </c>
    </row>
    <row r="971" spans="1:11" x14ac:dyDescent="0.15">
      <c r="A971">
        <v>965</v>
      </c>
      <c r="C971" t="s">
        <v>105</v>
      </c>
      <c r="D971">
        <v>965</v>
      </c>
      <c r="E971" t="s">
        <v>7</v>
      </c>
      <c r="H971" s="3" t="str">
        <f t="shared" si="49"/>
        <v/>
      </c>
      <c r="I971" s="4" t="str">
        <f t="shared" ca="1" si="47"/>
        <v/>
      </c>
      <c r="J971" t="s">
        <v>27</v>
      </c>
      <c r="K971" t="str">
        <f t="shared" si="48"/>
        <v/>
      </c>
    </row>
    <row r="972" spans="1:11" x14ac:dyDescent="0.15">
      <c r="A972">
        <v>966</v>
      </c>
      <c r="C972" t="s">
        <v>105</v>
      </c>
      <c r="D972">
        <v>966</v>
      </c>
      <c r="E972" t="s">
        <v>7</v>
      </c>
      <c r="H972" s="3" t="str">
        <f t="shared" si="49"/>
        <v/>
      </c>
      <c r="I972" s="4" t="str">
        <f t="shared" ca="1" si="47"/>
        <v/>
      </c>
      <c r="J972" t="s">
        <v>27</v>
      </c>
      <c r="K972" t="str">
        <f t="shared" si="48"/>
        <v/>
      </c>
    </row>
    <row r="973" spans="1:11" x14ac:dyDescent="0.15">
      <c r="A973">
        <v>967</v>
      </c>
      <c r="C973" t="s">
        <v>105</v>
      </c>
      <c r="D973">
        <v>967</v>
      </c>
      <c r="E973" t="s">
        <v>7</v>
      </c>
      <c r="H973" s="3" t="str">
        <f t="shared" si="49"/>
        <v/>
      </c>
      <c r="I973" s="4" t="str">
        <f t="shared" ca="1" si="47"/>
        <v/>
      </c>
      <c r="J973" t="s">
        <v>27</v>
      </c>
      <c r="K973" t="str">
        <f t="shared" si="48"/>
        <v/>
      </c>
    </row>
    <row r="974" spans="1:11" x14ac:dyDescent="0.15">
      <c r="A974">
        <v>968</v>
      </c>
      <c r="C974" t="s">
        <v>105</v>
      </c>
      <c r="D974">
        <v>968</v>
      </c>
      <c r="E974" t="s">
        <v>7</v>
      </c>
      <c r="H974" s="3" t="str">
        <f t="shared" si="49"/>
        <v/>
      </c>
      <c r="I974" s="4" t="str">
        <f t="shared" ca="1" si="47"/>
        <v/>
      </c>
      <c r="J974" t="s">
        <v>27</v>
      </c>
      <c r="K974" t="str">
        <f t="shared" si="48"/>
        <v/>
      </c>
    </row>
    <row r="975" spans="1:11" x14ac:dyDescent="0.15">
      <c r="A975">
        <v>969</v>
      </c>
      <c r="C975" t="s">
        <v>105</v>
      </c>
      <c r="D975">
        <v>969</v>
      </c>
      <c r="E975" t="s">
        <v>7</v>
      </c>
      <c r="H975" s="3" t="str">
        <f t="shared" si="49"/>
        <v/>
      </c>
      <c r="I975" s="4" t="str">
        <f t="shared" ca="1" si="47"/>
        <v/>
      </c>
      <c r="J975" t="s">
        <v>27</v>
      </c>
      <c r="K975" t="str">
        <f t="shared" si="48"/>
        <v/>
      </c>
    </row>
    <row r="976" spans="1:11" x14ac:dyDescent="0.15">
      <c r="A976">
        <v>970</v>
      </c>
      <c r="C976" t="s">
        <v>105</v>
      </c>
      <c r="D976">
        <v>970</v>
      </c>
      <c r="E976" t="s">
        <v>7</v>
      </c>
      <c r="H976" s="3" t="str">
        <f t="shared" si="49"/>
        <v/>
      </c>
      <c r="I976" s="4" t="str">
        <f t="shared" ca="1" si="47"/>
        <v/>
      </c>
      <c r="J976" t="s">
        <v>27</v>
      </c>
      <c r="K976" t="str">
        <f t="shared" si="48"/>
        <v/>
      </c>
    </row>
    <row r="977" spans="1:11" x14ac:dyDescent="0.15">
      <c r="A977">
        <v>971</v>
      </c>
      <c r="C977" t="s">
        <v>105</v>
      </c>
      <c r="D977">
        <v>971</v>
      </c>
      <c r="E977" t="s">
        <v>7</v>
      </c>
      <c r="H977" s="3" t="str">
        <f t="shared" si="49"/>
        <v/>
      </c>
      <c r="I977" s="4" t="str">
        <f t="shared" ca="1" si="47"/>
        <v/>
      </c>
      <c r="J977" t="s">
        <v>27</v>
      </c>
      <c r="K977" t="str">
        <f t="shared" si="48"/>
        <v/>
      </c>
    </row>
    <row r="978" spans="1:11" x14ac:dyDescent="0.15">
      <c r="A978">
        <v>972</v>
      </c>
      <c r="C978" t="s">
        <v>105</v>
      </c>
      <c r="D978">
        <v>972</v>
      </c>
      <c r="E978" t="s">
        <v>7</v>
      </c>
      <c r="H978" s="3" t="str">
        <f t="shared" si="49"/>
        <v/>
      </c>
      <c r="I978" s="4" t="str">
        <f t="shared" ca="1" si="47"/>
        <v/>
      </c>
      <c r="J978" t="s">
        <v>27</v>
      </c>
      <c r="K978" t="str">
        <f t="shared" si="48"/>
        <v/>
      </c>
    </row>
    <row r="979" spans="1:11" x14ac:dyDescent="0.15">
      <c r="A979">
        <v>973</v>
      </c>
      <c r="C979" t="s">
        <v>105</v>
      </c>
      <c r="D979">
        <v>973</v>
      </c>
      <c r="E979" t="s">
        <v>7</v>
      </c>
      <c r="H979" s="3" t="str">
        <f t="shared" si="49"/>
        <v/>
      </c>
      <c r="I979" s="4" t="str">
        <f t="shared" ca="1" si="47"/>
        <v/>
      </c>
      <c r="J979" t="s">
        <v>27</v>
      </c>
      <c r="K979" t="str">
        <f t="shared" si="48"/>
        <v/>
      </c>
    </row>
    <row r="980" spans="1:11" x14ac:dyDescent="0.15">
      <c r="A980">
        <v>974</v>
      </c>
      <c r="C980" t="s">
        <v>105</v>
      </c>
      <c r="D980">
        <v>974</v>
      </c>
      <c r="E980" t="s">
        <v>7</v>
      </c>
      <c r="H980" s="3" t="str">
        <f t="shared" si="49"/>
        <v/>
      </c>
      <c r="I980" s="4" t="str">
        <f t="shared" ca="1" si="47"/>
        <v/>
      </c>
      <c r="J980" t="s">
        <v>27</v>
      </c>
      <c r="K980" t="str">
        <f t="shared" si="48"/>
        <v/>
      </c>
    </row>
    <row r="981" spans="1:11" x14ac:dyDescent="0.15">
      <c r="A981">
        <v>975</v>
      </c>
      <c r="C981" t="s">
        <v>105</v>
      </c>
      <c r="D981">
        <v>975</v>
      </c>
      <c r="E981" t="s">
        <v>7</v>
      </c>
      <c r="H981" s="3" t="str">
        <f t="shared" si="49"/>
        <v/>
      </c>
      <c r="I981" s="4" t="str">
        <f t="shared" ca="1" si="47"/>
        <v/>
      </c>
      <c r="J981" t="s">
        <v>27</v>
      </c>
      <c r="K981" t="str">
        <f t="shared" si="48"/>
        <v/>
      </c>
    </row>
    <row r="982" spans="1:11" x14ac:dyDescent="0.15">
      <c r="A982">
        <v>976</v>
      </c>
      <c r="C982" t="s">
        <v>105</v>
      </c>
      <c r="D982">
        <v>976</v>
      </c>
      <c r="E982" t="s">
        <v>7</v>
      </c>
      <c r="H982" s="3" t="str">
        <f t="shared" si="49"/>
        <v/>
      </c>
      <c r="I982" s="4" t="str">
        <f t="shared" ca="1" si="47"/>
        <v/>
      </c>
      <c r="J982" t="s">
        <v>27</v>
      </c>
      <c r="K982" t="str">
        <f t="shared" si="48"/>
        <v/>
      </c>
    </row>
    <row r="983" spans="1:11" x14ac:dyDescent="0.15">
      <c r="A983">
        <v>977</v>
      </c>
      <c r="C983" t="s">
        <v>105</v>
      </c>
      <c r="D983">
        <v>977</v>
      </c>
      <c r="E983" t="s">
        <v>7</v>
      </c>
      <c r="H983" s="3" t="str">
        <f t="shared" si="49"/>
        <v/>
      </c>
      <c r="I983" s="4" t="str">
        <f t="shared" ca="1" si="47"/>
        <v/>
      </c>
      <c r="J983" t="s">
        <v>27</v>
      </c>
      <c r="K983" t="str">
        <f t="shared" si="48"/>
        <v/>
      </c>
    </row>
    <row r="984" spans="1:11" x14ac:dyDescent="0.15">
      <c r="A984">
        <v>978</v>
      </c>
      <c r="C984" t="s">
        <v>105</v>
      </c>
      <c r="D984">
        <v>978</v>
      </c>
      <c r="E984" t="s">
        <v>7</v>
      </c>
      <c r="H984" s="3" t="str">
        <f t="shared" si="49"/>
        <v/>
      </c>
      <c r="I984" s="4" t="str">
        <f t="shared" ca="1" si="47"/>
        <v/>
      </c>
      <c r="J984" t="s">
        <v>27</v>
      </c>
      <c r="K984" t="str">
        <f t="shared" si="48"/>
        <v/>
      </c>
    </row>
    <row r="985" spans="1:11" x14ac:dyDescent="0.15">
      <c r="A985">
        <v>979</v>
      </c>
      <c r="C985" t="s">
        <v>105</v>
      </c>
      <c r="D985">
        <v>979</v>
      </c>
      <c r="E985" t="s">
        <v>7</v>
      </c>
      <c r="H985" s="3" t="str">
        <f t="shared" si="49"/>
        <v/>
      </c>
      <c r="I985" s="4" t="str">
        <f t="shared" ca="1" si="47"/>
        <v/>
      </c>
      <c r="J985" t="s">
        <v>27</v>
      </c>
      <c r="K985" t="str">
        <f t="shared" si="48"/>
        <v/>
      </c>
    </row>
    <row r="986" spans="1:11" x14ac:dyDescent="0.15">
      <c r="A986">
        <v>980</v>
      </c>
      <c r="C986" t="s">
        <v>105</v>
      </c>
      <c r="D986">
        <v>980</v>
      </c>
      <c r="E986" t="s">
        <v>7</v>
      </c>
      <c r="H986" s="3" t="str">
        <f t="shared" si="49"/>
        <v/>
      </c>
      <c r="I986" s="4" t="str">
        <f t="shared" ca="1" si="47"/>
        <v/>
      </c>
      <c r="J986" t="s">
        <v>27</v>
      </c>
      <c r="K986" t="str">
        <f t="shared" si="48"/>
        <v/>
      </c>
    </row>
    <row r="987" spans="1:11" x14ac:dyDescent="0.15">
      <c r="A987">
        <v>981</v>
      </c>
      <c r="C987" t="s">
        <v>105</v>
      </c>
      <c r="D987">
        <v>981</v>
      </c>
      <c r="E987" t="s">
        <v>7</v>
      </c>
      <c r="H987" s="3" t="str">
        <f t="shared" si="49"/>
        <v/>
      </c>
      <c r="I987" s="4" t="str">
        <f t="shared" ca="1" si="47"/>
        <v/>
      </c>
      <c r="J987" t="s">
        <v>27</v>
      </c>
      <c r="K987" t="str">
        <f t="shared" si="48"/>
        <v/>
      </c>
    </row>
    <row r="988" spans="1:11" x14ac:dyDescent="0.15">
      <c r="A988">
        <v>982</v>
      </c>
      <c r="C988" t="s">
        <v>105</v>
      </c>
      <c r="D988">
        <v>982</v>
      </c>
      <c r="E988" t="s">
        <v>7</v>
      </c>
      <c r="H988" s="3" t="str">
        <f t="shared" si="49"/>
        <v/>
      </c>
      <c r="I988" s="4" t="str">
        <f t="shared" ca="1" si="47"/>
        <v/>
      </c>
      <c r="J988" t="s">
        <v>27</v>
      </c>
      <c r="K988" t="str">
        <f t="shared" si="48"/>
        <v/>
      </c>
    </row>
    <row r="989" spans="1:11" x14ac:dyDescent="0.15">
      <c r="A989">
        <v>983</v>
      </c>
      <c r="C989" t="s">
        <v>105</v>
      </c>
      <c r="D989">
        <v>983</v>
      </c>
      <c r="E989" t="s">
        <v>7</v>
      </c>
      <c r="H989" s="3" t="str">
        <f t="shared" si="49"/>
        <v/>
      </c>
      <c r="I989" s="4" t="str">
        <f t="shared" ca="1" si="47"/>
        <v/>
      </c>
      <c r="J989" t="s">
        <v>27</v>
      </c>
      <c r="K989" t="str">
        <f t="shared" si="48"/>
        <v/>
      </c>
    </row>
    <row r="990" spans="1:11" x14ac:dyDescent="0.15">
      <c r="A990">
        <v>984</v>
      </c>
      <c r="C990" t="s">
        <v>105</v>
      </c>
      <c r="D990">
        <v>984</v>
      </c>
      <c r="E990" t="s">
        <v>7</v>
      </c>
      <c r="H990" s="3" t="str">
        <f t="shared" si="49"/>
        <v/>
      </c>
      <c r="I990" s="4" t="str">
        <f t="shared" ca="1" si="47"/>
        <v/>
      </c>
      <c r="J990" t="s">
        <v>27</v>
      </c>
      <c r="K990" t="str">
        <f t="shared" si="48"/>
        <v/>
      </c>
    </row>
    <row r="991" spans="1:11" x14ac:dyDescent="0.15">
      <c r="A991">
        <v>985</v>
      </c>
      <c r="C991" t="s">
        <v>105</v>
      </c>
      <c r="D991">
        <v>985</v>
      </c>
      <c r="E991" t="s">
        <v>7</v>
      </c>
      <c r="H991" s="3" t="str">
        <f t="shared" si="49"/>
        <v/>
      </c>
      <c r="I991" s="4" t="str">
        <f t="shared" ca="1" si="47"/>
        <v/>
      </c>
      <c r="J991" t="s">
        <v>27</v>
      </c>
      <c r="K991" t="str">
        <f t="shared" si="48"/>
        <v/>
      </c>
    </row>
    <row r="992" spans="1:11" x14ac:dyDescent="0.15">
      <c r="A992">
        <v>986</v>
      </c>
      <c r="C992" t="s">
        <v>105</v>
      </c>
      <c r="D992">
        <v>986</v>
      </c>
      <c r="E992" t="s">
        <v>7</v>
      </c>
      <c r="H992" s="3" t="str">
        <f t="shared" si="49"/>
        <v/>
      </c>
      <c r="I992" s="4" t="str">
        <f t="shared" ca="1" si="47"/>
        <v/>
      </c>
      <c r="J992" t="s">
        <v>27</v>
      </c>
      <c r="K992" t="str">
        <f t="shared" si="48"/>
        <v/>
      </c>
    </row>
    <row r="993" spans="1:11" x14ac:dyDescent="0.15">
      <c r="A993">
        <v>987</v>
      </c>
      <c r="C993" t="s">
        <v>105</v>
      </c>
      <c r="D993">
        <v>987</v>
      </c>
      <c r="E993" t="s">
        <v>7</v>
      </c>
      <c r="H993" s="3" t="str">
        <f t="shared" si="49"/>
        <v/>
      </c>
      <c r="I993" s="4" t="str">
        <f t="shared" ca="1" si="47"/>
        <v/>
      </c>
      <c r="J993" t="s">
        <v>27</v>
      </c>
      <c r="K993" t="str">
        <f t="shared" si="48"/>
        <v/>
      </c>
    </row>
    <row r="994" spans="1:11" x14ac:dyDescent="0.15">
      <c r="A994">
        <v>988</v>
      </c>
      <c r="C994" t="s">
        <v>105</v>
      </c>
      <c r="D994">
        <v>988</v>
      </c>
      <c r="E994" t="s">
        <v>7</v>
      </c>
      <c r="H994" s="3" t="str">
        <f t="shared" si="49"/>
        <v/>
      </c>
      <c r="I994" s="4" t="str">
        <f t="shared" ca="1" si="47"/>
        <v/>
      </c>
      <c r="J994" t="s">
        <v>27</v>
      </c>
      <c r="K994" t="str">
        <f t="shared" si="48"/>
        <v/>
      </c>
    </row>
    <row r="995" spans="1:11" x14ac:dyDescent="0.15">
      <c r="A995">
        <v>989</v>
      </c>
      <c r="C995" t="s">
        <v>105</v>
      </c>
      <c r="D995">
        <v>989</v>
      </c>
      <c r="E995" t="s">
        <v>7</v>
      </c>
      <c r="H995" s="3" t="str">
        <f t="shared" si="49"/>
        <v/>
      </c>
      <c r="I995" s="4" t="str">
        <f t="shared" ca="1" si="47"/>
        <v/>
      </c>
      <c r="J995" t="s">
        <v>27</v>
      </c>
      <c r="K995" t="str">
        <f t="shared" si="48"/>
        <v/>
      </c>
    </row>
    <row r="996" spans="1:11" x14ac:dyDescent="0.15">
      <c r="A996">
        <v>990</v>
      </c>
      <c r="C996" t="s">
        <v>105</v>
      </c>
      <c r="D996">
        <v>990</v>
      </c>
      <c r="E996" t="s">
        <v>7</v>
      </c>
      <c r="H996" s="3" t="str">
        <f t="shared" si="49"/>
        <v/>
      </c>
      <c r="I996" s="4" t="str">
        <f t="shared" ca="1" si="47"/>
        <v/>
      </c>
      <c r="J996" t="s">
        <v>27</v>
      </c>
      <c r="K996" t="str">
        <f t="shared" si="48"/>
        <v/>
      </c>
    </row>
    <row r="997" spans="1:11" x14ac:dyDescent="0.15">
      <c r="A997">
        <v>991</v>
      </c>
      <c r="C997" t="s">
        <v>105</v>
      </c>
      <c r="D997">
        <v>991</v>
      </c>
      <c r="E997" t="s">
        <v>7</v>
      </c>
      <c r="H997" s="3" t="str">
        <f t="shared" si="49"/>
        <v/>
      </c>
      <c r="I997" s="4" t="str">
        <f t="shared" ca="1" si="47"/>
        <v/>
      </c>
      <c r="J997" t="s">
        <v>27</v>
      </c>
      <c r="K997" t="str">
        <f t="shared" si="48"/>
        <v/>
      </c>
    </row>
    <row r="998" spans="1:11" x14ac:dyDescent="0.15">
      <c r="A998">
        <v>992</v>
      </c>
      <c r="C998" t="s">
        <v>105</v>
      </c>
      <c r="D998">
        <v>992</v>
      </c>
      <c r="E998" t="s">
        <v>7</v>
      </c>
      <c r="H998" s="3" t="str">
        <f t="shared" si="49"/>
        <v/>
      </c>
      <c r="I998" s="4" t="str">
        <f t="shared" ca="1" si="47"/>
        <v/>
      </c>
      <c r="J998" t="s">
        <v>27</v>
      </c>
      <c r="K998" t="str">
        <f t="shared" si="48"/>
        <v/>
      </c>
    </row>
    <row r="999" spans="1:11" x14ac:dyDescent="0.15">
      <c r="A999">
        <v>993</v>
      </c>
      <c r="C999" t="s">
        <v>105</v>
      </c>
      <c r="D999">
        <v>993</v>
      </c>
      <c r="E999" t="s">
        <v>7</v>
      </c>
      <c r="H999" s="3" t="str">
        <f t="shared" si="49"/>
        <v/>
      </c>
      <c r="I999" s="4" t="str">
        <f t="shared" ca="1" si="47"/>
        <v/>
      </c>
      <c r="J999" t="s">
        <v>27</v>
      </c>
      <c r="K999" t="str">
        <f t="shared" si="48"/>
        <v/>
      </c>
    </row>
    <row r="1000" spans="1:11" x14ac:dyDescent="0.15">
      <c r="A1000">
        <v>994</v>
      </c>
      <c r="C1000" t="s">
        <v>105</v>
      </c>
      <c r="D1000">
        <v>994</v>
      </c>
      <c r="E1000" t="s">
        <v>7</v>
      </c>
      <c r="H1000" s="3" t="str">
        <f t="shared" si="49"/>
        <v/>
      </c>
      <c r="I1000" s="4" t="str">
        <f t="shared" ca="1" si="47"/>
        <v/>
      </c>
      <c r="J1000" t="s">
        <v>27</v>
      </c>
      <c r="K1000" t="str">
        <f t="shared" si="48"/>
        <v/>
      </c>
    </row>
  </sheetData>
  <autoFilter ref="A6:Q1000" xr:uid="{00000000-0001-0000-0D00-000000000000}"/>
  <mergeCells count="3">
    <mergeCell ref="M1:P1"/>
    <mergeCell ref="M2:P2"/>
    <mergeCell ref="A5:A6"/>
  </mergeCells>
  <phoneticPr fontId="1"/>
  <conditionalFormatting sqref="A811:E811 G811:N811 P811:Q811 A812:Q822 A823:E823 G823:Q823 A824:Q829 A830:L830 A836:O836">
    <cfRule type="expression" dxfId="68" priority="67">
      <formula>AND($I811&gt;=0, $I811&lt;=180)</formula>
    </cfRule>
    <cfRule type="expression" dxfId="67" priority="68">
      <formula>$K811="無効"</formula>
    </cfRule>
  </conditionalFormatting>
  <conditionalFormatting sqref="A7:Q810">
    <cfRule type="expression" dxfId="66" priority="21">
      <formula>AND($I7&gt;=0, $I7&lt;=180)</formula>
    </cfRule>
    <cfRule type="expression" dxfId="65" priority="22">
      <formula>$K7="無効"</formula>
    </cfRule>
  </conditionalFormatting>
  <conditionalFormatting sqref="A837:Q856">
    <cfRule type="expression" dxfId="64" priority="41">
      <formula>AND($I837&gt;=0, $I837&lt;=180)</formula>
    </cfRule>
    <cfRule type="expression" dxfId="63" priority="42">
      <formula>$K837="無効"</formula>
    </cfRule>
  </conditionalFormatting>
  <conditionalFormatting sqref="A857:Q2000">
    <cfRule type="expression" dxfId="62" priority="5">
      <formula>AND($I857&gt;=0, $I857&lt;=180)</formula>
    </cfRule>
    <cfRule type="expression" dxfId="61" priority="6">
      <formula>$K857="無効"</formula>
    </cfRule>
  </conditionalFormatting>
  <conditionalFormatting sqref="N830:Q830 A831:Q835 Q836">
    <cfRule type="expression" dxfId="60" priority="61">
      <formula>AND($I830&gt;=0, $I830&lt;=180)</formula>
    </cfRule>
    <cfRule type="expression" dxfId="59" priority="62">
      <formula>$K830="無効"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8">
    <tabColor rgb="FFFFFF99"/>
  </sheetPr>
  <dimension ref="A1:P3519"/>
  <sheetViews>
    <sheetView zoomScaleNormal="100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S13" sqref="S13"/>
    </sheetView>
  </sheetViews>
  <sheetFormatPr defaultColWidth="9" defaultRowHeight="13.5" x14ac:dyDescent="0.15"/>
  <cols>
    <col min="1" max="1" width="5.125" bestFit="1" customWidth="1"/>
    <col min="2" max="2" width="3.875" customWidth="1"/>
    <col min="3" max="3" width="8.5" customWidth="1"/>
    <col min="4" max="4" width="4.375" customWidth="1"/>
    <col min="5" max="5" width="2.375" customWidth="1"/>
    <col min="6" max="6" width="27" style="2" customWidth="1"/>
    <col min="7" max="7" width="18" style="3" bestFit="1" customWidth="1"/>
    <col min="8" max="8" width="18" style="3" customWidth="1"/>
    <col min="9" max="9" width="9.125" style="4" customWidth="1"/>
    <col min="10" max="10" width="3.875" bestFit="1" customWidth="1"/>
    <col min="11" max="11" width="8.125" customWidth="1"/>
    <col min="12" max="12" width="33.875" style="1" customWidth="1"/>
    <col min="13" max="13" width="18.875" style="1" customWidth="1"/>
    <col min="14" max="14" width="23.875" style="2" customWidth="1"/>
    <col min="15" max="15" width="40.125" style="1" bestFit="1" customWidth="1"/>
    <col min="16" max="16" width="37.5" style="2" customWidth="1"/>
  </cols>
  <sheetData>
    <row r="1" spans="1:16" ht="18.75" x14ac:dyDescent="0.15">
      <c r="B1" s="15" t="s">
        <v>4488</v>
      </c>
      <c r="D1" s="96"/>
      <c r="E1" s="96"/>
      <c r="F1" s="96"/>
      <c r="H1" s="97">
        <f ca="1">TODAY()</f>
        <v>46244</v>
      </c>
      <c r="I1" s="15" t="s">
        <v>6</v>
      </c>
      <c r="L1" s="179"/>
      <c r="M1" s="179"/>
      <c r="N1" s="179"/>
      <c r="O1" s="179"/>
    </row>
    <row r="2" spans="1:16" ht="18.75" x14ac:dyDescent="0.15">
      <c r="C2" s="16"/>
      <c r="D2" s="16"/>
      <c r="E2" s="17"/>
      <c r="F2" s="17"/>
      <c r="G2" s="15"/>
      <c r="I2"/>
      <c r="L2" s="179"/>
      <c r="M2" s="179"/>
      <c r="N2" s="179"/>
      <c r="O2" s="179"/>
    </row>
    <row r="3" spans="1:16" ht="18.75" x14ac:dyDescent="0.15">
      <c r="C3" s="17"/>
      <c r="D3" s="17"/>
      <c r="E3" s="17"/>
      <c r="F3" s="71" t="s">
        <v>5462</v>
      </c>
      <c r="G3" s="15"/>
      <c r="H3" s="18" t="s">
        <v>4487</v>
      </c>
      <c r="I3" cm="1">
        <f t="array" aca="1" ref="I3" ca="1">COUNTA(F7:F9143)-COUNT(INDEX(FIND("無効",K7:K9143),))</f>
        <v>474</v>
      </c>
      <c r="L3" s="7"/>
      <c r="M3" s="7"/>
      <c r="N3"/>
      <c r="O3" s="7"/>
    </row>
    <row r="4" spans="1:16" ht="18.75" customHeight="1" x14ac:dyDescent="0.15">
      <c r="G4"/>
      <c r="I4"/>
      <c r="L4" s="7"/>
      <c r="M4" s="7"/>
      <c r="N4"/>
      <c r="O4" s="7"/>
    </row>
    <row r="5" spans="1:16" ht="13.5" customHeight="1" x14ac:dyDescent="0.15">
      <c r="A5" s="180" t="s">
        <v>4485</v>
      </c>
      <c r="B5" s="75" t="s">
        <v>0</v>
      </c>
      <c r="C5" s="76"/>
      <c r="D5" s="76"/>
      <c r="E5" s="77"/>
      <c r="F5" s="88" t="s">
        <v>22</v>
      </c>
      <c r="G5" s="75" t="s">
        <v>1</v>
      </c>
      <c r="H5" s="76"/>
      <c r="I5" s="78"/>
      <c r="J5" s="76"/>
      <c r="K5" s="79"/>
      <c r="L5" s="80" t="s">
        <v>2606</v>
      </c>
      <c r="M5" s="74" t="s">
        <v>2616</v>
      </c>
      <c r="N5" s="80" t="s">
        <v>24</v>
      </c>
      <c r="O5" s="80" t="s">
        <v>25</v>
      </c>
      <c r="P5" s="88" t="s">
        <v>104</v>
      </c>
    </row>
    <row r="6" spans="1:16" x14ac:dyDescent="0.15">
      <c r="A6" s="181"/>
      <c r="B6" s="82"/>
      <c r="C6" s="83"/>
      <c r="D6" s="83"/>
      <c r="E6" s="84"/>
      <c r="F6" s="89"/>
      <c r="G6" s="82" t="s">
        <v>2</v>
      </c>
      <c r="H6" s="83" t="s">
        <v>3</v>
      </c>
      <c r="I6" s="83" t="s">
        <v>4</v>
      </c>
      <c r="J6" s="83"/>
      <c r="K6" s="85"/>
      <c r="L6" s="86"/>
      <c r="M6" s="86"/>
      <c r="N6" s="81"/>
      <c r="O6" s="86"/>
      <c r="P6" s="89"/>
    </row>
    <row r="7" spans="1:16" s="45" customFormat="1" ht="24" x14ac:dyDescent="0.15">
      <c r="A7" s="45">
        <v>1</v>
      </c>
      <c r="B7" s="45">
        <v>22</v>
      </c>
      <c r="C7" t="s">
        <v>1388</v>
      </c>
      <c r="D7" s="45">
        <v>1</v>
      </c>
      <c r="E7" s="45" t="s">
        <v>7</v>
      </c>
      <c r="F7" s="46" t="s">
        <v>1389</v>
      </c>
      <c r="G7" s="47">
        <v>40428</v>
      </c>
      <c r="H7" s="3">
        <f>IF(G7="","",EDATE(G7,60)-1)</f>
        <v>42253</v>
      </c>
      <c r="I7" s="4">
        <f ca="1">IF(H7="","",H7-TODAY())</f>
        <v>-3991</v>
      </c>
      <c r="J7" t="s">
        <v>5</v>
      </c>
      <c r="K7" t="str">
        <f ca="1">IF(F7="","",IF(I7="","無効",IF(I7&lt;0,"無効"," ")))</f>
        <v>無効</v>
      </c>
      <c r="L7" s="48" t="s">
        <v>1390</v>
      </c>
      <c r="M7" s="48"/>
      <c r="N7" s="46" t="s">
        <v>1389</v>
      </c>
      <c r="O7" s="48" t="s">
        <v>1390</v>
      </c>
      <c r="P7" s="46" t="s">
        <v>91</v>
      </c>
    </row>
    <row r="8" spans="1:16" ht="24" x14ac:dyDescent="0.15">
      <c r="A8">
        <v>2</v>
      </c>
      <c r="B8">
        <v>7</v>
      </c>
      <c r="C8" t="s">
        <v>1388</v>
      </c>
      <c r="D8">
        <v>2</v>
      </c>
      <c r="E8" t="s">
        <v>7</v>
      </c>
      <c r="F8" s="2" t="s">
        <v>3814</v>
      </c>
      <c r="G8" s="3">
        <v>46094</v>
      </c>
      <c r="H8" s="3">
        <f>IF(G8="","",EDATE(G8,60)-1)</f>
        <v>47919</v>
      </c>
      <c r="I8" s="4">
        <f ca="1">IF(H8="","",H8-TODAY())</f>
        <v>1675</v>
      </c>
      <c r="J8" t="s">
        <v>5</v>
      </c>
      <c r="K8" t="str">
        <f ca="1">IF(F8="","",IF(I8="","無効",IF(I8&lt;0,"無効"," ")))</f>
        <v xml:space="preserve"> </v>
      </c>
      <c r="L8" s="5" t="s">
        <v>3817</v>
      </c>
      <c r="M8" t="s">
        <v>2530</v>
      </c>
      <c r="N8" s="2" t="s">
        <v>3814</v>
      </c>
      <c r="O8" s="5" t="s">
        <v>1391</v>
      </c>
      <c r="P8" s="2" t="s">
        <v>1392</v>
      </c>
    </row>
    <row r="9" spans="1:16" x14ac:dyDescent="0.15">
      <c r="A9">
        <v>3</v>
      </c>
      <c r="B9">
        <v>23</v>
      </c>
      <c r="C9" t="s">
        <v>1388</v>
      </c>
      <c r="D9">
        <v>3</v>
      </c>
      <c r="E9" t="s">
        <v>7</v>
      </c>
      <c r="F9" s="2" t="s">
        <v>1393</v>
      </c>
      <c r="G9" s="3">
        <v>40615</v>
      </c>
      <c r="H9" s="3">
        <f t="shared" ref="H9:H72" si="0">IF(G9="","",EDATE(G9,60)-1)</f>
        <v>42441</v>
      </c>
      <c r="I9" s="4">
        <f t="shared" ref="I9:I72" ca="1" si="1">IF(H9="","",H9-TODAY())</f>
        <v>-3803</v>
      </c>
      <c r="J9" t="s">
        <v>5</v>
      </c>
      <c r="K9" t="str">
        <f t="shared" ref="K9:K72" ca="1" si="2">IF(F9="","",IF(I9="","無効",IF(I9&lt;0,"無効"," ")))</f>
        <v>無効</v>
      </c>
      <c r="L9" s="5" t="s">
        <v>1394</v>
      </c>
      <c r="M9"/>
      <c r="N9" s="2" t="s">
        <v>1395</v>
      </c>
      <c r="O9" s="5" t="s">
        <v>1394</v>
      </c>
      <c r="P9" s="2" t="s">
        <v>1392</v>
      </c>
    </row>
    <row r="10" spans="1:16" x14ac:dyDescent="0.15">
      <c r="A10">
        <v>4</v>
      </c>
      <c r="B10">
        <v>7</v>
      </c>
      <c r="C10" t="s">
        <v>1388</v>
      </c>
      <c r="D10">
        <v>4</v>
      </c>
      <c r="E10" t="s">
        <v>7</v>
      </c>
      <c r="F10" s="2" t="s">
        <v>1396</v>
      </c>
      <c r="G10" s="3">
        <v>46094</v>
      </c>
      <c r="H10" s="3">
        <f t="shared" si="0"/>
        <v>47919</v>
      </c>
      <c r="I10" s="4">
        <f t="shared" ca="1" si="1"/>
        <v>1675</v>
      </c>
      <c r="J10" t="s">
        <v>5</v>
      </c>
      <c r="K10" t="str">
        <f t="shared" ca="1" si="2"/>
        <v xml:space="preserve"> </v>
      </c>
      <c r="L10" s="5" t="s">
        <v>2425</v>
      </c>
      <c r="M10" t="s">
        <v>2530</v>
      </c>
      <c r="N10" s="2" t="s">
        <v>1396</v>
      </c>
      <c r="O10" s="5" t="s">
        <v>1397</v>
      </c>
      <c r="P10" s="2" t="s">
        <v>1392</v>
      </c>
    </row>
    <row r="11" spans="1:16" x14ac:dyDescent="0.15">
      <c r="A11">
        <v>5</v>
      </c>
      <c r="B11">
        <v>28</v>
      </c>
      <c r="C11" t="s">
        <v>1388</v>
      </c>
      <c r="D11">
        <v>5</v>
      </c>
      <c r="E11" t="s">
        <v>7</v>
      </c>
      <c r="F11" s="2" t="s">
        <v>1398</v>
      </c>
      <c r="G11" s="3">
        <v>42442</v>
      </c>
      <c r="H11" s="3">
        <f t="shared" si="0"/>
        <v>44267</v>
      </c>
      <c r="I11" s="4">
        <f t="shared" ca="1" si="1"/>
        <v>-1977</v>
      </c>
      <c r="J11" t="s">
        <v>5</v>
      </c>
      <c r="K11" t="str">
        <f t="shared" ca="1" si="2"/>
        <v>無効</v>
      </c>
      <c r="L11" s="5" t="s">
        <v>1399</v>
      </c>
      <c r="M11" t="s">
        <v>2532</v>
      </c>
      <c r="N11" s="2" t="s">
        <v>1398</v>
      </c>
      <c r="O11" s="5" t="s">
        <v>1399</v>
      </c>
      <c r="P11" s="2" t="s">
        <v>1392</v>
      </c>
    </row>
    <row r="12" spans="1:16" x14ac:dyDescent="0.15">
      <c r="A12">
        <v>6</v>
      </c>
      <c r="C12" t="s">
        <v>1388</v>
      </c>
      <c r="D12">
        <v>6</v>
      </c>
      <c r="E12" t="s">
        <v>7</v>
      </c>
      <c r="F12" s="2" t="s">
        <v>1400</v>
      </c>
      <c r="H12" s="3" t="str">
        <f t="shared" si="0"/>
        <v/>
      </c>
      <c r="I12" s="4" t="str">
        <f t="shared" ca="1" si="1"/>
        <v/>
      </c>
      <c r="J12" t="s">
        <v>5</v>
      </c>
      <c r="K12" t="str">
        <f t="shared" ca="1" si="2"/>
        <v>無効</v>
      </c>
      <c r="L12" s="5"/>
      <c r="M12"/>
      <c r="N12" s="2" t="s">
        <v>1401</v>
      </c>
      <c r="O12" s="5"/>
    </row>
    <row r="13" spans="1:16" x14ac:dyDescent="0.15">
      <c r="A13">
        <v>7</v>
      </c>
      <c r="C13" t="s">
        <v>1388</v>
      </c>
      <c r="D13">
        <v>7</v>
      </c>
      <c r="E13" t="s">
        <v>7</v>
      </c>
      <c r="F13" s="2" t="s">
        <v>1402</v>
      </c>
      <c r="H13" s="3" t="str">
        <f t="shared" si="0"/>
        <v/>
      </c>
      <c r="I13" s="4" t="str">
        <f t="shared" ca="1" si="1"/>
        <v/>
      </c>
      <c r="J13" t="s">
        <v>5</v>
      </c>
      <c r="K13" t="str">
        <f t="shared" ca="1" si="2"/>
        <v>無効</v>
      </c>
      <c r="L13" s="5"/>
      <c r="M13"/>
      <c r="N13" s="2" t="s">
        <v>1402</v>
      </c>
      <c r="O13" s="5"/>
    </row>
    <row r="14" spans="1:16" x14ac:dyDescent="0.15">
      <c r="A14">
        <v>8</v>
      </c>
      <c r="C14" t="s">
        <v>1388</v>
      </c>
      <c r="D14">
        <v>8</v>
      </c>
      <c r="E14" t="s">
        <v>7</v>
      </c>
      <c r="F14" s="2" t="s">
        <v>1403</v>
      </c>
      <c r="H14" s="3" t="str">
        <f t="shared" si="0"/>
        <v/>
      </c>
      <c r="I14" s="4" t="str">
        <f t="shared" ca="1" si="1"/>
        <v/>
      </c>
      <c r="J14" t="s">
        <v>5</v>
      </c>
      <c r="K14" t="str">
        <f t="shared" ca="1" si="2"/>
        <v>無効</v>
      </c>
      <c r="L14" s="5"/>
      <c r="M14"/>
      <c r="N14" s="2" t="s">
        <v>1403</v>
      </c>
      <c r="O14" s="5"/>
    </row>
    <row r="15" spans="1:16" x14ac:dyDescent="0.15">
      <c r="A15" s="56">
        <v>9</v>
      </c>
      <c r="B15" s="56">
        <v>2</v>
      </c>
      <c r="C15" s="56" t="s">
        <v>1388</v>
      </c>
      <c r="D15" s="56">
        <v>9</v>
      </c>
      <c r="E15" s="56" t="s">
        <v>7</v>
      </c>
      <c r="F15" s="57" t="s">
        <v>3819</v>
      </c>
      <c r="G15" s="58">
        <v>44268</v>
      </c>
      <c r="H15" s="58">
        <f t="shared" si="0"/>
        <v>46093</v>
      </c>
      <c r="I15" s="173">
        <f t="shared" ca="1" si="1"/>
        <v>-151</v>
      </c>
      <c r="J15" s="56" t="s">
        <v>5</v>
      </c>
      <c r="K15" s="56" t="s">
        <v>4577</v>
      </c>
      <c r="L15" s="166" t="s">
        <v>1405</v>
      </c>
      <c r="M15" s="56" t="s">
        <v>2530</v>
      </c>
      <c r="N15" s="57" t="s">
        <v>1404</v>
      </c>
      <c r="O15" s="166" t="s">
        <v>1405</v>
      </c>
      <c r="P15" s="57" t="s">
        <v>1392</v>
      </c>
    </row>
    <row r="16" spans="1:16" x14ac:dyDescent="0.15">
      <c r="A16">
        <v>10</v>
      </c>
      <c r="C16" t="s">
        <v>1388</v>
      </c>
      <c r="D16">
        <v>10</v>
      </c>
      <c r="E16" t="s">
        <v>7</v>
      </c>
      <c r="F16" s="2" t="s">
        <v>1406</v>
      </c>
      <c r="H16" s="3" t="str">
        <f t="shared" si="0"/>
        <v/>
      </c>
      <c r="I16" s="4" t="str">
        <f t="shared" ca="1" si="1"/>
        <v/>
      </c>
      <c r="J16" t="s">
        <v>5</v>
      </c>
      <c r="K16" t="str">
        <f t="shared" ca="1" si="2"/>
        <v>無効</v>
      </c>
      <c r="L16" s="5"/>
      <c r="M16"/>
      <c r="N16" s="2" t="s">
        <v>1407</v>
      </c>
      <c r="O16" s="5"/>
    </row>
    <row r="17" spans="1:16" ht="26.25" x14ac:dyDescent="0.15">
      <c r="A17">
        <v>11</v>
      </c>
      <c r="B17">
        <v>23</v>
      </c>
      <c r="C17" t="s">
        <v>1388</v>
      </c>
      <c r="D17">
        <v>11</v>
      </c>
      <c r="E17" t="s">
        <v>7</v>
      </c>
      <c r="F17" s="2" t="s">
        <v>1408</v>
      </c>
      <c r="G17" s="3">
        <v>40694</v>
      </c>
      <c r="H17" s="3">
        <f t="shared" si="0"/>
        <v>42520</v>
      </c>
      <c r="I17" s="4">
        <f t="shared" ca="1" si="1"/>
        <v>-3724</v>
      </c>
      <c r="J17" t="s">
        <v>5</v>
      </c>
      <c r="K17" t="str">
        <f t="shared" ca="1" si="2"/>
        <v>無効</v>
      </c>
      <c r="L17" s="5" t="s">
        <v>1409</v>
      </c>
      <c r="M17"/>
      <c r="N17" s="2" t="s">
        <v>1408</v>
      </c>
      <c r="O17" s="5" t="s">
        <v>1409</v>
      </c>
      <c r="P17" s="2" t="s">
        <v>1410</v>
      </c>
    </row>
    <row r="18" spans="1:16" ht="24" x14ac:dyDescent="0.15">
      <c r="A18">
        <v>12</v>
      </c>
      <c r="B18">
        <v>8</v>
      </c>
      <c r="C18" t="s">
        <v>1388</v>
      </c>
      <c r="D18">
        <v>12</v>
      </c>
      <c r="E18" t="s">
        <v>7</v>
      </c>
      <c r="F18" s="2" t="s">
        <v>3966</v>
      </c>
      <c r="G18" s="3">
        <v>46219</v>
      </c>
      <c r="H18" s="3">
        <f t="shared" si="0"/>
        <v>48044</v>
      </c>
      <c r="I18" s="4">
        <f t="shared" ca="1" si="1"/>
        <v>1800</v>
      </c>
      <c r="J18" t="s">
        <v>5</v>
      </c>
      <c r="K18" t="str">
        <f t="shared" ca="1" si="2"/>
        <v xml:space="preserve"> </v>
      </c>
      <c r="L18" s="5" t="s">
        <v>1412</v>
      </c>
      <c r="M18" t="s">
        <v>2546</v>
      </c>
      <c r="N18" s="2" t="s">
        <v>1411</v>
      </c>
      <c r="O18" s="5" t="s">
        <v>1412</v>
      </c>
      <c r="P18" s="2" t="s">
        <v>89</v>
      </c>
    </row>
    <row r="19" spans="1:16" ht="36" x14ac:dyDescent="0.15">
      <c r="A19">
        <v>13</v>
      </c>
      <c r="B19">
        <v>8</v>
      </c>
      <c r="C19" t="s">
        <v>1388</v>
      </c>
      <c r="D19">
        <v>13</v>
      </c>
      <c r="E19" t="s">
        <v>7</v>
      </c>
      <c r="F19" s="2" t="s">
        <v>5521</v>
      </c>
      <c r="G19" s="3">
        <v>46219</v>
      </c>
      <c r="H19" s="3">
        <f t="shared" si="0"/>
        <v>48044</v>
      </c>
      <c r="I19" s="4">
        <f t="shared" ca="1" si="1"/>
        <v>1800</v>
      </c>
      <c r="J19" t="s">
        <v>5</v>
      </c>
      <c r="K19" t="str">
        <f t="shared" ca="1" si="2"/>
        <v xml:space="preserve"> </v>
      </c>
      <c r="L19" s="5" t="s">
        <v>1413</v>
      </c>
      <c r="M19" t="s">
        <v>2571</v>
      </c>
      <c r="N19" s="2" t="s">
        <v>4837</v>
      </c>
      <c r="O19" s="5" t="s">
        <v>1413</v>
      </c>
      <c r="P19" s="2" t="s">
        <v>89</v>
      </c>
    </row>
    <row r="20" spans="1:16" ht="36" x14ac:dyDescent="0.15">
      <c r="A20">
        <v>14</v>
      </c>
      <c r="B20">
        <v>8</v>
      </c>
      <c r="C20" t="s">
        <v>1388</v>
      </c>
      <c r="D20">
        <v>14</v>
      </c>
      <c r="E20" t="s">
        <v>7</v>
      </c>
      <c r="F20" s="2" t="s">
        <v>1415</v>
      </c>
      <c r="G20" s="3">
        <v>46219</v>
      </c>
      <c r="H20" s="3">
        <f t="shared" si="0"/>
        <v>48044</v>
      </c>
      <c r="I20" s="4">
        <f t="shared" ca="1" si="1"/>
        <v>1800</v>
      </c>
      <c r="J20" t="s">
        <v>5</v>
      </c>
      <c r="K20" t="str">
        <f t="shared" ca="1" si="2"/>
        <v xml:space="preserve"> </v>
      </c>
      <c r="L20" s="5" t="s">
        <v>3967</v>
      </c>
      <c r="M20" t="s">
        <v>2571</v>
      </c>
      <c r="N20" s="2" t="s">
        <v>1414</v>
      </c>
      <c r="O20" s="5" t="s">
        <v>3968</v>
      </c>
      <c r="P20" s="2" t="s">
        <v>89</v>
      </c>
    </row>
    <row r="21" spans="1:16" x14ac:dyDescent="0.15">
      <c r="A21">
        <v>15</v>
      </c>
      <c r="C21" t="s">
        <v>1388</v>
      </c>
      <c r="D21">
        <v>15</v>
      </c>
      <c r="E21" t="s">
        <v>7</v>
      </c>
      <c r="F21" s="2" t="s">
        <v>1416</v>
      </c>
      <c r="H21" s="3" t="str">
        <f t="shared" si="0"/>
        <v/>
      </c>
      <c r="I21" s="4" t="str">
        <f t="shared" ca="1" si="1"/>
        <v/>
      </c>
      <c r="J21" t="s">
        <v>5</v>
      </c>
      <c r="K21" t="str">
        <f t="shared" ca="1" si="2"/>
        <v>無効</v>
      </c>
      <c r="L21" s="5"/>
      <c r="M21"/>
      <c r="N21" s="2" t="s">
        <v>1416</v>
      </c>
      <c r="O21" s="5"/>
    </row>
    <row r="22" spans="1:16" ht="24" x14ac:dyDescent="0.15">
      <c r="A22">
        <v>16</v>
      </c>
      <c r="B22">
        <v>3</v>
      </c>
      <c r="C22" t="s">
        <v>1388</v>
      </c>
      <c r="D22">
        <v>16</v>
      </c>
      <c r="E22" t="s">
        <v>7</v>
      </c>
      <c r="F22" s="2" t="s">
        <v>1417</v>
      </c>
      <c r="G22" s="3">
        <v>44454</v>
      </c>
      <c r="H22" s="3">
        <f t="shared" si="0"/>
        <v>46279</v>
      </c>
      <c r="I22" s="4">
        <f t="shared" ca="1" si="1"/>
        <v>35</v>
      </c>
      <c r="J22" t="s">
        <v>5</v>
      </c>
      <c r="K22" t="str">
        <f t="shared" ca="1" si="2"/>
        <v xml:space="preserve"> </v>
      </c>
      <c r="L22" s="1" t="s">
        <v>1418</v>
      </c>
      <c r="M22" t="s">
        <v>2524</v>
      </c>
      <c r="N22" s="2" t="s">
        <v>1417</v>
      </c>
      <c r="O22" s="1" t="s">
        <v>1418</v>
      </c>
      <c r="P22" s="2" t="s">
        <v>1419</v>
      </c>
    </row>
    <row r="23" spans="1:16" x14ac:dyDescent="0.15">
      <c r="A23">
        <v>17</v>
      </c>
      <c r="B23">
        <v>23</v>
      </c>
      <c r="C23" t="s">
        <v>1388</v>
      </c>
      <c r="D23">
        <v>17</v>
      </c>
      <c r="E23" t="s">
        <v>7</v>
      </c>
      <c r="F23" s="2" t="s">
        <v>1420</v>
      </c>
      <c r="G23" s="3">
        <v>40832</v>
      </c>
      <c r="H23" s="3">
        <f t="shared" si="0"/>
        <v>42658</v>
      </c>
      <c r="I23" s="4">
        <f t="shared" ca="1" si="1"/>
        <v>-3586</v>
      </c>
      <c r="J23" t="s">
        <v>5</v>
      </c>
      <c r="K23" t="str">
        <f t="shared" ca="1" si="2"/>
        <v>無効</v>
      </c>
      <c r="L23" s="5" t="s">
        <v>1421</v>
      </c>
      <c r="M23"/>
      <c r="N23" s="2" t="s">
        <v>1420</v>
      </c>
      <c r="O23" s="5" t="s">
        <v>3969</v>
      </c>
      <c r="P23" s="2" t="s">
        <v>1422</v>
      </c>
    </row>
    <row r="24" spans="1:16" ht="24" x14ac:dyDescent="0.15">
      <c r="A24">
        <v>18</v>
      </c>
      <c r="B24">
        <v>3</v>
      </c>
      <c r="C24" t="s">
        <v>1388</v>
      </c>
      <c r="D24">
        <v>18</v>
      </c>
      <c r="E24" t="s">
        <v>7</v>
      </c>
      <c r="F24" s="2" t="s">
        <v>1423</v>
      </c>
      <c r="G24" s="3">
        <v>44496</v>
      </c>
      <c r="H24" s="3">
        <f t="shared" si="0"/>
        <v>46321</v>
      </c>
      <c r="I24" s="4">
        <f t="shared" ca="1" si="1"/>
        <v>77</v>
      </c>
      <c r="J24" t="s">
        <v>5</v>
      </c>
      <c r="K24" t="str">
        <f t="shared" ca="1" si="2"/>
        <v xml:space="preserve"> </v>
      </c>
      <c r="L24" s="5" t="s">
        <v>1424</v>
      </c>
      <c r="M24" t="s">
        <v>2524</v>
      </c>
      <c r="N24" s="2" t="s">
        <v>1423</v>
      </c>
      <c r="O24" s="5" t="s">
        <v>1424</v>
      </c>
      <c r="P24" s="2" t="s">
        <v>1425</v>
      </c>
    </row>
    <row r="25" spans="1:16" ht="24" x14ac:dyDescent="0.15">
      <c r="A25">
        <v>19</v>
      </c>
      <c r="B25">
        <v>3</v>
      </c>
      <c r="C25" t="s">
        <v>1388</v>
      </c>
      <c r="D25">
        <v>19</v>
      </c>
      <c r="E25" t="s">
        <v>7</v>
      </c>
      <c r="F25" s="2" t="s">
        <v>1427</v>
      </c>
      <c r="G25" s="3">
        <v>44562</v>
      </c>
      <c r="H25" s="3">
        <f t="shared" si="0"/>
        <v>46387</v>
      </c>
      <c r="I25" s="4">
        <f t="shared" ca="1" si="1"/>
        <v>143</v>
      </c>
      <c r="J25" t="s">
        <v>5</v>
      </c>
      <c r="K25" t="str">
        <f t="shared" ca="1" si="2"/>
        <v xml:space="preserve"> </v>
      </c>
      <c r="L25" s="5" t="s">
        <v>1426</v>
      </c>
      <c r="M25" t="s">
        <v>2524</v>
      </c>
      <c r="N25" s="2" t="s">
        <v>1427</v>
      </c>
      <c r="O25" s="5" t="s">
        <v>1426</v>
      </c>
      <c r="P25" s="2" t="s">
        <v>1428</v>
      </c>
    </row>
    <row r="26" spans="1:16" ht="24" x14ac:dyDescent="0.15">
      <c r="A26">
        <v>20</v>
      </c>
      <c r="B26">
        <v>3</v>
      </c>
      <c r="C26" t="s">
        <v>1388</v>
      </c>
      <c r="D26">
        <v>20</v>
      </c>
      <c r="E26" t="s">
        <v>7</v>
      </c>
      <c r="F26" s="2" t="s">
        <v>2495</v>
      </c>
      <c r="G26" s="3">
        <v>44562</v>
      </c>
      <c r="H26" s="3">
        <f t="shared" si="0"/>
        <v>46387</v>
      </c>
      <c r="I26" s="4">
        <f t="shared" ca="1" si="1"/>
        <v>143</v>
      </c>
      <c r="J26" t="s">
        <v>5</v>
      </c>
      <c r="K26" t="str">
        <f t="shared" ca="1" si="2"/>
        <v xml:space="preserve"> </v>
      </c>
      <c r="L26" s="5" t="s">
        <v>1430</v>
      </c>
      <c r="M26" t="s">
        <v>2524</v>
      </c>
      <c r="N26" s="2" t="s">
        <v>1429</v>
      </c>
      <c r="O26" s="5" t="s">
        <v>1430</v>
      </c>
      <c r="P26" s="2" t="s">
        <v>4179</v>
      </c>
    </row>
    <row r="27" spans="1:16" x14ac:dyDescent="0.15">
      <c r="A27">
        <v>21</v>
      </c>
      <c r="C27" t="s">
        <v>1388</v>
      </c>
      <c r="D27">
        <v>21</v>
      </c>
      <c r="E27" t="s">
        <v>7</v>
      </c>
      <c r="F27" s="2" t="s">
        <v>363</v>
      </c>
      <c r="H27" s="3" t="str">
        <f t="shared" si="0"/>
        <v/>
      </c>
      <c r="I27" s="4" t="str">
        <f t="shared" ca="1" si="1"/>
        <v/>
      </c>
      <c r="J27" t="s">
        <v>5</v>
      </c>
      <c r="K27" t="str">
        <f t="shared" ca="1" si="2"/>
        <v>無効</v>
      </c>
      <c r="L27" s="5"/>
      <c r="M27"/>
      <c r="N27" s="2" t="s">
        <v>363</v>
      </c>
      <c r="O27" s="5"/>
    </row>
    <row r="28" spans="1:16" x14ac:dyDescent="0.15">
      <c r="A28">
        <v>22</v>
      </c>
      <c r="C28" t="s">
        <v>1388</v>
      </c>
      <c r="D28">
        <v>22</v>
      </c>
      <c r="E28" t="s">
        <v>7</v>
      </c>
      <c r="F28" s="2" t="s">
        <v>4481</v>
      </c>
      <c r="H28" s="3" t="str">
        <f t="shared" si="0"/>
        <v/>
      </c>
      <c r="I28" s="4" t="str">
        <f t="shared" ca="1" si="1"/>
        <v/>
      </c>
      <c r="J28" t="s">
        <v>5</v>
      </c>
      <c r="K28" t="str">
        <f t="shared" ca="1" si="2"/>
        <v>無効</v>
      </c>
      <c r="L28" s="5"/>
      <c r="M28"/>
      <c r="O28" s="5"/>
    </row>
    <row r="29" spans="1:16" x14ac:dyDescent="0.15">
      <c r="A29">
        <v>23</v>
      </c>
      <c r="B29">
        <v>23</v>
      </c>
      <c r="C29" t="s">
        <v>1388</v>
      </c>
      <c r="D29">
        <v>23</v>
      </c>
      <c r="E29" t="s">
        <v>7</v>
      </c>
      <c r="F29" s="2" t="s">
        <v>1431</v>
      </c>
      <c r="G29" s="3">
        <v>40909</v>
      </c>
      <c r="H29" s="3">
        <f t="shared" si="0"/>
        <v>42735</v>
      </c>
      <c r="I29" s="4">
        <f t="shared" ca="1" si="1"/>
        <v>-3509</v>
      </c>
      <c r="J29" t="s">
        <v>5</v>
      </c>
      <c r="K29" t="str">
        <f t="shared" ca="1" si="2"/>
        <v>無効</v>
      </c>
      <c r="L29" s="5" t="s">
        <v>1432</v>
      </c>
      <c r="M29" t="s">
        <v>2536</v>
      </c>
      <c r="N29" s="2" t="s">
        <v>1431</v>
      </c>
      <c r="O29" s="5" t="s">
        <v>1432</v>
      </c>
      <c r="P29" s="2" t="s">
        <v>1428</v>
      </c>
    </row>
    <row r="30" spans="1:16" ht="24" x14ac:dyDescent="0.15">
      <c r="A30">
        <v>24</v>
      </c>
      <c r="B30">
        <v>3</v>
      </c>
      <c r="C30" t="s">
        <v>1388</v>
      </c>
      <c r="D30">
        <v>24</v>
      </c>
      <c r="E30" t="s">
        <v>7</v>
      </c>
      <c r="F30" s="2" t="s">
        <v>2490</v>
      </c>
      <c r="G30" s="3">
        <v>44562</v>
      </c>
      <c r="H30" s="3">
        <f t="shared" si="0"/>
        <v>46387</v>
      </c>
      <c r="I30" s="4">
        <f t="shared" ca="1" si="1"/>
        <v>143</v>
      </c>
      <c r="J30" t="s">
        <v>5</v>
      </c>
      <c r="K30" t="str">
        <f t="shared" ca="1" si="2"/>
        <v xml:space="preserve"> </v>
      </c>
      <c r="L30" s="5" t="s">
        <v>1433</v>
      </c>
      <c r="M30" t="s">
        <v>2607</v>
      </c>
      <c r="N30" s="2" t="s">
        <v>1434</v>
      </c>
      <c r="O30" s="5" t="s">
        <v>1433</v>
      </c>
      <c r="P30" s="2" t="s">
        <v>1428</v>
      </c>
    </row>
    <row r="31" spans="1:16" ht="24" x14ac:dyDescent="0.15">
      <c r="A31">
        <v>25</v>
      </c>
      <c r="B31">
        <v>3</v>
      </c>
      <c r="C31" t="s">
        <v>1388</v>
      </c>
      <c r="D31">
        <v>25</v>
      </c>
      <c r="E31" t="s">
        <v>7</v>
      </c>
      <c r="F31" s="2" t="s">
        <v>2491</v>
      </c>
      <c r="G31" s="3">
        <v>44562</v>
      </c>
      <c r="H31" s="3">
        <f t="shared" si="0"/>
        <v>46387</v>
      </c>
      <c r="I31" s="4">
        <f t="shared" ca="1" si="1"/>
        <v>143</v>
      </c>
      <c r="J31" t="s">
        <v>5</v>
      </c>
      <c r="K31" t="str">
        <f t="shared" ca="1" si="2"/>
        <v xml:space="preserve"> </v>
      </c>
      <c r="L31" s="5" t="s">
        <v>1436</v>
      </c>
      <c r="M31" t="s">
        <v>2524</v>
      </c>
      <c r="N31" s="2" t="s">
        <v>1435</v>
      </c>
      <c r="O31" s="5" t="s">
        <v>1436</v>
      </c>
      <c r="P31" s="2" t="s">
        <v>4809</v>
      </c>
    </row>
    <row r="32" spans="1:16" x14ac:dyDescent="0.15">
      <c r="A32">
        <v>26</v>
      </c>
      <c r="C32" t="s">
        <v>1388</v>
      </c>
      <c r="D32">
        <v>26</v>
      </c>
      <c r="E32" t="s">
        <v>7</v>
      </c>
      <c r="F32" s="2" t="s">
        <v>1437</v>
      </c>
      <c r="H32" s="3" t="str">
        <f t="shared" si="0"/>
        <v/>
      </c>
      <c r="I32" s="4" t="str">
        <f t="shared" ca="1" si="1"/>
        <v/>
      </c>
      <c r="J32" t="s">
        <v>5</v>
      </c>
      <c r="K32" t="str">
        <f t="shared" ca="1" si="2"/>
        <v>無効</v>
      </c>
      <c r="L32" s="5"/>
      <c r="M32"/>
      <c r="N32" s="2" t="s">
        <v>1437</v>
      </c>
      <c r="O32" s="5"/>
    </row>
    <row r="33" spans="1:16" x14ac:dyDescent="0.15">
      <c r="A33">
        <v>27</v>
      </c>
      <c r="B33">
        <v>3</v>
      </c>
      <c r="C33" t="s">
        <v>1388</v>
      </c>
      <c r="D33">
        <v>27</v>
      </c>
      <c r="E33" t="s">
        <v>7</v>
      </c>
      <c r="F33" s="2" t="s">
        <v>4113</v>
      </c>
      <c r="G33" s="3">
        <v>44562</v>
      </c>
      <c r="H33" s="3">
        <f t="shared" si="0"/>
        <v>46387</v>
      </c>
      <c r="I33" s="4">
        <f t="shared" ca="1" si="1"/>
        <v>143</v>
      </c>
      <c r="J33" t="s">
        <v>5</v>
      </c>
      <c r="K33" t="str">
        <f t="shared" ca="1" si="2"/>
        <v xml:space="preserve"> </v>
      </c>
      <c r="L33" s="5" t="s">
        <v>1438</v>
      </c>
      <c r="M33" t="s">
        <v>2530</v>
      </c>
      <c r="N33" s="2" t="s">
        <v>4113</v>
      </c>
      <c r="O33" s="5" t="s">
        <v>1438</v>
      </c>
      <c r="P33" s="2" t="s">
        <v>1428</v>
      </c>
    </row>
    <row r="34" spans="1:16" x14ac:dyDescent="0.15">
      <c r="A34">
        <v>28</v>
      </c>
      <c r="B34">
        <v>3</v>
      </c>
      <c r="C34" t="s">
        <v>1388</v>
      </c>
      <c r="D34">
        <v>28</v>
      </c>
      <c r="E34" t="s">
        <v>7</v>
      </c>
      <c r="F34" s="2" t="s">
        <v>2492</v>
      </c>
      <c r="G34" s="3">
        <v>44562</v>
      </c>
      <c r="H34" s="3">
        <f t="shared" si="0"/>
        <v>46387</v>
      </c>
      <c r="I34" s="4">
        <f t="shared" ca="1" si="1"/>
        <v>143</v>
      </c>
      <c r="J34" t="s">
        <v>5</v>
      </c>
      <c r="K34" t="str">
        <f t="shared" ca="1" si="2"/>
        <v xml:space="preserve"> </v>
      </c>
      <c r="L34" s="5" t="s">
        <v>1440</v>
      </c>
      <c r="M34" t="s">
        <v>2524</v>
      </c>
      <c r="N34" s="2" t="s">
        <v>1439</v>
      </c>
      <c r="O34" s="5" t="s">
        <v>1440</v>
      </c>
      <c r="P34" s="2" t="s">
        <v>1428</v>
      </c>
    </row>
    <row r="35" spans="1:16" ht="24" x14ac:dyDescent="0.15">
      <c r="A35">
        <v>29</v>
      </c>
      <c r="B35">
        <v>28</v>
      </c>
      <c r="C35" t="s">
        <v>1388</v>
      </c>
      <c r="D35">
        <v>29</v>
      </c>
      <c r="E35" t="s">
        <v>7</v>
      </c>
      <c r="F35" s="2" t="s">
        <v>2493</v>
      </c>
      <c r="G35" s="3">
        <v>42736</v>
      </c>
      <c r="H35" s="3">
        <f t="shared" si="0"/>
        <v>44561</v>
      </c>
      <c r="I35" s="4">
        <f t="shared" ca="1" si="1"/>
        <v>-1683</v>
      </c>
      <c r="J35" t="s">
        <v>5</v>
      </c>
      <c r="K35" t="str">
        <f t="shared" ca="1" si="2"/>
        <v>無効</v>
      </c>
      <c r="L35" s="5" t="s">
        <v>1442</v>
      </c>
      <c r="M35" t="s">
        <v>2524</v>
      </c>
      <c r="N35" s="2" t="s">
        <v>1441</v>
      </c>
      <c r="O35" s="5" t="s">
        <v>1442</v>
      </c>
      <c r="P35" s="2" t="s">
        <v>1428</v>
      </c>
    </row>
    <row r="36" spans="1:16" x14ac:dyDescent="0.15">
      <c r="A36">
        <v>30</v>
      </c>
      <c r="C36" t="s">
        <v>1388</v>
      </c>
      <c r="D36">
        <v>30</v>
      </c>
      <c r="E36" t="s">
        <v>7</v>
      </c>
      <c r="F36" s="2" t="s">
        <v>1443</v>
      </c>
      <c r="H36" s="3" t="str">
        <f t="shared" si="0"/>
        <v/>
      </c>
      <c r="I36" s="4" t="str">
        <f t="shared" ca="1" si="1"/>
        <v/>
      </c>
      <c r="J36" t="s">
        <v>5</v>
      </c>
      <c r="K36" t="str">
        <f t="shared" ca="1" si="2"/>
        <v>無効</v>
      </c>
      <c r="L36" s="5"/>
      <c r="M36" s="5"/>
      <c r="N36" s="2" t="s">
        <v>1443</v>
      </c>
      <c r="O36" s="5"/>
    </row>
    <row r="37" spans="1:16" x14ac:dyDescent="0.15">
      <c r="A37">
        <v>31</v>
      </c>
      <c r="C37" t="s">
        <v>1388</v>
      </c>
      <c r="D37">
        <v>31</v>
      </c>
      <c r="E37" t="s">
        <v>7</v>
      </c>
      <c r="F37" s="2" t="s">
        <v>1444</v>
      </c>
      <c r="H37" s="3" t="str">
        <f t="shared" si="0"/>
        <v/>
      </c>
      <c r="I37" s="4" t="str">
        <f t="shared" ca="1" si="1"/>
        <v/>
      </c>
      <c r="J37" t="s">
        <v>5</v>
      </c>
      <c r="K37" t="str">
        <f t="shared" ca="1" si="2"/>
        <v>無効</v>
      </c>
      <c r="L37" s="5"/>
      <c r="M37" s="5"/>
      <c r="N37" s="2" t="s">
        <v>1444</v>
      </c>
      <c r="O37" s="5"/>
    </row>
    <row r="38" spans="1:16" x14ac:dyDescent="0.15">
      <c r="A38">
        <v>32</v>
      </c>
      <c r="B38">
        <v>3</v>
      </c>
      <c r="C38" t="s">
        <v>1388</v>
      </c>
      <c r="D38">
        <v>32</v>
      </c>
      <c r="E38" t="s">
        <v>7</v>
      </c>
      <c r="F38" s="2" t="s">
        <v>2494</v>
      </c>
      <c r="G38" s="3">
        <v>44562</v>
      </c>
      <c r="H38" s="3">
        <f t="shared" si="0"/>
        <v>46387</v>
      </c>
      <c r="I38" s="4">
        <f t="shared" ca="1" si="1"/>
        <v>143</v>
      </c>
      <c r="J38" t="s">
        <v>5</v>
      </c>
      <c r="K38" t="str">
        <f t="shared" ca="1" si="2"/>
        <v xml:space="preserve"> </v>
      </c>
      <c r="L38" s="5" t="s">
        <v>1445</v>
      </c>
      <c r="M38" t="s">
        <v>2524</v>
      </c>
      <c r="N38" s="2" t="s">
        <v>1446</v>
      </c>
      <c r="O38" s="5" t="s">
        <v>1445</v>
      </c>
      <c r="P38" s="2" t="s">
        <v>1428</v>
      </c>
    </row>
    <row r="39" spans="1:16" x14ac:dyDescent="0.15">
      <c r="A39">
        <v>33</v>
      </c>
      <c r="C39" t="s">
        <v>1388</v>
      </c>
      <c r="D39">
        <v>33</v>
      </c>
      <c r="E39" t="s">
        <v>7</v>
      </c>
      <c r="F39" s="2" t="s">
        <v>1447</v>
      </c>
      <c r="H39" s="3" t="str">
        <f t="shared" si="0"/>
        <v/>
      </c>
      <c r="I39" s="4" t="str">
        <f t="shared" ca="1" si="1"/>
        <v/>
      </c>
      <c r="J39" t="s">
        <v>5</v>
      </c>
      <c r="K39" t="str">
        <f t="shared" ca="1" si="2"/>
        <v>無効</v>
      </c>
      <c r="L39" s="5"/>
      <c r="M39"/>
      <c r="N39" s="2" t="s">
        <v>1447</v>
      </c>
      <c r="O39" s="5"/>
    </row>
    <row r="40" spans="1:16" x14ac:dyDescent="0.15">
      <c r="A40">
        <v>34</v>
      </c>
      <c r="C40" t="s">
        <v>1388</v>
      </c>
      <c r="D40">
        <v>34</v>
      </c>
      <c r="E40" t="s">
        <v>7</v>
      </c>
      <c r="F40" s="2" t="s">
        <v>1448</v>
      </c>
      <c r="H40" s="3" t="str">
        <f t="shared" si="0"/>
        <v/>
      </c>
      <c r="I40" s="4" t="str">
        <f t="shared" ca="1" si="1"/>
        <v/>
      </c>
      <c r="J40" t="s">
        <v>5</v>
      </c>
      <c r="K40" t="str">
        <f t="shared" ca="1" si="2"/>
        <v>無効</v>
      </c>
      <c r="L40" s="5"/>
      <c r="M40"/>
      <c r="N40" s="2" t="s">
        <v>1448</v>
      </c>
      <c r="O40" s="5"/>
    </row>
    <row r="41" spans="1:16" ht="24" x14ac:dyDescent="0.15">
      <c r="A41">
        <v>35</v>
      </c>
      <c r="B41">
        <v>23</v>
      </c>
      <c r="C41" t="s">
        <v>1388</v>
      </c>
      <c r="D41">
        <v>35</v>
      </c>
      <c r="E41" t="s">
        <v>7</v>
      </c>
      <c r="F41" s="2" t="s">
        <v>1449</v>
      </c>
      <c r="G41" s="3">
        <v>40909</v>
      </c>
      <c r="H41" s="3">
        <f t="shared" si="0"/>
        <v>42735</v>
      </c>
      <c r="I41" s="4">
        <f t="shared" ca="1" si="1"/>
        <v>-3509</v>
      </c>
      <c r="J41" t="s">
        <v>5</v>
      </c>
      <c r="K41" t="str">
        <f t="shared" ca="1" si="2"/>
        <v>無効</v>
      </c>
      <c r="L41" s="5" t="s">
        <v>1450</v>
      </c>
      <c r="M41" t="s">
        <v>2527</v>
      </c>
      <c r="N41" s="2" t="s">
        <v>1451</v>
      </c>
      <c r="O41" s="5" t="s">
        <v>1450</v>
      </c>
      <c r="P41" s="2" t="s">
        <v>1428</v>
      </c>
    </row>
    <row r="42" spans="1:16" x14ac:dyDescent="0.15">
      <c r="A42">
        <v>36</v>
      </c>
      <c r="B42">
        <v>28</v>
      </c>
      <c r="C42" t="s">
        <v>1388</v>
      </c>
      <c r="D42">
        <v>36</v>
      </c>
      <c r="E42" t="s">
        <v>7</v>
      </c>
      <c r="F42" s="2" t="s">
        <v>2497</v>
      </c>
      <c r="G42" s="3">
        <v>42753</v>
      </c>
      <c r="H42" s="3">
        <f t="shared" si="0"/>
        <v>44578</v>
      </c>
      <c r="I42" s="4">
        <f t="shared" ca="1" si="1"/>
        <v>-1666</v>
      </c>
      <c r="J42" t="s">
        <v>5</v>
      </c>
      <c r="K42" t="str">
        <f t="shared" ca="1" si="2"/>
        <v>無効</v>
      </c>
      <c r="L42" s="5" t="s">
        <v>2624</v>
      </c>
      <c r="M42" t="s">
        <v>2608</v>
      </c>
      <c r="N42" s="2" t="s">
        <v>1452</v>
      </c>
      <c r="O42" s="5" t="s">
        <v>1453</v>
      </c>
      <c r="P42" s="2" t="s">
        <v>344</v>
      </c>
    </row>
    <row r="43" spans="1:16" ht="36" x14ac:dyDescent="0.15">
      <c r="A43">
        <v>37</v>
      </c>
      <c r="B43">
        <v>3</v>
      </c>
      <c r="C43" t="s">
        <v>1388</v>
      </c>
      <c r="D43">
        <v>37</v>
      </c>
      <c r="E43" t="s">
        <v>7</v>
      </c>
      <c r="F43" s="2" t="s">
        <v>2632</v>
      </c>
      <c r="G43" s="3">
        <v>44583</v>
      </c>
      <c r="H43" s="3">
        <f t="shared" si="0"/>
        <v>46408</v>
      </c>
      <c r="I43" s="4">
        <f t="shared" ca="1" si="1"/>
        <v>164</v>
      </c>
      <c r="J43" t="s">
        <v>5</v>
      </c>
      <c r="K43" t="str">
        <f t="shared" ca="1" si="2"/>
        <v xml:space="preserve"> </v>
      </c>
      <c r="L43" s="5" t="s">
        <v>2640</v>
      </c>
      <c r="M43" t="s">
        <v>2533</v>
      </c>
      <c r="N43" s="2" t="s">
        <v>1454</v>
      </c>
      <c r="O43" s="5" t="s">
        <v>1455</v>
      </c>
      <c r="P43" s="2" t="s">
        <v>3042</v>
      </c>
    </row>
    <row r="44" spans="1:16" x14ac:dyDescent="0.15">
      <c r="A44">
        <v>38</v>
      </c>
      <c r="C44" t="s">
        <v>1388</v>
      </c>
      <c r="D44">
        <v>38</v>
      </c>
      <c r="E44" t="s">
        <v>7</v>
      </c>
      <c r="F44" s="2" t="s">
        <v>4481</v>
      </c>
      <c r="H44" s="3" t="str">
        <f t="shared" si="0"/>
        <v/>
      </c>
      <c r="I44" s="4" t="str">
        <f t="shared" ca="1" si="1"/>
        <v/>
      </c>
      <c r="J44" t="s">
        <v>5</v>
      </c>
      <c r="K44" t="str">
        <f t="shared" ca="1" si="2"/>
        <v>無効</v>
      </c>
      <c r="L44" s="5"/>
      <c r="M44"/>
      <c r="O44" s="5"/>
    </row>
    <row r="45" spans="1:16" ht="24" x14ac:dyDescent="0.15">
      <c r="A45">
        <v>39</v>
      </c>
      <c r="B45">
        <v>24</v>
      </c>
      <c r="C45" t="s">
        <v>1388</v>
      </c>
      <c r="D45">
        <v>39</v>
      </c>
      <c r="E45" t="s">
        <v>7</v>
      </c>
      <c r="F45" s="2" t="s">
        <v>1456</v>
      </c>
      <c r="G45" s="3">
        <v>40982</v>
      </c>
      <c r="H45" s="3">
        <f t="shared" si="0"/>
        <v>42807</v>
      </c>
      <c r="I45" s="4">
        <f t="shared" ca="1" si="1"/>
        <v>-3437</v>
      </c>
      <c r="J45" t="s">
        <v>5</v>
      </c>
      <c r="K45" t="str">
        <f t="shared" ca="1" si="2"/>
        <v>無効</v>
      </c>
      <c r="L45" s="5" t="s">
        <v>1457</v>
      </c>
      <c r="M45" t="s">
        <v>2527</v>
      </c>
      <c r="N45" s="2" t="s">
        <v>1456</v>
      </c>
      <c r="O45" s="5" t="s">
        <v>1457</v>
      </c>
      <c r="P45" s="2" t="s">
        <v>344</v>
      </c>
    </row>
    <row r="46" spans="1:16" x14ac:dyDescent="0.15">
      <c r="A46">
        <v>40</v>
      </c>
      <c r="B46">
        <v>24</v>
      </c>
      <c r="C46" t="s">
        <v>1388</v>
      </c>
      <c r="D46">
        <v>40</v>
      </c>
      <c r="E46" t="s">
        <v>7</v>
      </c>
      <c r="F46" s="2" t="s">
        <v>1458</v>
      </c>
      <c r="G46" s="3">
        <v>40982</v>
      </c>
      <c r="H46" s="3">
        <f t="shared" si="0"/>
        <v>42807</v>
      </c>
      <c r="I46" s="4">
        <f t="shared" ca="1" si="1"/>
        <v>-3437</v>
      </c>
      <c r="J46" t="s">
        <v>5</v>
      </c>
      <c r="K46" t="str">
        <f t="shared" ca="1" si="2"/>
        <v>無効</v>
      </c>
      <c r="L46" s="5" t="s">
        <v>1459</v>
      </c>
      <c r="M46"/>
      <c r="N46" s="2" t="s">
        <v>1460</v>
      </c>
      <c r="O46" s="5" t="s">
        <v>1459</v>
      </c>
      <c r="P46" s="2" t="s">
        <v>1461</v>
      </c>
    </row>
    <row r="47" spans="1:16" x14ac:dyDescent="0.15">
      <c r="A47">
        <v>41</v>
      </c>
      <c r="C47" t="s">
        <v>1388</v>
      </c>
      <c r="D47">
        <v>41</v>
      </c>
      <c r="E47" t="s">
        <v>7</v>
      </c>
      <c r="F47" s="2" t="s">
        <v>4481</v>
      </c>
      <c r="H47" s="3" t="str">
        <f t="shared" si="0"/>
        <v/>
      </c>
      <c r="I47" s="4" t="str">
        <f t="shared" ca="1" si="1"/>
        <v/>
      </c>
      <c r="J47" t="s">
        <v>5</v>
      </c>
      <c r="K47" t="str">
        <f t="shared" ca="1" si="2"/>
        <v>無効</v>
      </c>
      <c r="L47" s="5"/>
      <c r="M47"/>
      <c r="O47" s="5"/>
    </row>
    <row r="48" spans="1:16" x14ac:dyDescent="0.15">
      <c r="A48">
        <v>42</v>
      </c>
      <c r="C48" t="s">
        <v>1388</v>
      </c>
      <c r="D48">
        <v>42</v>
      </c>
      <c r="E48" t="s">
        <v>7</v>
      </c>
      <c r="F48" s="2" t="s">
        <v>4481</v>
      </c>
      <c r="H48" s="3" t="str">
        <f t="shared" si="0"/>
        <v/>
      </c>
      <c r="I48" s="4" t="str">
        <f t="shared" ca="1" si="1"/>
        <v/>
      </c>
      <c r="J48" t="s">
        <v>5</v>
      </c>
      <c r="K48" t="str">
        <f t="shared" ca="1" si="2"/>
        <v>無効</v>
      </c>
      <c r="L48" s="5"/>
      <c r="M48"/>
      <c r="O48" s="5"/>
    </row>
    <row r="49" spans="1:16" ht="24" x14ac:dyDescent="0.15">
      <c r="A49">
        <v>43</v>
      </c>
      <c r="B49">
        <v>24</v>
      </c>
      <c r="C49" t="s">
        <v>1388</v>
      </c>
      <c r="D49">
        <v>43</v>
      </c>
      <c r="E49" t="s">
        <v>7</v>
      </c>
      <c r="F49" s="2" t="s">
        <v>1462</v>
      </c>
      <c r="G49" s="3">
        <v>40976</v>
      </c>
      <c r="H49" s="3">
        <f t="shared" si="0"/>
        <v>42801</v>
      </c>
      <c r="I49" s="4">
        <f t="shared" ca="1" si="1"/>
        <v>-3443</v>
      </c>
      <c r="J49" t="s">
        <v>5</v>
      </c>
      <c r="K49" t="str">
        <f t="shared" ca="1" si="2"/>
        <v>無効</v>
      </c>
      <c r="L49" s="5" t="s">
        <v>1463</v>
      </c>
      <c r="M49" t="s">
        <v>2544</v>
      </c>
      <c r="N49" s="2" t="s">
        <v>1462</v>
      </c>
      <c r="O49" s="5" t="s">
        <v>1463</v>
      </c>
      <c r="P49" s="2" t="s">
        <v>344</v>
      </c>
    </row>
    <row r="50" spans="1:16" x14ac:dyDescent="0.15">
      <c r="A50">
        <v>44</v>
      </c>
      <c r="C50" t="s">
        <v>1388</v>
      </c>
      <c r="D50">
        <v>44</v>
      </c>
      <c r="E50" t="s">
        <v>7</v>
      </c>
      <c r="F50" s="2" t="s">
        <v>4481</v>
      </c>
      <c r="H50" s="3" t="str">
        <f t="shared" si="0"/>
        <v/>
      </c>
      <c r="I50" s="4" t="str">
        <f t="shared" ca="1" si="1"/>
        <v/>
      </c>
      <c r="J50" t="s">
        <v>5</v>
      </c>
      <c r="K50" t="str">
        <f t="shared" ca="1" si="2"/>
        <v>無効</v>
      </c>
      <c r="L50" s="5"/>
      <c r="M50"/>
      <c r="O50" s="5"/>
    </row>
    <row r="51" spans="1:16" ht="24" x14ac:dyDescent="0.15">
      <c r="A51">
        <v>45</v>
      </c>
      <c r="B51">
        <v>24</v>
      </c>
      <c r="C51" t="s">
        <v>1388</v>
      </c>
      <c r="D51">
        <v>45</v>
      </c>
      <c r="E51" t="s">
        <v>7</v>
      </c>
      <c r="F51" s="2" t="s">
        <v>1464</v>
      </c>
      <c r="G51" s="3">
        <v>40993</v>
      </c>
      <c r="H51" s="3">
        <f t="shared" si="0"/>
        <v>42818</v>
      </c>
      <c r="I51" s="4">
        <f t="shared" ca="1" si="1"/>
        <v>-3426</v>
      </c>
      <c r="J51" t="s">
        <v>5</v>
      </c>
      <c r="K51" t="str">
        <f t="shared" ca="1" si="2"/>
        <v>無効</v>
      </c>
      <c r="L51" s="5" t="s">
        <v>1465</v>
      </c>
      <c r="M51" t="s">
        <v>2524</v>
      </c>
      <c r="N51" s="2" t="s">
        <v>1464</v>
      </c>
      <c r="O51" s="5" t="s">
        <v>1465</v>
      </c>
      <c r="P51" s="2" t="s">
        <v>80</v>
      </c>
    </row>
    <row r="52" spans="1:16" x14ac:dyDescent="0.15">
      <c r="A52">
        <v>46</v>
      </c>
      <c r="C52" t="s">
        <v>1388</v>
      </c>
      <c r="D52">
        <v>46</v>
      </c>
      <c r="E52" t="s">
        <v>7</v>
      </c>
      <c r="F52" s="2" t="s">
        <v>4481</v>
      </c>
      <c r="H52" s="3" t="str">
        <f t="shared" si="0"/>
        <v/>
      </c>
      <c r="I52" s="4" t="str">
        <f t="shared" ca="1" si="1"/>
        <v/>
      </c>
      <c r="J52" t="s">
        <v>5</v>
      </c>
      <c r="K52" t="str">
        <f t="shared" ca="1" si="2"/>
        <v>無効</v>
      </c>
      <c r="L52" s="5"/>
      <c r="M52"/>
      <c r="O52" s="5"/>
    </row>
    <row r="53" spans="1:16" x14ac:dyDescent="0.15">
      <c r="A53">
        <v>47</v>
      </c>
      <c r="C53" t="s">
        <v>1388</v>
      </c>
      <c r="D53">
        <v>47</v>
      </c>
      <c r="E53" t="s">
        <v>7</v>
      </c>
      <c r="F53" s="2" t="s">
        <v>4481</v>
      </c>
      <c r="H53" s="3" t="str">
        <f t="shared" si="0"/>
        <v/>
      </c>
      <c r="I53" s="4" t="str">
        <f t="shared" ca="1" si="1"/>
        <v/>
      </c>
      <c r="J53" t="s">
        <v>5</v>
      </c>
      <c r="K53" t="str">
        <f t="shared" ca="1" si="2"/>
        <v>無効</v>
      </c>
      <c r="L53" s="5"/>
      <c r="M53"/>
      <c r="O53" s="5"/>
    </row>
    <row r="54" spans="1:16" x14ac:dyDescent="0.15">
      <c r="A54">
        <v>48</v>
      </c>
      <c r="C54" t="s">
        <v>1388</v>
      </c>
      <c r="D54">
        <v>48</v>
      </c>
      <c r="E54" t="s">
        <v>7</v>
      </c>
      <c r="F54" s="2" t="s">
        <v>4481</v>
      </c>
      <c r="H54" s="3" t="str">
        <f t="shared" si="0"/>
        <v/>
      </c>
      <c r="I54" s="4" t="str">
        <f t="shared" ca="1" si="1"/>
        <v/>
      </c>
      <c r="J54" t="s">
        <v>5</v>
      </c>
      <c r="K54" t="str">
        <f t="shared" ca="1" si="2"/>
        <v>無効</v>
      </c>
      <c r="L54" s="5"/>
      <c r="M54"/>
      <c r="O54" s="5"/>
    </row>
    <row r="55" spans="1:16" x14ac:dyDescent="0.15">
      <c r="A55">
        <v>49</v>
      </c>
      <c r="C55" t="s">
        <v>1388</v>
      </c>
      <c r="D55">
        <v>49</v>
      </c>
      <c r="E55" t="s">
        <v>7</v>
      </c>
      <c r="F55" s="2" t="s">
        <v>4481</v>
      </c>
      <c r="H55" s="3" t="str">
        <f t="shared" si="0"/>
        <v/>
      </c>
      <c r="I55" s="4" t="str">
        <f t="shared" ca="1" si="1"/>
        <v/>
      </c>
      <c r="J55" t="s">
        <v>5</v>
      </c>
      <c r="K55" t="str">
        <f t="shared" ca="1" si="2"/>
        <v>無効</v>
      </c>
      <c r="L55" s="5"/>
      <c r="M55"/>
      <c r="O55" s="5"/>
    </row>
    <row r="56" spans="1:16" x14ac:dyDescent="0.15">
      <c r="A56">
        <v>50</v>
      </c>
      <c r="C56" t="s">
        <v>1388</v>
      </c>
      <c r="D56">
        <v>50</v>
      </c>
      <c r="E56" t="s">
        <v>7</v>
      </c>
      <c r="F56" s="2" t="s">
        <v>4481</v>
      </c>
      <c r="H56" s="3" t="str">
        <f t="shared" si="0"/>
        <v/>
      </c>
      <c r="I56" s="4" t="str">
        <f t="shared" ca="1" si="1"/>
        <v/>
      </c>
      <c r="J56" t="s">
        <v>5</v>
      </c>
      <c r="K56" t="str">
        <f t="shared" ca="1" si="2"/>
        <v>無効</v>
      </c>
      <c r="M56"/>
    </row>
    <row r="57" spans="1:16" x14ac:dyDescent="0.15">
      <c r="A57">
        <v>51</v>
      </c>
      <c r="C57" t="s">
        <v>1388</v>
      </c>
      <c r="D57">
        <v>51</v>
      </c>
      <c r="E57" t="s">
        <v>7</v>
      </c>
      <c r="F57" s="2" t="s">
        <v>4481</v>
      </c>
      <c r="H57" s="3" t="str">
        <f t="shared" si="0"/>
        <v/>
      </c>
      <c r="I57" s="4" t="str">
        <f t="shared" ca="1" si="1"/>
        <v/>
      </c>
      <c r="J57" t="s">
        <v>5</v>
      </c>
      <c r="K57" t="str">
        <f t="shared" ca="1" si="2"/>
        <v>無効</v>
      </c>
      <c r="M57"/>
    </row>
    <row r="58" spans="1:16" x14ac:dyDescent="0.15">
      <c r="A58">
        <v>52</v>
      </c>
      <c r="C58" t="s">
        <v>1388</v>
      </c>
      <c r="D58">
        <v>52</v>
      </c>
      <c r="E58" t="s">
        <v>7</v>
      </c>
      <c r="F58" s="2" t="s">
        <v>4481</v>
      </c>
      <c r="H58" s="3" t="str">
        <f t="shared" si="0"/>
        <v/>
      </c>
      <c r="I58" s="4" t="str">
        <f t="shared" ca="1" si="1"/>
        <v/>
      </c>
      <c r="J58" t="s">
        <v>5</v>
      </c>
      <c r="K58" t="str">
        <f t="shared" ca="1" si="2"/>
        <v>無効</v>
      </c>
      <c r="M58"/>
    </row>
    <row r="59" spans="1:16" x14ac:dyDescent="0.15">
      <c r="A59">
        <v>53</v>
      </c>
      <c r="C59" t="s">
        <v>1388</v>
      </c>
      <c r="D59">
        <v>53</v>
      </c>
      <c r="E59" t="s">
        <v>7</v>
      </c>
      <c r="F59" s="2" t="s">
        <v>4481</v>
      </c>
      <c r="H59" s="3" t="str">
        <f t="shared" si="0"/>
        <v/>
      </c>
      <c r="I59" s="4" t="str">
        <f t="shared" ca="1" si="1"/>
        <v/>
      </c>
      <c r="J59" t="s">
        <v>5</v>
      </c>
      <c r="K59" t="str">
        <f t="shared" ca="1" si="2"/>
        <v>無効</v>
      </c>
      <c r="L59" s="5"/>
      <c r="M59"/>
      <c r="O59" s="5"/>
    </row>
    <row r="60" spans="1:16" ht="24" x14ac:dyDescent="0.15">
      <c r="A60">
        <v>54</v>
      </c>
      <c r="B60">
        <v>4</v>
      </c>
      <c r="C60" t="s">
        <v>1388</v>
      </c>
      <c r="D60">
        <v>54</v>
      </c>
      <c r="E60" t="s">
        <v>7</v>
      </c>
      <c r="F60" s="2" t="s">
        <v>4249</v>
      </c>
      <c r="G60" s="3">
        <v>44715</v>
      </c>
      <c r="H60" s="3">
        <f t="shared" si="0"/>
        <v>46540</v>
      </c>
      <c r="I60" s="4">
        <f t="shared" ca="1" si="1"/>
        <v>296</v>
      </c>
      <c r="J60" t="s">
        <v>5</v>
      </c>
      <c r="K60" t="str">
        <f t="shared" ca="1" si="2"/>
        <v xml:space="preserve"> </v>
      </c>
      <c r="L60" s="5" t="s">
        <v>2778</v>
      </c>
      <c r="M60" t="s">
        <v>2607</v>
      </c>
      <c r="N60" s="2" t="s">
        <v>4249</v>
      </c>
      <c r="O60" s="5" t="s">
        <v>1466</v>
      </c>
      <c r="P60" s="2" t="s">
        <v>91</v>
      </c>
    </row>
    <row r="61" spans="1:16" x14ac:dyDescent="0.15">
      <c r="A61">
        <v>55</v>
      </c>
      <c r="C61" t="s">
        <v>1388</v>
      </c>
      <c r="D61">
        <v>55</v>
      </c>
      <c r="E61" t="s">
        <v>7</v>
      </c>
      <c r="F61" s="2" t="s">
        <v>4481</v>
      </c>
      <c r="H61" s="3" t="str">
        <f t="shared" si="0"/>
        <v/>
      </c>
      <c r="I61" s="4" t="str">
        <f t="shared" ca="1" si="1"/>
        <v/>
      </c>
      <c r="J61" t="s">
        <v>5</v>
      </c>
      <c r="K61" t="str">
        <f t="shared" ca="1" si="2"/>
        <v>無効</v>
      </c>
      <c r="L61" s="5"/>
      <c r="M61" s="5"/>
      <c r="O61" s="5"/>
    </row>
    <row r="62" spans="1:16" x14ac:dyDescent="0.15">
      <c r="A62">
        <v>56</v>
      </c>
      <c r="B62">
        <v>4</v>
      </c>
      <c r="C62" t="s">
        <v>1388</v>
      </c>
      <c r="D62">
        <v>56</v>
      </c>
      <c r="E62" t="s">
        <v>7</v>
      </c>
      <c r="F62" s="2" t="s">
        <v>2779</v>
      </c>
      <c r="G62" s="3">
        <v>44715</v>
      </c>
      <c r="H62" s="3">
        <f t="shared" si="0"/>
        <v>46540</v>
      </c>
      <c r="I62" s="4">
        <f t="shared" ca="1" si="1"/>
        <v>296</v>
      </c>
      <c r="J62" t="s">
        <v>5</v>
      </c>
      <c r="K62" t="str">
        <f t="shared" ca="1" si="2"/>
        <v xml:space="preserve"> </v>
      </c>
      <c r="L62" s="5" t="s">
        <v>4277</v>
      </c>
      <c r="M62" t="s">
        <v>2524</v>
      </c>
      <c r="N62" s="2" t="s">
        <v>1467</v>
      </c>
      <c r="O62" s="5" t="s">
        <v>4276</v>
      </c>
      <c r="P62" s="2" t="s">
        <v>61</v>
      </c>
    </row>
    <row r="63" spans="1:16" x14ac:dyDescent="0.15">
      <c r="A63">
        <v>57</v>
      </c>
      <c r="B63">
        <v>4</v>
      </c>
      <c r="C63" t="s">
        <v>1388</v>
      </c>
      <c r="D63">
        <v>57</v>
      </c>
      <c r="E63" t="s">
        <v>7</v>
      </c>
      <c r="F63" s="2" t="s">
        <v>2793</v>
      </c>
      <c r="G63" s="3">
        <v>44715</v>
      </c>
      <c r="H63" s="3">
        <f t="shared" si="0"/>
        <v>46540</v>
      </c>
      <c r="I63" s="4">
        <f t="shared" ca="1" si="1"/>
        <v>296</v>
      </c>
      <c r="J63" t="s">
        <v>5</v>
      </c>
      <c r="K63" t="str">
        <f t="shared" ca="1" si="2"/>
        <v xml:space="preserve"> </v>
      </c>
      <c r="L63" s="5" t="s">
        <v>2794</v>
      </c>
      <c r="M63" t="s">
        <v>2529</v>
      </c>
      <c r="N63" s="2" t="s">
        <v>1468</v>
      </c>
      <c r="O63" s="5" t="s">
        <v>1469</v>
      </c>
      <c r="P63" s="2" t="s">
        <v>61</v>
      </c>
    </row>
    <row r="64" spans="1:16" x14ac:dyDescent="0.15">
      <c r="A64">
        <v>58</v>
      </c>
      <c r="C64" t="s">
        <v>1388</v>
      </c>
      <c r="D64">
        <v>58</v>
      </c>
      <c r="E64" t="s">
        <v>7</v>
      </c>
      <c r="F64" s="2" t="s">
        <v>4481</v>
      </c>
      <c r="H64" s="3" t="str">
        <f t="shared" si="0"/>
        <v/>
      </c>
      <c r="I64" s="4" t="str">
        <f t="shared" ca="1" si="1"/>
        <v/>
      </c>
      <c r="J64" t="s">
        <v>5</v>
      </c>
      <c r="K64" t="str">
        <f t="shared" ca="1" si="2"/>
        <v>無効</v>
      </c>
      <c r="L64" s="5"/>
      <c r="M64"/>
      <c r="O64" s="5"/>
    </row>
    <row r="65" spans="1:16" x14ac:dyDescent="0.15">
      <c r="A65">
        <v>59</v>
      </c>
      <c r="B65">
        <v>4</v>
      </c>
      <c r="C65" t="s">
        <v>1388</v>
      </c>
      <c r="D65">
        <v>59</v>
      </c>
      <c r="E65" t="s">
        <v>7</v>
      </c>
      <c r="F65" s="2" t="s">
        <v>5479</v>
      </c>
      <c r="G65" s="3">
        <v>44715</v>
      </c>
      <c r="H65" s="3">
        <f t="shared" si="0"/>
        <v>46540</v>
      </c>
      <c r="I65" s="4">
        <f t="shared" ca="1" si="1"/>
        <v>296</v>
      </c>
      <c r="J65" t="s">
        <v>5</v>
      </c>
      <c r="K65" t="str">
        <f t="shared" ca="1" si="2"/>
        <v xml:space="preserve"> </v>
      </c>
      <c r="L65" s="5" t="s">
        <v>4216</v>
      </c>
      <c r="M65" t="s">
        <v>2530</v>
      </c>
      <c r="N65" s="2" t="s">
        <v>5479</v>
      </c>
      <c r="O65" s="5" t="s">
        <v>4216</v>
      </c>
      <c r="P65" s="2" t="s">
        <v>91</v>
      </c>
    </row>
    <row r="66" spans="1:16" x14ac:dyDescent="0.15">
      <c r="A66">
        <v>60</v>
      </c>
      <c r="B66">
        <v>29</v>
      </c>
      <c r="C66" t="s">
        <v>1388</v>
      </c>
      <c r="D66">
        <v>60</v>
      </c>
      <c r="E66" t="s">
        <v>7</v>
      </c>
      <c r="F66" s="2" t="s">
        <v>2774</v>
      </c>
      <c r="G66" s="3">
        <v>42889</v>
      </c>
      <c r="H66" s="3">
        <f t="shared" si="0"/>
        <v>44714</v>
      </c>
      <c r="I66" s="4">
        <f t="shared" ca="1" si="1"/>
        <v>-1530</v>
      </c>
      <c r="J66" t="s">
        <v>5</v>
      </c>
      <c r="K66" t="str">
        <f t="shared" ca="1" si="2"/>
        <v>無効</v>
      </c>
      <c r="L66" s="5" t="s">
        <v>2795</v>
      </c>
      <c r="M66" t="s">
        <v>2524</v>
      </c>
      <c r="N66" s="2" t="s">
        <v>1470</v>
      </c>
      <c r="O66" s="5" t="s">
        <v>1471</v>
      </c>
      <c r="P66" s="2" t="s">
        <v>91</v>
      </c>
    </row>
    <row r="67" spans="1:16" x14ac:dyDescent="0.15">
      <c r="A67">
        <v>61</v>
      </c>
      <c r="C67" t="s">
        <v>1388</v>
      </c>
      <c r="D67">
        <v>61</v>
      </c>
      <c r="E67" t="s">
        <v>7</v>
      </c>
      <c r="F67" s="2" t="s">
        <v>1472</v>
      </c>
      <c r="H67" s="3" t="str">
        <f t="shared" si="0"/>
        <v/>
      </c>
      <c r="I67" s="4" t="str">
        <f t="shared" ca="1" si="1"/>
        <v/>
      </c>
      <c r="J67" t="s">
        <v>5</v>
      </c>
      <c r="K67" t="str">
        <f t="shared" ca="1" si="2"/>
        <v>無効</v>
      </c>
      <c r="L67" s="5" t="s">
        <v>1473</v>
      </c>
      <c r="M67"/>
      <c r="N67" s="2" t="s">
        <v>1472</v>
      </c>
      <c r="O67" s="5"/>
    </row>
    <row r="68" spans="1:16" ht="24" x14ac:dyDescent="0.15">
      <c r="A68">
        <v>62</v>
      </c>
      <c r="B68">
        <v>4</v>
      </c>
      <c r="C68" t="s">
        <v>1388</v>
      </c>
      <c r="D68">
        <v>62</v>
      </c>
      <c r="E68" t="s">
        <v>7</v>
      </c>
      <c r="F68" s="2" t="s">
        <v>2764</v>
      </c>
      <c r="G68" s="3">
        <v>44715</v>
      </c>
      <c r="H68" s="3">
        <f t="shared" si="0"/>
        <v>46540</v>
      </c>
      <c r="I68" s="4">
        <f t="shared" ca="1" si="1"/>
        <v>296</v>
      </c>
      <c r="J68" t="s">
        <v>5</v>
      </c>
      <c r="K68" t="str">
        <f t="shared" ca="1" si="2"/>
        <v xml:space="preserve"> </v>
      </c>
      <c r="L68" s="5" t="s">
        <v>4272</v>
      </c>
      <c r="M68" t="s">
        <v>2524</v>
      </c>
      <c r="N68" s="2" t="s">
        <v>1474</v>
      </c>
      <c r="O68" s="5" t="s">
        <v>4272</v>
      </c>
      <c r="P68" s="2" t="s">
        <v>61</v>
      </c>
    </row>
    <row r="69" spans="1:16" x14ac:dyDescent="0.15">
      <c r="A69">
        <v>63</v>
      </c>
      <c r="C69" t="s">
        <v>1388</v>
      </c>
      <c r="D69">
        <v>63</v>
      </c>
      <c r="E69" t="s">
        <v>7</v>
      </c>
      <c r="F69" s="2" t="s">
        <v>1475</v>
      </c>
      <c r="H69" s="3" t="str">
        <f t="shared" si="0"/>
        <v/>
      </c>
      <c r="I69" s="4" t="str">
        <f t="shared" ca="1" si="1"/>
        <v/>
      </c>
      <c r="J69" t="s">
        <v>5</v>
      </c>
      <c r="K69" t="str">
        <f t="shared" ca="1" si="2"/>
        <v>無効</v>
      </c>
      <c r="L69" s="5" t="s">
        <v>1476</v>
      </c>
      <c r="M69"/>
      <c r="N69" s="2" t="s">
        <v>1475</v>
      </c>
      <c r="O69" s="5"/>
    </row>
    <row r="70" spans="1:16" x14ac:dyDescent="0.15">
      <c r="A70">
        <v>64</v>
      </c>
      <c r="C70" t="s">
        <v>1388</v>
      </c>
      <c r="D70">
        <v>64</v>
      </c>
      <c r="E70" t="s">
        <v>7</v>
      </c>
      <c r="F70" s="2" t="s">
        <v>4481</v>
      </c>
      <c r="H70" s="3" t="str">
        <f t="shared" si="0"/>
        <v/>
      </c>
      <c r="I70" s="4" t="str">
        <f t="shared" ca="1" si="1"/>
        <v/>
      </c>
      <c r="J70" t="s">
        <v>5</v>
      </c>
      <c r="K70" t="str">
        <f t="shared" ca="1" si="2"/>
        <v>無効</v>
      </c>
      <c r="L70" s="5"/>
      <c r="M70"/>
      <c r="O70" s="5"/>
    </row>
    <row r="71" spans="1:16" x14ac:dyDescent="0.15">
      <c r="A71">
        <v>65</v>
      </c>
      <c r="C71" t="s">
        <v>1388</v>
      </c>
      <c r="D71">
        <v>65</v>
      </c>
      <c r="E71" t="s">
        <v>7</v>
      </c>
      <c r="F71" s="2" t="s">
        <v>4481</v>
      </c>
      <c r="H71" s="3" t="str">
        <f t="shared" si="0"/>
        <v/>
      </c>
      <c r="I71" s="4" t="str">
        <f t="shared" ca="1" si="1"/>
        <v/>
      </c>
      <c r="J71" t="s">
        <v>5</v>
      </c>
      <c r="K71" t="str">
        <f t="shared" ca="1" si="2"/>
        <v>無効</v>
      </c>
      <c r="L71" s="5"/>
      <c r="M71"/>
      <c r="O71" s="5"/>
    </row>
    <row r="72" spans="1:16" x14ac:dyDescent="0.15">
      <c r="A72">
        <v>66</v>
      </c>
      <c r="C72" t="s">
        <v>1388</v>
      </c>
      <c r="D72">
        <v>66</v>
      </c>
      <c r="E72" t="s">
        <v>7</v>
      </c>
      <c r="F72" s="2" t="s">
        <v>4481</v>
      </c>
      <c r="H72" s="3" t="str">
        <f t="shared" si="0"/>
        <v/>
      </c>
      <c r="I72" s="4" t="str">
        <f t="shared" ca="1" si="1"/>
        <v/>
      </c>
      <c r="J72" t="s">
        <v>5</v>
      </c>
      <c r="K72" t="str">
        <f t="shared" ca="1" si="2"/>
        <v>無効</v>
      </c>
      <c r="L72" s="5"/>
      <c r="M72"/>
      <c r="O72" s="5"/>
    </row>
    <row r="73" spans="1:16" ht="24" x14ac:dyDescent="0.15">
      <c r="A73">
        <v>67</v>
      </c>
      <c r="B73">
        <v>4</v>
      </c>
      <c r="C73" t="s">
        <v>1388</v>
      </c>
      <c r="D73">
        <v>67</v>
      </c>
      <c r="E73" t="s">
        <v>7</v>
      </c>
      <c r="F73" s="2" t="s">
        <v>2776</v>
      </c>
      <c r="G73" s="3">
        <v>44749</v>
      </c>
      <c r="H73" s="3">
        <f t="shared" ref="H73:H136" si="3">IF(G73="","",EDATE(G73,60)-1)</f>
        <v>46574</v>
      </c>
      <c r="I73" s="4">
        <f t="shared" ref="I73:I136" ca="1" si="4">IF(H73="","",H73-TODAY())</f>
        <v>330</v>
      </c>
      <c r="J73" t="s">
        <v>5</v>
      </c>
      <c r="K73" t="str">
        <f t="shared" ref="K73:K136" ca="1" si="5">IF(F73="","",IF(I73="","無効",IF(I73&lt;0,"無効"," ")))</f>
        <v xml:space="preserve"> </v>
      </c>
      <c r="L73" s="5" t="s">
        <v>2870</v>
      </c>
      <c r="M73" t="s">
        <v>2524</v>
      </c>
      <c r="N73" s="2" t="s">
        <v>1477</v>
      </c>
      <c r="O73" s="5" t="s">
        <v>2871</v>
      </c>
      <c r="P73" s="2" t="s">
        <v>1478</v>
      </c>
    </row>
    <row r="74" spans="1:16" ht="24" x14ac:dyDescent="0.15">
      <c r="A74">
        <v>68</v>
      </c>
      <c r="B74">
        <v>24</v>
      </c>
      <c r="C74" t="s">
        <v>1388</v>
      </c>
      <c r="D74">
        <v>68</v>
      </c>
      <c r="E74" t="s">
        <v>7</v>
      </c>
      <c r="F74" s="2" t="s">
        <v>1479</v>
      </c>
      <c r="G74" s="3">
        <v>41097</v>
      </c>
      <c r="H74" s="3">
        <f t="shared" si="3"/>
        <v>42922</v>
      </c>
      <c r="I74" s="4">
        <f t="shared" ca="1" si="4"/>
        <v>-3322</v>
      </c>
      <c r="J74" t="s">
        <v>5</v>
      </c>
      <c r="K74" t="str">
        <f t="shared" ca="1" si="5"/>
        <v>無効</v>
      </c>
      <c r="L74" s="5" t="s">
        <v>1480</v>
      </c>
      <c r="M74" t="s">
        <v>2524</v>
      </c>
      <c r="N74" s="2" t="s">
        <v>1479</v>
      </c>
      <c r="O74" s="5" t="s">
        <v>1481</v>
      </c>
      <c r="P74" s="2" t="s">
        <v>1478</v>
      </c>
    </row>
    <row r="75" spans="1:16" ht="24" x14ac:dyDescent="0.15">
      <c r="A75">
        <v>69</v>
      </c>
      <c r="B75">
        <v>24</v>
      </c>
      <c r="C75" t="s">
        <v>1388</v>
      </c>
      <c r="D75">
        <v>69</v>
      </c>
      <c r="E75" t="s">
        <v>7</v>
      </c>
      <c r="F75" s="2" t="s">
        <v>1479</v>
      </c>
      <c r="G75" s="3">
        <v>41097</v>
      </c>
      <c r="H75" s="3">
        <f t="shared" si="3"/>
        <v>42922</v>
      </c>
      <c r="I75" s="4">
        <f t="shared" ca="1" si="4"/>
        <v>-3322</v>
      </c>
      <c r="J75" t="s">
        <v>5</v>
      </c>
      <c r="K75" t="str">
        <f t="shared" ca="1" si="5"/>
        <v>無効</v>
      </c>
      <c r="L75" s="5" t="s">
        <v>1482</v>
      </c>
      <c r="M75" t="s">
        <v>2524</v>
      </c>
      <c r="N75" s="2" t="s">
        <v>1479</v>
      </c>
      <c r="O75" s="5" t="s">
        <v>1481</v>
      </c>
      <c r="P75" s="2" t="s">
        <v>1478</v>
      </c>
    </row>
    <row r="76" spans="1:16" ht="24" x14ac:dyDescent="0.15">
      <c r="A76">
        <v>70</v>
      </c>
      <c r="B76">
        <v>4</v>
      </c>
      <c r="C76" t="s">
        <v>1388</v>
      </c>
      <c r="D76">
        <v>70</v>
      </c>
      <c r="E76" t="s">
        <v>7</v>
      </c>
      <c r="F76" s="2" t="s">
        <v>4317</v>
      </c>
      <c r="G76" s="3">
        <v>44749</v>
      </c>
      <c r="H76" s="3">
        <f t="shared" si="3"/>
        <v>46574</v>
      </c>
      <c r="I76" s="4">
        <f t="shared" ca="1" si="4"/>
        <v>330</v>
      </c>
      <c r="J76" t="s">
        <v>5</v>
      </c>
      <c r="K76" t="str">
        <f t="shared" ca="1" si="5"/>
        <v xml:space="preserve"> </v>
      </c>
      <c r="L76" s="5" t="s">
        <v>1483</v>
      </c>
      <c r="M76" t="s">
        <v>2524</v>
      </c>
      <c r="N76" s="2" t="s">
        <v>4317</v>
      </c>
      <c r="O76" s="5" t="s">
        <v>1481</v>
      </c>
      <c r="P76" s="2" t="s">
        <v>1478</v>
      </c>
    </row>
    <row r="77" spans="1:16" ht="24" x14ac:dyDescent="0.15">
      <c r="A77">
        <v>71</v>
      </c>
      <c r="B77">
        <v>4</v>
      </c>
      <c r="C77" t="s">
        <v>1388</v>
      </c>
      <c r="D77">
        <v>71</v>
      </c>
      <c r="E77" t="s">
        <v>7</v>
      </c>
      <c r="F77" s="2" t="s">
        <v>2777</v>
      </c>
      <c r="G77" s="3">
        <v>44749</v>
      </c>
      <c r="H77" s="3">
        <f t="shared" si="3"/>
        <v>46574</v>
      </c>
      <c r="I77" s="4">
        <f t="shared" ca="1" si="4"/>
        <v>330</v>
      </c>
      <c r="J77" t="s">
        <v>5</v>
      </c>
      <c r="K77" t="str">
        <f t="shared" ca="1" si="5"/>
        <v xml:space="preserve"> </v>
      </c>
      <c r="L77" s="5" t="s">
        <v>1484</v>
      </c>
      <c r="M77" t="s">
        <v>2524</v>
      </c>
      <c r="N77" s="2" t="s">
        <v>2761</v>
      </c>
      <c r="O77" s="5" t="s">
        <v>1484</v>
      </c>
      <c r="P77" s="2" t="s">
        <v>1478</v>
      </c>
    </row>
    <row r="78" spans="1:16" x14ac:dyDescent="0.15">
      <c r="A78">
        <v>72</v>
      </c>
      <c r="B78">
        <v>4</v>
      </c>
      <c r="C78" t="s">
        <v>1388</v>
      </c>
      <c r="D78">
        <v>72</v>
      </c>
      <c r="E78" t="s">
        <v>7</v>
      </c>
      <c r="F78" s="2" t="s">
        <v>2868</v>
      </c>
      <c r="G78" s="3">
        <v>44749</v>
      </c>
      <c r="H78" s="3">
        <f t="shared" si="3"/>
        <v>46574</v>
      </c>
      <c r="I78" s="4">
        <f t="shared" ca="1" si="4"/>
        <v>330</v>
      </c>
      <c r="J78" t="s">
        <v>5</v>
      </c>
      <c r="K78" t="str">
        <f t="shared" ca="1" si="5"/>
        <v xml:space="preserve"> </v>
      </c>
      <c r="L78" s="5" t="s">
        <v>1485</v>
      </c>
      <c r="M78" t="s">
        <v>2524</v>
      </c>
      <c r="N78" s="2" t="s">
        <v>2869</v>
      </c>
      <c r="O78" s="5" t="s">
        <v>1485</v>
      </c>
      <c r="P78" s="2" t="s">
        <v>1486</v>
      </c>
    </row>
    <row r="79" spans="1:16" x14ac:dyDescent="0.15">
      <c r="A79">
        <v>73</v>
      </c>
      <c r="C79" t="s">
        <v>1388</v>
      </c>
      <c r="D79">
        <v>73</v>
      </c>
      <c r="E79" t="s">
        <v>7</v>
      </c>
      <c r="F79" s="2" t="s">
        <v>4481</v>
      </c>
      <c r="H79" s="3" t="str">
        <f t="shared" si="3"/>
        <v/>
      </c>
      <c r="I79" s="4" t="str">
        <f t="shared" ca="1" si="4"/>
        <v/>
      </c>
      <c r="J79" t="s">
        <v>5</v>
      </c>
      <c r="K79" t="str">
        <f t="shared" ca="1" si="5"/>
        <v>無効</v>
      </c>
      <c r="L79" s="5"/>
      <c r="M79"/>
      <c r="O79" s="5"/>
    </row>
    <row r="80" spans="1:16" ht="24" x14ac:dyDescent="0.15">
      <c r="A80">
        <v>74</v>
      </c>
      <c r="B80">
        <v>24</v>
      </c>
      <c r="C80" t="s">
        <v>1388</v>
      </c>
      <c r="D80">
        <v>74</v>
      </c>
      <c r="E80" t="s">
        <v>7</v>
      </c>
      <c r="F80" s="2" t="s">
        <v>2887</v>
      </c>
      <c r="G80" s="3">
        <v>41102</v>
      </c>
      <c r="H80" s="3">
        <f t="shared" si="3"/>
        <v>42927</v>
      </c>
      <c r="I80" s="4">
        <f t="shared" ca="1" si="4"/>
        <v>-3317</v>
      </c>
      <c r="J80" t="s">
        <v>5</v>
      </c>
      <c r="K80" t="str">
        <f t="shared" ca="1" si="5"/>
        <v>無効</v>
      </c>
      <c r="L80" s="5" t="s">
        <v>1488</v>
      </c>
      <c r="M80" t="s">
        <v>2532</v>
      </c>
      <c r="N80" s="2" t="s">
        <v>1487</v>
      </c>
      <c r="O80" s="5" t="s">
        <v>1489</v>
      </c>
      <c r="P80" s="2" t="s">
        <v>1490</v>
      </c>
    </row>
    <row r="81" spans="1:16" x14ac:dyDescent="0.15">
      <c r="A81">
        <v>75</v>
      </c>
      <c r="C81" t="s">
        <v>1388</v>
      </c>
      <c r="D81">
        <v>75</v>
      </c>
      <c r="E81" t="s">
        <v>7</v>
      </c>
      <c r="F81" s="2" t="s">
        <v>4481</v>
      </c>
      <c r="H81" s="3" t="str">
        <f t="shared" si="3"/>
        <v/>
      </c>
      <c r="I81" s="4" t="str">
        <f t="shared" ca="1" si="4"/>
        <v/>
      </c>
      <c r="J81" t="s">
        <v>5</v>
      </c>
      <c r="K81" t="str">
        <f t="shared" ca="1" si="5"/>
        <v>無効</v>
      </c>
      <c r="L81" s="5"/>
      <c r="M81"/>
      <c r="O81" s="5"/>
    </row>
    <row r="82" spans="1:16" x14ac:dyDescent="0.15">
      <c r="A82">
        <v>76</v>
      </c>
      <c r="B82">
        <v>29</v>
      </c>
      <c r="C82" t="s">
        <v>1388</v>
      </c>
      <c r="D82">
        <v>76</v>
      </c>
      <c r="E82" t="s">
        <v>7</v>
      </c>
      <c r="F82" s="2" t="s">
        <v>2823</v>
      </c>
      <c r="G82" s="3">
        <v>42943</v>
      </c>
      <c r="H82" s="3">
        <f t="shared" si="3"/>
        <v>44768</v>
      </c>
      <c r="I82" s="4">
        <f t="shared" ca="1" si="4"/>
        <v>-1476</v>
      </c>
      <c r="J82" t="s">
        <v>5</v>
      </c>
      <c r="K82" t="str">
        <f t="shared" ca="1" si="5"/>
        <v>無効</v>
      </c>
      <c r="L82" s="5" t="s">
        <v>2824</v>
      </c>
      <c r="M82" t="s">
        <v>2525</v>
      </c>
      <c r="N82" s="2" t="s">
        <v>1491</v>
      </c>
      <c r="O82" s="5" t="s">
        <v>1492</v>
      </c>
      <c r="P82" s="2" t="s">
        <v>91</v>
      </c>
    </row>
    <row r="83" spans="1:16" ht="24" x14ac:dyDescent="0.15">
      <c r="A83">
        <v>77</v>
      </c>
      <c r="B83">
        <v>4</v>
      </c>
      <c r="C83" t="s">
        <v>1388</v>
      </c>
      <c r="D83">
        <v>77</v>
      </c>
      <c r="E83" t="s">
        <v>7</v>
      </c>
      <c r="F83" s="2" t="s">
        <v>2825</v>
      </c>
      <c r="G83" s="3">
        <v>44769</v>
      </c>
      <c r="H83" s="3">
        <f t="shared" si="3"/>
        <v>46594</v>
      </c>
      <c r="I83" s="4">
        <f t="shared" ca="1" si="4"/>
        <v>350</v>
      </c>
      <c r="J83" t="s">
        <v>5</v>
      </c>
      <c r="K83" t="str">
        <f t="shared" ca="1" si="5"/>
        <v xml:space="preserve"> </v>
      </c>
      <c r="L83" s="5" t="s">
        <v>2826</v>
      </c>
      <c r="M83" t="s">
        <v>2607</v>
      </c>
      <c r="N83" s="2" t="s">
        <v>1493</v>
      </c>
      <c r="O83" s="5" t="s">
        <v>1494</v>
      </c>
      <c r="P83" s="2" t="s">
        <v>91</v>
      </c>
    </row>
    <row r="84" spans="1:16" ht="24" x14ac:dyDescent="0.15">
      <c r="A84">
        <v>78</v>
      </c>
      <c r="B84">
        <v>4</v>
      </c>
      <c r="C84" t="s">
        <v>1388</v>
      </c>
      <c r="D84">
        <v>78</v>
      </c>
      <c r="E84" t="s">
        <v>7</v>
      </c>
      <c r="F84" s="2" t="s">
        <v>2821</v>
      </c>
      <c r="G84" s="3">
        <v>44769</v>
      </c>
      <c r="H84" s="3">
        <f t="shared" si="3"/>
        <v>46594</v>
      </c>
      <c r="I84" s="4">
        <f t="shared" ca="1" si="4"/>
        <v>350</v>
      </c>
      <c r="J84" t="s">
        <v>5</v>
      </c>
      <c r="K84" t="str">
        <f t="shared" ca="1" si="5"/>
        <v xml:space="preserve"> </v>
      </c>
      <c r="L84" s="5" t="s">
        <v>2822</v>
      </c>
      <c r="M84" t="s">
        <v>2525</v>
      </c>
      <c r="N84" s="2" t="s">
        <v>1495</v>
      </c>
      <c r="O84" s="5" t="s">
        <v>2822</v>
      </c>
      <c r="P84" s="2" t="s">
        <v>91</v>
      </c>
    </row>
    <row r="85" spans="1:16" x14ac:dyDescent="0.15">
      <c r="A85">
        <v>79</v>
      </c>
      <c r="C85" t="s">
        <v>1388</v>
      </c>
      <c r="D85">
        <v>79</v>
      </c>
      <c r="E85" t="s">
        <v>7</v>
      </c>
      <c r="F85" s="2" t="s">
        <v>4481</v>
      </c>
      <c r="H85" s="3" t="str">
        <f t="shared" si="3"/>
        <v/>
      </c>
      <c r="I85" s="4" t="str">
        <f t="shared" ca="1" si="4"/>
        <v/>
      </c>
      <c r="J85" t="s">
        <v>5</v>
      </c>
      <c r="K85" t="str">
        <f t="shared" ca="1" si="5"/>
        <v>無効</v>
      </c>
      <c r="L85" s="5"/>
      <c r="M85"/>
      <c r="O85" s="5"/>
    </row>
    <row r="86" spans="1:16" ht="24" x14ac:dyDescent="0.15">
      <c r="A86">
        <v>80</v>
      </c>
      <c r="B86">
        <v>4</v>
      </c>
      <c r="C86" t="s">
        <v>1388</v>
      </c>
      <c r="D86">
        <v>80</v>
      </c>
      <c r="E86" t="s">
        <v>7</v>
      </c>
      <c r="F86" s="2" t="s">
        <v>2820</v>
      </c>
      <c r="G86" s="3">
        <v>44769</v>
      </c>
      <c r="H86" s="3">
        <f t="shared" si="3"/>
        <v>46594</v>
      </c>
      <c r="I86" s="4">
        <f t="shared" ca="1" si="4"/>
        <v>350</v>
      </c>
      <c r="J86" t="s">
        <v>5</v>
      </c>
      <c r="K86" t="str">
        <f t="shared" ca="1" si="5"/>
        <v xml:space="preserve"> </v>
      </c>
      <c r="L86" s="5" t="s">
        <v>4333</v>
      </c>
      <c r="M86" t="s">
        <v>2546</v>
      </c>
      <c r="N86" s="2" t="s">
        <v>1496</v>
      </c>
      <c r="O86" s="5" t="s">
        <v>4333</v>
      </c>
      <c r="P86" s="2" t="s">
        <v>1497</v>
      </c>
    </row>
    <row r="87" spans="1:16" x14ac:dyDescent="0.15">
      <c r="A87">
        <v>81</v>
      </c>
      <c r="C87" t="s">
        <v>1388</v>
      </c>
      <c r="D87">
        <v>81</v>
      </c>
      <c r="E87" t="s">
        <v>7</v>
      </c>
      <c r="F87" s="2" t="s">
        <v>4481</v>
      </c>
      <c r="H87" s="3" t="str">
        <f t="shared" si="3"/>
        <v/>
      </c>
      <c r="I87" s="4" t="str">
        <f t="shared" ca="1" si="4"/>
        <v/>
      </c>
      <c r="J87" t="s">
        <v>5</v>
      </c>
      <c r="K87" t="str">
        <f t="shared" ca="1" si="5"/>
        <v>無効</v>
      </c>
      <c r="L87" s="5"/>
      <c r="M87"/>
      <c r="O87" s="5"/>
    </row>
    <row r="88" spans="1:16" ht="24" x14ac:dyDescent="0.15">
      <c r="A88">
        <v>82</v>
      </c>
      <c r="B88">
        <v>4</v>
      </c>
      <c r="C88" t="s">
        <v>1388</v>
      </c>
      <c r="D88">
        <v>82</v>
      </c>
      <c r="E88" t="s">
        <v>7</v>
      </c>
      <c r="F88" s="2" t="s">
        <v>3260</v>
      </c>
      <c r="G88" s="3">
        <v>44787</v>
      </c>
      <c r="H88" s="3">
        <f t="shared" si="3"/>
        <v>46612</v>
      </c>
      <c r="I88" s="4">
        <f t="shared" ca="1" si="4"/>
        <v>368</v>
      </c>
      <c r="J88" t="s">
        <v>5</v>
      </c>
      <c r="K88" t="str">
        <f t="shared" ca="1" si="5"/>
        <v xml:space="preserve"> </v>
      </c>
      <c r="L88" s="5" t="s">
        <v>1498</v>
      </c>
      <c r="M88" t="s">
        <v>2535</v>
      </c>
      <c r="N88" s="2" t="s">
        <v>3261</v>
      </c>
      <c r="O88" s="5" t="s">
        <v>1498</v>
      </c>
      <c r="P88" s="2" t="s">
        <v>90</v>
      </c>
    </row>
    <row r="89" spans="1:16" ht="24" x14ac:dyDescent="0.15">
      <c r="A89">
        <v>83</v>
      </c>
      <c r="B89">
        <v>29</v>
      </c>
      <c r="C89" t="s">
        <v>1388</v>
      </c>
      <c r="D89">
        <v>83</v>
      </c>
      <c r="E89" t="s">
        <v>7</v>
      </c>
      <c r="F89" s="2" t="s">
        <v>4321</v>
      </c>
      <c r="G89" s="3">
        <v>42961</v>
      </c>
      <c r="H89" s="3">
        <f t="shared" si="3"/>
        <v>44786</v>
      </c>
      <c r="I89" s="4">
        <f t="shared" ca="1" si="4"/>
        <v>-1458</v>
      </c>
      <c r="J89" t="s">
        <v>5</v>
      </c>
      <c r="K89" t="str">
        <f t="shared" ca="1" si="5"/>
        <v>無効</v>
      </c>
      <c r="L89" s="5" t="s">
        <v>1500</v>
      </c>
      <c r="M89" t="s">
        <v>2561</v>
      </c>
      <c r="N89" s="2" t="s">
        <v>1499</v>
      </c>
      <c r="O89" s="5" t="s">
        <v>1500</v>
      </c>
      <c r="P89" s="2" t="s">
        <v>90</v>
      </c>
    </row>
    <row r="90" spans="1:16" ht="24" x14ac:dyDescent="0.15">
      <c r="A90">
        <v>84</v>
      </c>
      <c r="C90" t="s">
        <v>1388</v>
      </c>
      <c r="D90">
        <v>84</v>
      </c>
      <c r="E90" t="s">
        <v>7</v>
      </c>
      <c r="F90" s="2" t="s">
        <v>1501</v>
      </c>
      <c r="H90" s="3" t="str">
        <f t="shared" si="3"/>
        <v/>
      </c>
      <c r="I90" s="4" t="str">
        <f t="shared" ca="1" si="4"/>
        <v/>
      </c>
      <c r="J90" t="s">
        <v>5</v>
      </c>
      <c r="K90" t="str">
        <f t="shared" ca="1" si="5"/>
        <v>無効</v>
      </c>
      <c r="L90" s="5" t="s">
        <v>1502</v>
      </c>
      <c r="M90"/>
      <c r="N90" s="2" t="s">
        <v>1501</v>
      </c>
      <c r="O90" s="5"/>
    </row>
    <row r="91" spans="1:16" ht="24" x14ac:dyDescent="0.15">
      <c r="A91">
        <v>85</v>
      </c>
      <c r="B91">
        <v>29</v>
      </c>
      <c r="C91" t="s">
        <v>1388</v>
      </c>
      <c r="D91">
        <v>85</v>
      </c>
      <c r="E91" t="s">
        <v>7</v>
      </c>
      <c r="F91" s="2" t="s">
        <v>1503</v>
      </c>
      <c r="G91" s="3">
        <v>43045</v>
      </c>
      <c r="H91" s="3">
        <f t="shared" si="3"/>
        <v>44870</v>
      </c>
      <c r="I91" s="4">
        <f t="shared" ca="1" si="4"/>
        <v>-1374</v>
      </c>
      <c r="J91" t="s">
        <v>5</v>
      </c>
      <c r="K91" t="str">
        <f t="shared" ca="1" si="5"/>
        <v>無効</v>
      </c>
      <c r="L91" s="5" t="s">
        <v>1504</v>
      </c>
      <c r="M91" t="s">
        <v>2530</v>
      </c>
      <c r="N91" s="2" t="s">
        <v>1505</v>
      </c>
      <c r="O91" s="5" t="s">
        <v>1504</v>
      </c>
      <c r="P91" s="2" t="s">
        <v>1506</v>
      </c>
    </row>
    <row r="92" spans="1:16" ht="24" x14ac:dyDescent="0.15">
      <c r="A92">
        <v>86</v>
      </c>
      <c r="B92">
        <v>24</v>
      </c>
      <c r="C92" t="s">
        <v>1388</v>
      </c>
      <c r="D92">
        <v>86</v>
      </c>
      <c r="E92" t="s">
        <v>7</v>
      </c>
      <c r="F92" s="2" t="s">
        <v>2947</v>
      </c>
      <c r="G92" s="3">
        <v>41219</v>
      </c>
      <c r="H92" s="3">
        <f t="shared" si="3"/>
        <v>43044</v>
      </c>
      <c r="I92" s="4">
        <f t="shared" ca="1" si="4"/>
        <v>-3200</v>
      </c>
      <c r="J92" t="s">
        <v>5</v>
      </c>
      <c r="K92" t="str">
        <f t="shared" ca="1" si="5"/>
        <v>無効</v>
      </c>
      <c r="L92" s="5" t="s">
        <v>1504</v>
      </c>
      <c r="M92" t="s">
        <v>2530</v>
      </c>
      <c r="N92" s="2" t="s">
        <v>1507</v>
      </c>
      <c r="O92" s="5" t="s">
        <v>1504</v>
      </c>
      <c r="P92" s="2" t="s">
        <v>1506</v>
      </c>
    </row>
    <row r="93" spans="1:16" x14ac:dyDescent="0.15">
      <c r="A93">
        <v>87</v>
      </c>
      <c r="C93" t="s">
        <v>1388</v>
      </c>
      <c r="D93">
        <v>87</v>
      </c>
      <c r="E93" t="s">
        <v>7</v>
      </c>
      <c r="F93" s="2" t="s">
        <v>4481</v>
      </c>
      <c r="H93" s="3" t="str">
        <f t="shared" si="3"/>
        <v/>
      </c>
      <c r="I93" s="4" t="str">
        <f t="shared" ca="1" si="4"/>
        <v/>
      </c>
      <c r="J93" t="s">
        <v>5</v>
      </c>
      <c r="K93" t="str">
        <f t="shared" ca="1" si="5"/>
        <v>無効</v>
      </c>
      <c r="L93" s="5"/>
      <c r="M93"/>
      <c r="O93" s="5"/>
    </row>
    <row r="94" spans="1:16" ht="24" x14ac:dyDescent="0.15">
      <c r="A94">
        <v>88</v>
      </c>
      <c r="B94">
        <v>4</v>
      </c>
      <c r="C94" t="s">
        <v>1388</v>
      </c>
      <c r="D94">
        <v>88</v>
      </c>
      <c r="E94" t="s">
        <v>7</v>
      </c>
      <c r="F94" s="2" t="s">
        <v>2946</v>
      </c>
      <c r="G94" s="3">
        <v>44871</v>
      </c>
      <c r="H94" s="3">
        <f t="shared" si="3"/>
        <v>46696</v>
      </c>
      <c r="I94" s="4">
        <f t="shared" ca="1" si="4"/>
        <v>452</v>
      </c>
      <c r="J94" t="s">
        <v>5</v>
      </c>
      <c r="K94" t="str">
        <f t="shared" ca="1" si="5"/>
        <v xml:space="preserve"> </v>
      </c>
      <c r="L94" s="5" t="s">
        <v>1509</v>
      </c>
      <c r="M94" t="s">
        <v>2565</v>
      </c>
      <c r="N94" s="2" t="s">
        <v>1508</v>
      </c>
      <c r="O94" s="5" t="s">
        <v>1509</v>
      </c>
      <c r="P94" s="2" t="s">
        <v>79</v>
      </c>
    </row>
    <row r="95" spans="1:16" x14ac:dyDescent="0.15">
      <c r="A95">
        <v>89</v>
      </c>
      <c r="C95" t="s">
        <v>1388</v>
      </c>
      <c r="D95">
        <v>89</v>
      </c>
      <c r="E95" t="s">
        <v>7</v>
      </c>
      <c r="F95" s="2" t="s">
        <v>4482</v>
      </c>
      <c r="H95" s="3" t="str">
        <f t="shared" si="3"/>
        <v/>
      </c>
      <c r="I95" s="4" t="str">
        <f t="shared" ca="1" si="4"/>
        <v/>
      </c>
      <c r="J95" t="s">
        <v>5</v>
      </c>
      <c r="K95" t="str">
        <f t="shared" ca="1" si="5"/>
        <v>無効</v>
      </c>
      <c r="L95" s="5"/>
      <c r="M95"/>
      <c r="O95" s="5"/>
    </row>
    <row r="96" spans="1:16" x14ac:dyDescent="0.15">
      <c r="A96">
        <v>90</v>
      </c>
      <c r="C96" t="s">
        <v>1388</v>
      </c>
      <c r="D96">
        <v>90</v>
      </c>
      <c r="E96" t="s">
        <v>7</v>
      </c>
      <c r="F96" s="87" t="s">
        <v>4482</v>
      </c>
      <c r="H96" s="3" t="str">
        <f t="shared" si="3"/>
        <v/>
      </c>
      <c r="I96" s="4" t="str">
        <f t="shared" ca="1" si="4"/>
        <v/>
      </c>
      <c r="J96" t="s">
        <v>5</v>
      </c>
      <c r="K96" t="str">
        <f t="shared" ca="1" si="5"/>
        <v>無効</v>
      </c>
      <c r="L96" s="5"/>
      <c r="M96"/>
      <c r="N96" s="2" t="s">
        <v>1510</v>
      </c>
      <c r="O96" s="5"/>
    </row>
    <row r="97" spans="1:16" x14ac:dyDescent="0.15">
      <c r="A97">
        <v>91</v>
      </c>
      <c r="C97" t="s">
        <v>1388</v>
      </c>
      <c r="D97">
        <v>91</v>
      </c>
      <c r="E97" t="s">
        <v>7</v>
      </c>
      <c r="F97" s="2" t="s">
        <v>4481</v>
      </c>
      <c r="H97" s="3" t="str">
        <f t="shared" si="3"/>
        <v/>
      </c>
      <c r="I97" s="4" t="str">
        <f t="shared" ca="1" si="4"/>
        <v/>
      </c>
      <c r="J97" t="s">
        <v>5</v>
      </c>
      <c r="K97" t="str">
        <f t="shared" ca="1" si="5"/>
        <v>無効</v>
      </c>
      <c r="L97" s="5"/>
      <c r="M97"/>
      <c r="N97" s="2" t="s">
        <v>1511</v>
      </c>
      <c r="O97" s="5"/>
    </row>
    <row r="98" spans="1:16" x14ac:dyDescent="0.15">
      <c r="A98">
        <v>92</v>
      </c>
      <c r="C98" t="s">
        <v>1388</v>
      </c>
      <c r="D98">
        <v>92</v>
      </c>
      <c r="E98" t="s">
        <v>7</v>
      </c>
      <c r="F98" s="2" t="s">
        <v>4482</v>
      </c>
      <c r="H98" s="3" t="str">
        <f t="shared" si="3"/>
        <v/>
      </c>
      <c r="I98" s="4" t="str">
        <f t="shared" ca="1" si="4"/>
        <v/>
      </c>
      <c r="J98" t="s">
        <v>5</v>
      </c>
      <c r="K98" t="str">
        <f t="shared" ca="1" si="5"/>
        <v>無効</v>
      </c>
      <c r="L98" s="5"/>
      <c r="M98"/>
      <c r="N98" s="2" t="s">
        <v>993</v>
      </c>
      <c r="O98" s="5"/>
    </row>
    <row r="99" spans="1:16" ht="36" x14ac:dyDescent="0.15">
      <c r="A99">
        <v>93</v>
      </c>
      <c r="B99">
        <v>25</v>
      </c>
      <c r="C99" t="s">
        <v>1388</v>
      </c>
      <c r="D99">
        <v>93</v>
      </c>
      <c r="E99" t="s">
        <v>7</v>
      </c>
      <c r="F99" s="2" t="s">
        <v>1512</v>
      </c>
      <c r="G99" s="3">
        <v>41320</v>
      </c>
      <c r="H99" s="3">
        <f t="shared" si="3"/>
        <v>43145</v>
      </c>
      <c r="I99" s="4">
        <f t="shared" ca="1" si="4"/>
        <v>-3099</v>
      </c>
      <c r="J99" t="s">
        <v>5</v>
      </c>
      <c r="K99" t="str">
        <f t="shared" ca="1" si="5"/>
        <v>無効</v>
      </c>
      <c r="L99" s="5" t="s">
        <v>1513</v>
      </c>
      <c r="M99" t="s">
        <v>2532</v>
      </c>
      <c r="N99" s="2" t="s">
        <v>1514</v>
      </c>
      <c r="O99" s="5" t="s">
        <v>1515</v>
      </c>
      <c r="P99" s="2" t="s">
        <v>1516</v>
      </c>
    </row>
    <row r="100" spans="1:16" x14ac:dyDescent="0.15">
      <c r="A100">
        <v>94</v>
      </c>
      <c r="B100">
        <v>29</v>
      </c>
      <c r="C100" t="s">
        <v>1388</v>
      </c>
      <c r="D100">
        <v>94</v>
      </c>
      <c r="E100" t="s">
        <v>7</v>
      </c>
      <c r="F100" s="2" t="s">
        <v>1517</v>
      </c>
      <c r="G100" s="3">
        <v>43160</v>
      </c>
      <c r="H100" s="3">
        <f t="shared" si="3"/>
        <v>44985</v>
      </c>
      <c r="I100" s="4">
        <f t="shared" ca="1" si="4"/>
        <v>-1259</v>
      </c>
      <c r="J100" t="s">
        <v>5</v>
      </c>
      <c r="K100" t="str">
        <f t="shared" ca="1" si="5"/>
        <v>無効</v>
      </c>
      <c r="L100" s="1" t="s">
        <v>1518</v>
      </c>
      <c r="M100" t="s">
        <v>2527</v>
      </c>
      <c r="N100" s="2" t="s">
        <v>1519</v>
      </c>
      <c r="O100" s="1" t="s">
        <v>2977</v>
      </c>
      <c r="P100" s="2" t="s">
        <v>1520</v>
      </c>
    </row>
    <row r="101" spans="1:16" ht="24" x14ac:dyDescent="0.15">
      <c r="A101">
        <v>95</v>
      </c>
      <c r="B101">
        <v>4</v>
      </c>
      <c r="C101" t="s">
        <v>1388</v>
      </c>
      <c r="D101">
        <v>95</v>
      </c>
      <c r="E101" t="s">
        <v>7</v>
      </c>
      <c r="F101" s="2" t="s">
        <v>4467</v>
      </c>
      <c r="G101" s="3">
        <v>44986</v>
      </c>
      <c r="H101" s="3">
        <f t="shared" si="3"/>
        <v>46812</v>
      </c>
      <c r="I101" s="4">
        <f t="shared" ca="1" si="4"/>
        <v>568</v>
      </c>
      <c r="J101" t="s">
        <v>5</v>
      </c>
      <c r="K101" t="str">
        <f t="shared" ca="1" si="5"/>
        <v xml:space="preserve"> </v>
      </c>
      <c r="L101" s="1" t="s">
        <v>4471</v>
      </c>
      <c r="M101" t="s">
        <v>2607</v>
      </c>
      <c r="N101" s="2" t="s">
        <v>4467</v>
      </c>
      <c r="O101" s="1" t="s">
        <v>4472</v>
      </c>
      <c r="P101" s="2" t="s">
        <v>1520</v>
      </c>
    </row>
    <row r="102" spans="1:16" x14ac:dyDescent="0.15">
      <c r="A102">
        <v>96</v>
      </c>
      <c r="B102">
        <v>4</v>
      </c>
      <c r="C102" t="s">
        <v>1388</v>
      </c>
      <c r="D102">
        <v>96</v>
      </c>
      <c r="E102" t="s">
        <v>7</v>
      </c>
      <c r="F102" s="2" t="s">
        <v>4468</v>
      </c>
      <c r="G102" s="3">
        <v>44986</v>
      </c>
      <c r="H102" s="3">
        <f t="shared" si="3"/>
        <v>46812</v>
      </c>
      <c r="I102" s="4">
        <f t="shared" ca="1" si="4"/>
        <v>568</v>
      </c>
      <c r="J102" t="s">
        <v>5</v>
      </c>
      <c r="K102" t="str">
        <f t="shared" ca="1" si="5"/>
        <v xml:space="preserve"> </v>
      </c>
      <c r="L102" s="1" t="s">
        <v>4469</v>
      </c>
      <c r="M102" t="s">
        <v>2607</v>
      </c>
      <c r="N102" s="2" t="s">
        <v>1521</v>
      </c>
      <c r="O102" s="1" t="s">
        <v>4470</v>
      </c>
      <c r="P102" s="2" t="s">
        <v>1520</v>
      </c>
    </row>
    <row r="103" spans="1:16" ht="24" x14ac:dyDescent="0.15">
      <c r="A103">
        <v>97</v>
      </c>
      <c r="B103">
        <v>25</v>
      </c>
      <c r="C103" t="s">
        <v>1388</v>
      </c>
      <c r="D103">
        <v>97</v>
      </c>
      <c r="E103" t="s">
        <v>7</v>
      </c>
      <c r="F103" s="2" t="s">
        <v>1522</v>
      </c>
      <c r="G103" s="3">
        <v>41373</v>
      </c>
      <c r="H103" s="3">
        <f t="shared" si="3"/>
        <v>43198</v>
      </c>
      <c r="I103" s="4">
        <f t="shared" ca="1" si="4"/>
        <v>-3046</v>
      </c>
      <c r="J103" t="s">
        <v>5</v>
      </c>
      <c r="K103" t="str">
        <f t="shared" ca="1" si="5"/>
        <v>無効</v>
      </c>
      <c r="L103" s="1" t="s">
        <v>1523</v>
      </c>
      <c r="M103" t="s">
        <v>2524</v>
      </c>
      <c r="N103" s="2" t="s">
        <v>1522</v>
      </c>
      <c r="O103" s="1" t="s">
        <v>1523</v>
      </c>
      <c r="P103" s="2" t="s">
        <v>81</v>
      </c>
    </row>
    <row r="104" spans="1:16" ht="24" x14ac:dyDescent="0.15">
      <c r="A104">
        <v>98</v>
      </c>
      <c r="B104">
        <v>4</v>
      </c>
      <c r="C104" t="s">
        <v>1388</v>
      </c>
      <c r="D104">
        <v>98</v>
      </c>
      <c r="E104" t="s">
        <v>7</v>
      </c>
      <c r="F104" s="2" t="s">
        <v>4479</v>
      </c>
      <c r="G104" s="3">
        <v>45030</v>
      </c>
      <c r="H104" s="3">
        <f t="shared" si="3"/>
        <v>46856</v>
      </c>
      <c r="I104" s="4">
        <f t="shared" ca="1" si="4"/>
        <v>612</v>
      </c>
      <c r="J104" t="s">
        <v>5</v>
      </c>
      <c r="K104" t="str">
        <f t="shared" ca="1" si="5"/>
        <v xml:space="preserve"> </v>
      </c>
      <c r="L104" s="1" t="s">
        <v>3102</v>
      </c>
      <c r="M104" t="s">
        <v>2530</v>
      </c>
      <c r="N104" s="2" t="s">
        <v>1524</v>
      </c>
      <c r="O104" s="1" t="s">
        <v>3102</v>
      </c>
      <c r="P104" s="2" t="s">
        <v>1525</v>
      </c>
    </row>
    <row r="105" spans="1:16" x14ac:dyDescent="0.15">
      <c r="A105">
        <v>99</v>
      </c>
      <c r="B105">
        <v>4</v>
      </c>
      <c r="C105" t="s">
        <v>1388</v>
      </c>
      <c r="D105">
        <v>99</v>
      </c>
      <c r="E105" t="s">
        <v>7</v>
      </c>
      <c r="F105" s="2" t="s">
        <v>4480</v>
      </c>
      <c r="G105" s="3">
        <v>45030</v>
      </c>
      <c r="H105" s="3">
        <f t="shared" si="3"/>
        <v>46856</v>
      </c>
      <c r="I105" s="4">
        <f t="shared" ca="1" si="4"/>
        <v>612</v>
      </c>
      <c r="J105" t="s">
        <v>5</v>
      </c>
      <c r="K105" t="str">
        <f t="shared" ca="1" si="5"/>
        <v xml:space="preserve"> </v>
      </c>
      <c r="L105" s="1" t="s">
        <v>2502</v>
      </c>
      <c r="M105" t="s">
        <v>2524</v>
      </c>
      <c r="N105" s="2" t="s">
        <v>1526</v>
      </c>
      <c r="O105" s="1" t="s">
        <v>2503</v>
      </c>
      <c r="P105" s="2" t="s">
        <v>1525</v>
      </c>
    </row>
    <row r="106" spans="1:16" x14ac:dyDescent="0.15">
      <c r="A106">
        <v>100</v>
      </c>
      <c r="C106" t="s">
        <v>1388</v>
      </c>
      <c r="D106">
        <v>100</v>
      </c>
      <c r="E106" t="s">
        <v>7</v>
      </c>
      <c r="F106" s="2" t="s">
        <v>1527</v>
      </c>
      <c r="H106" s="3" t="str">
        <f t="shared" si="3"/>
        <v/>
      </c>
      <c r="I106" s="4" t="str">
        <f t="shared" ca="1" si="4"/>
        <v/>
      </c>
      <c r="J106" t="s">
        <v>5</v>
      </c>
      <c r="K106" t="str">
        <f t="shared" ca="1" si="5"/>
        <v>無効</v>
      </c>
      <c r="M106"/>
      <c r="N106" s="2" t="s">
        <v>1527</v>
      </c>
    </row>
    <row r="107" spans="1:16" ht="24" x14ac:dyDescent="0.15">
      <c r="A107">
        <v>101</v>
      </c>
      <c r="B107">
        <v>29</v>
      </c>
      <c r="C107" t="s">
        <v>1388</v>
      </c>
      <c r="D107">
        <v>101</v>
      </c>
      <c r="E107" t="s">
        <v>7</v>
      </c>
      <c r="F107" s="2" t="s">
        <v>1528</v>
      </c>
      <c r="G107" s="3">
        <v>43204</v>
      </c>
      <c r="H107" s="3">
        <f t="shared" si="3"/>
        <v>45029</v>
      </c>
      <c r="I107" s="4">
        <f t="shared" ca="1" si="4"/>
        <v>-1215</v>
      </c>
      <c r="J107" t="s">
        <v>5</v>
      </c>
      <c r="K107" t="str">
        <f t="shared" ca="1" si="5"/>
        <v>無効</v>
      </c>
      <c r="L107" s="1" t="s">
        <v>1529</v>
      </c>
      <c r="M107" t="s">
        <v>2530</v>
      </c>
      <c r="N107" s="2" t="s">
        <v>1530</v>
      </c>
      <c r="O107" s="1" t="s">
        <v>1529</v>
      </c>
      <c r="P107" s="2" t="s">
        <v>87</v>
      </c>
    </row>
    <row r="108" spans="1:16" ht="24" x14ac:dyDescent="0.15">
      <c r="A108">
        <v>102</v>
      </c>
      <c r="C108" t="s">
        <v>1388</v>
      </c>
      <c r="D108">
        <v>102</v>
      </c>
      <c r="E108" t="s">
        <v>7</v>
      </c>
      <c r="F108" s="2" t="s">
        <v>1531</v>
      </c>
      <c r="H108" s="3" t="str">
        <f t="shared" si="3"/>
        <v/>
      </c>
      <c r="I108" s="4" t="str">
        <f t="shared" ca="1" si="4"/>
        <v/>
      </c>
      <c r="J108" t="s">
        <v>5</v>
      </c>
      <c r="K108" t="str">
        <f t="shared" ca="1" si="5"/>
        <v>無効</v>
      </c>
      <c r="L108" s="1" t="s">
        <v>1532</v>
      </c>
      <c r="M108"/>
      <c r="N108" s="2" t="s">
        <v>1531</v>
      </c>
    </row>
    <row r="109" spans="1:16" x14ac:dyDescent="0.15">
      <c r="A109">
        <v>103</v>
      </c>
      <c r="B109">
        <v>5</v>
      </c>
      <c r="C109" t="s">
        <v>1388</v>
      </c>
      <c r="D109">
        <v>103</v>
      </c>
      <c r="E109" t="s">
        <v>7</v>
      </c>
      <c r="F109" s="2" t="s">
        <v>4535</v>
      </c>
      <c r="G109" s="3">
        <v>45053</v>
      </c>
      <c r="H109" s="3">
        <f t="shared" si="3"/>
        <v>46879</v>
      </c>
      <c r="I109" s="4">
        <f t="shared" ca="1" si="4"/>
        <v>635</v>
      </c>
      <c r="J109" t="s">
        <v>5</v>
      </c>
      <c r="K109" t="str">
        <f t="shared" ca="1" si="5"/>
        <v xml:space="preserve"> </v>
      </c>
      <c r="L109" s="1" t="s">
        <v>4536</v>
      </c>
      <c r="M109" t="s">
        <v>2524</v>
      </c>
      <c r="N109" s="2" t="s">
        <v>1533</v>
      </c>
      <c r="O109" s="1" t="s">
        <v>4536</v>
      </c>
      <c r="P109" s="2" t="s">
        <v>1534</v>
      </c>
    </row>
    <row r="110" spans="1:16" x14ac:dyDescent="0.15">
      <c r="A110">
        <v>104</v>
      </c>
      <c r="C110" t="s">
        <v>1388</v>
      </c>
      <c r="D110">
        <v>104</v>
      </c>
      <c r="E110" t="s">
        <v>7</v>
      </c>
      <c r="F110" s="2" t="s">
        <v>1535</v>
      </c>
      <c r="H110" s="3" t="str">
        <f t="shared" si="3"/>
        <v/>
      </c>
      <c r="I110" s="4" t="str">
        <f t="shared" ca="1" si="4"/>
        <v/>
      </c>
      <c r="J110" t="s">
        <v>5</v>
      </c>
      <c r="K110" t="str">
        <f t="shared" ca="1" si="5"/>
        <v>無効</v>
      </c>
      <c r="L110" s="1" t="s">
        <v>1536</v>
      </c>
      <c r="M110"/>
      <c r="N110" s="2" t="s">
        <v>1535</v>
      </c>
    </row>
    <row r="111" spans="1:16" ht="24" x14ac:dyDescent="0.15">
      <c r="A111">
        <v>105</v>
      </c>
      <c r="B111">
        <v>4</v>
      </c>
      <c r="C111" t="s">
        <v>1388</v>
      </c>
      <c r="D111">
        <v>105</v>
      </c>
      <c r="E111" t="s">
        <v>7</v>
      </c>
      <c r="F111" s="2" t="s">
        <v>4530</v>
      </c>
      <c r="G111" s="3">
        <v>45067</v>
      </c>
      <c r="H111" s="3">
        <f t="shared" si="3"/>
        <v>46893</v>
      </c>
      <c r="I111" s="4">
        <f t="shared" ca="1" si="4"/>
        <v>649</v>
      </c>
      <c r="J111" t="s">
        <v>5</v>
      </c>
      <c r="K111" t="str">
        <f t="shared" ca="1" si="5"/>
        <v xml:space="preserve"> </v>
      </c>
      <c r="L111" s="1" t="s">
        <v>1538</v>
      </c>
      <c r="M111" t="s">
        <v>2530</v>
      </c>
      <c r="N111" s="2" t="s">
        <v>1537</v>
      </c>
      <c r="O111" s="1" t="s">
        <v>4531</v>
      </c>
      <c r="P111" s="2" t="s">
        <v>1539</v>
      </c>
    </row>
    <row r="112" spans="1:16" x14ac:dyDescent="0.15">
      <c r="A112">
        <v>106</v>
      </c>
      <c r="C112" t="s">
        <v>1388</v>
      </c>
      <c r="D112">
        <v>106</v>
      </c>
      <c r="E112" t="s">
        <v>7</v>
      </c>
      <c r="F112" s="2" t="s">
        <v>1540</v>
      </c>
      <c r="H112" s="3" t="str">
        <f t="shared" si="3"/>
        <v/>
      </c>
      <c r="I112" s="4" t="str">
        <f t="shared" ca="1" si="4"/>
        <v/>
      </c>
      <c r="J112" t="s">
        <v>5</v>
      </c>
      <c r="K112" t="str">
        <f t="shared" ca="1" si="5"/>
        <v>無効</v>
      </c>
      <c r="L112" s="1" t="s">
        <v>1541</v>
      </c>
      <c r="M112"/>
      <c r="N112" s="2" t="s">
        <v>1540</v>
      </c>
    </row>
    <row r="113" spans="1:16" x14ac:dyDescent="0.15">
      <c r="A113">
        <v>107</v>
      </c>
      <c r="C113" t="s">
        <v>1388</v>
      </c>
      <c r="D113">
        <v>107</v>
      </c>
      <c r="E113" t="s">
        <v>7</v>
      </c>
      <c r="F113" s="2" t="s">
        <v>1542</v>
      </c>
      <c r="H113" s="3" t="str">
        <f t="shared" si="3"/>
        <v/>
      </c>
      <c r="I113" s="4" t="str">
        <f t="shared" ca="1" si="4"/>
        <v/>
      </c>
      <c r="J113" t="s">
        <v>5</v>
      </c>
      <c r="K113" t="str">
        <f t="shared" ca="1" si="5"/>
        <v>無効</v>
      </c>
      <c r="M113"/>
      <c r="N113" s="2" t="s">
        <v>1542</v>
      </c>
    </row>
    <row r="114" spans="1:16" ht="24" x14ac:dyDescent="0.15">
      <c r="A114">
        <v>108</v>
      </c>
      <c r="B114">
        <v>5</v>
      </c>
      <c r="C114" t="s">
        <v>1388</v>
      </c>
      <c r="D114">
        <v>108</v>
      </c>
      <c r="E114" t="s">
        <v>7</v>
      </c>
      <c r="F114" s="2" t="s">
        <v>3007</v>
      </c>
      <c r="G114" s="3">
        <v>45082</v>
      </c>
      <c r="H114" s="3">
        <f t="shared" si="3"/>
        <v>46908</v>
      </c>
      <c r="I114" s="4">
        <f t="shared" ca="1" si="4"/>
        <v>664</v>
      </c>
      <c r="J114" t="s">
        <v>5</v>
      </c>
      <c r="K114" t="str">
        <f t="shared" ca="1" si="5"/>
        <v xml:space="preserve"> </v>
      </c>
      <c r="L114" s="1" t="s">
        <v>4578</v>
      </c>
      <c r="M114" t="s">
        <v>2530</v>
      </c>
      <c r="N114" s="2" t="s">
        <v>3007</v>
      </c>
      <c r="O114" s="1" t="s">
        <v>4582</v>
      </c>
      <c r="P114" s="2" t="s">
        <v>4518</v>
      </c>
    </row>
    <row r="115" spans="1:16" x14ac:dyDescent="0.15">
      <c r="A115">
        <v>109</v>
      </c>
      <c r="C115" t="s">
        <v>1388</v>
      </c>
      <c r="D115">
        <v>109</v>
      </c>
      <c r="E115" t="s">
        <v>7</v>
      </c>
      <c r="F115" s="2" t="s">
        <v>1543</v>
      </c>
      <c r="H115" s="3" t="str">
        <f t="shared" si="3"/>
        <v/>
      </c>
      <c r="I115" s="4" t="str">
        <f t="shared" ca="1" si="4"/>
        <v/>
      </c>
      <c r="J115" t="s">
        <v>5</v>
      </c>
      <c r="K115" t="str">
        <f t="shared" ca="1" si="5"/>
        <v>無効</v>
      </c>
      <c r="M115"/>
      <c r="N115" s="2" t="s">
        <v>1544</v>
      </c>
    </row>
    <row r="116" spans="1:16" ht="24" x14ac:dyDescent="0.15">
      <c r="A116">
        <v>110</v>
      </c>
      <c r="C116" t="s">
        <v>1388</v>
      </c>
      <c r="D116">
        <v>110</v>
      </c>
      <c r="E116" t="s">
        <v>7</v>
      </c>
      <c r="F116" s="2" t="s">
        <v>1545</v>
      </c>
      <c r="H116" s="3" t="str">
        <f t="shared" si="3"/>
        <v/>
      </c>
      <c r="I116" s="4" t="str">
        <f t="shared" ca="1" si="4"/>
        <v/>
      </c>
      <c r="J116" t="s">
        <v>5</v>
      </c>
      <c r="K116" t="str">
        <f t="shared" ca="1" si="5"/>
        <v>無効</v>
      </c>
      <c r="L116" s="1" t="s">
        <v>1546</v>
      </c>
      <c r="M116"/>
      <c r="N116" s="2" t="s">
        <v>1545</v>
      </c>
    </row>
    <row r="117" spans="1:16" ht="24" x14ac:dyDescent="0.15">
      <c r="A117">
        <v>111</v>
      </c>
      <c r="C117" t="s">
        <v>1388</v>
      </c>
      <c r="D117">
        <v>111</v>
      </c>
      <c r="E117" t="s">
        <v>7</v>
      </c>
      <c r="F117" s="2" t="s">
        <v>123</v>
      </c>
      <c r="H117" s="3" t="str">
        <f t="shared" si="3"/>
        <v/>
      </c>
      <c r="I117" s="4" t="str">
        <f t="shared" ca="1" si="4"/>
        <v/>
      </c>
      <c r="J117" t="s">
        <v>5</v>
      </c>
      <c r="K117" t="str">
        <f t="shared" ca="1" si="5"/>
        <v>無効</v>
      </c>
      <c r="L117" s="1" t="s">
        <v>1547</v>
      </c>
      <c r="M117"/>
      <c r="N117" s="2" t="s">
        <v>123</v>
      </c>
    </row>
    <row r="118" spans="1:16" ht="24" x14ac:dyDescent="0.15">
      <c r="A118">
        <v>112</v>
      </c>
      <c r="C118" t="s">
        <v>1388</v>
      </c>
      <c r="D118">
        <v>112</v>
      </c>
      <c r="E118" t="s">
        <v>7</v>
      </c>
      <c r="F118" s="2" t="s">
        <v>1548</v>
      </c>
      <c r="H118" s="3" t="str">
        <f t="shared" si="3"/>
        <v/>
      </c>
      <c r="I118" s="4" t="str">
        <f t="shared" ca="1" si="4"/>
        <v/>
      </c>
      <c r="J118" t="s">
        <v>5</v>
      </c>
      <c r="K118" t="str">
        <f t="shared" ca="1" si="5"/>
        <v>無効</v>
      </c>
      <c r="L118" s="1" t="s">
        <v>1549</v>
      </c>
      <c r="M118"/>
      <c r="N118" s="2" t="s">
        <v>1548</v>
      </c>
    </row>
    <row r="119" spans="1:16" ht="24" x14ac:dyDescent="0.15">
      <c r="A119">
        <v>113</v>
      </c>
      <c r="B119">
        <v>25</v>
      </c>
      <c r="C119" t="s">
        <v>1388</v>
      </c>
      <c r="D119">
        <v>113</v>
      </c>
      <c r="E119" t="s">
        <v>7</v>
      </c>
      <c r="F119" s="2" t="s">
        <v>1550</v>
      </c>
      <c r="G119" s="3">
        <v>41445</v>
      </c>
      <c r="H119" s="3">
        <f t="shared" si="3"/>
        <v>43270</v>
      </c>
      <c r="I119" s="4">
        <f t="shared" ca="1" si="4"/>
        <v>-2974</v>
      </c>
      <c r="J119" t="s">
        <v>5</v>
      </c>
      <c r="K119" t="str">
        <f t="shared" ca="1" si="5"/>
        <v>無効</v>
      </c>
      <c r="L119" s="1" t="s">
        <v>1551</v>
      </c>
      <c r="M119" t="s">
        <v>2544</v>
      </c>
      <c r="N119" s="2" t="s">
        <v>1550</v>
      </c>
      <c r="O119" s="1" t="s">
        <v>1551</v>
      </c>
      <c r="P119" s="2" t="s">
        <v>1552</v>
      </c>
    </row>
    <row r="120" spans="1:16" ht="24" x14ac:dyDescent="0.15">
      <c r="A120">
        <v>114</v>
      </c>
      <c r="B120">
        <v>30</v>
      </c>
      <c r="C120" t="s">
        <v>1388</v>
      </c>
      <c r="D120">
        <v>114</v>
      </c>
      <c r="E120" t="s">
        <v>7</v>
      </c>
      <c r="F120" s="2" t="s">
        <v>4526</v>
      </c>
      <c r="G120" s="3">
        <v>43271</v>
      </c>
      <c r="H120" s="3">
        <f t="shared" si="3"/>
        <v>45096</v>
      </c>
      <c r="I120" s="4">
        <f t="shared" ca="1" si="4"/>
        <v>-1148</v>
      </c>
      <c r="J120" t="s">
        <v>5</v>
      </c>
      <c r="K120" t="str">
        <f t="shared" ca="1" si="5"/>
        <v>無効</v>
      </c>
      <c r="L120" s="1" t="s">
        <v>1554</v>
      </c>
      <c r="M120" t="s">
        <v>2524</v>
      </c>
      <c r="N120" s="2" t="s">
        <v>1553</v>
      </c>
      <c r="O120" s="1" t="s">
        <v>1554</v>
      </c>
      <c r="P120" s="2" t="s">
        <v>4527</v>
      </c>
    </row>
    <row r="121" spans="1:16" ht="24" x14ac:dyDescent="0.15">
      <c r="A121">
        <v>115</v>
      </c>
      <c r="C121" t="s">
        <v>1388</v>
      </c>
      <c r="D121">
        <v>115</v>
      </c>
      <c r="E121" t="s">
        <v>7</v>
      </c>
      <c r="F121" s="2" t="s">
        <v>1555</v>
      </c>
      <c r="H121" s="3" t="str">
        <f t="shared" si="3"/>
        <v/>
      </c>
      <c r="I121" s="4" t="str">
        <f t="shared" ca="1" si="4"/>
        <v/>
      </c>
      <c r="J121" t="s">
        <v>5</v>
      </c>
      <c r="K121" t="str">
        <f t="shared" ca="1" si="5"/>
        <v>無効</v>
      </c>
      <c r="L121" s="1" t="s">
        <v>1556</v>
      </c>
      <c r="M121"/>
      <c r="N121" s="2" t="s">
        <v>1555</v>
      </c>
    </row>
    <row r="122" spans="1:16" ht="24" x14ac:dyDescent="0.15">
      <c r="A122">
        <v>116</v>
      </c>
      <c r="B122">
        <v>5</v>
      </c>
      <c r="C122" t="s">
        <v>1388</v>
      </c>
      <c r="D122">
        <v>116</v>
      </c>
      <c r="E122" t="s">
        <v>7</v>
      </c>
      <c r="F122" s="2" t="s">
        <v>1557</v>
      </c>
      <c r="G122" s="3">
        <v>45114</v>
      </c>
      <c r="H122" s="3">
        <f t="shared" si="3"/>
        <v>46940</v>
      </c>
      <c r="I122" s="4">
        <f t="shared" ca="1" si="4"/>
        <v>696</v>
      </c>
      <c r="J122" t="s">
        <v>5</v>
      </c>
      <c r="K122" t="str">
        <f t="shared" ca="1" si="5"/>
        <v xml:space="preserve"> </v>
      </c>
      <c r="L122" s="1" t="s">
        <v>1558</v>
      </c>
      <c r="M122" t="s">
        <v>2524</v>
      </c>
      <c r="N122" s="2" t="s">
        <v>1557</v>
      </c>
      <c r="O122" s="1" t="s">
        <v>1558</v>
      </c>
      <c r="P122" s="2" t="s">
        <v>62</v>
      </c>
    </row>
    <row r="123" spans="1:16" ht="24" x14ac:dyDescent="0.15">
      <c r="A123">
        <v>117</v>
      </c>
      <c r="B123">
        <v>5</v>
      </c>
      <c r="C123" t="s">
        <v>1388</v>
      </c>
      <c r="D123">
        <v>117</v>
      </c>
      <c r="E123" t="s">
        <v>7</v>
      </c>
      <c r="F123" s="2" t="s">
        <v>4522</v>
      </c>
      <c r="G123" s="3">
        <v>45146</v>
      </c>
      <c r="H123" s="3">
        <f t="shared" si="3"/>
        <v>46972</v>
      </c>
      <c r="I123" s="4">
        <f t="shared" ca="1" si="4"/>
        <v>728</v>
      </c>
      <c r="J123" t="s">
        <v>5</v>
      </c>
      <c r="K123" t="str">
        <f t="shared" ca="1" si="5"/>
        <v xml:space="preserve"> </v>
      </c>
      <c r="L123" s="1" t="s">
        <v>2509</v>
      </c>
      <c r="M123" t="s">
        <v>2524</v>
      </c>
      <c r="N123" s="2" t="s">
        <v>1559</v>
      </c>
      <c r="O123" s="1" t="s">
        <v>2509</v>
      </c>
      <c r="P123" s="2" t="s">
        <v>1560</v>
      </c>
    </row>
    <row r="124" spans="1:16" ht="24" x14ac:dyDescent="0.15">
      <c r="A124">
        <v>118</v>
      </c>
      <c r="B124">
        <v>5</v>
      </c>
      <c r="C124" t="s">
        <v>1388</v>
      </c>
      <c r="D124">
        <v>118</v>
      </c>
      <c r="E124" t="s">
        <v>7</v>
      </c>
      <c r="F124" s="2" t="s">
        <v>1561</v>
      </c>
      <c r="G124" s="3">
        <v>45146</v>
      </c>
      <c r="H124" s="3">
        <f t="shared" si="3"/>
        <v>46972</v>
      </c>
      <c r="I124" s="4">
        <f t="shared" ca="1" si="4"/>
        <v>728</v>
      </c>
      <c r="J124" t="s">
        <v>5</v>
      </c>
      <c r="K124" t="str">
        <f t="shared" ca="1" si="5"/>
        <v xml:space="preserve"> </v>
      </c>
      <c r="L124" s="1" t="s">
        <v>4648</v>
      </c>
      <c r="M124" t="s">
        <v>2524</v>
      </c>
      <c r="N124" s="2" t="s">
        <v>1561</v>
      </c>
      <c r="O124" s="1" t="s">
        <v>4648</v>
      </c>
      <c r="P124" s="2" t="s">
        <v>4797</v>
      </c>
    </row>
    <row r="125" spans="1:16" x14ac:dyDescent="0.15">
      <c r="A125">
        <v>119</v>
      </c>
      <c r="C125" t="s">
        <v>1388</v>
      </c>
      <c r="D125">
        <v>119</v>
      </c>
      <c r="E125" t="s">
        <v>7</v>
      </c>
      <c r="F125" s="2" t="s">
        <v>1562</v>
      </c>
      <c r="H125" s="3" t="str">
        <f t="shared" si="3"/>
        <v/>
      </c>
      <c r="I125" s="4" t="str">
        <f t="shared" ca="1" si="4"/>
        <v/>
      </c>
      <c r="J125" t="s">
        <v>5</v>
      </c>
      <c r="K125" t="str">
        <f t="shared" ca="1" si="5"/>
        <v>無効</v>
      </c>
      <c r="L125" s="1" t="s">
        <v>1563</v>
      </c>
      <c r="M125"/>
      <c r="N125" s="2" t="s">
        <v>1562</v>
      </c>
    </row>
    <row r="126" spans="1:16" ht="24" x14ac:dyDescent="0.15">
      <c r="A126">
        <v>120</v>
      </c>
      <c r="C126" t="s">
        <v>1388</v>
      </c>
      <c r="D126">
        <v>120</v>
      </c>
      <c r="E126" t="s">
        <v>7</v>
      </c>
      <c r="F126" s="2" t="s">
        <v>1395</v>
      </c>
      <c r="H126" s="3" t="str">
        <f t="shared" si="3"/>
        <v/>
      </c>
      <c r="I126" s="4" t="str">
        <f t="shared" ca="1" si="4"/>
        <v/>
      </c>
      <c r="J126" t="s">
        <v>5</v>
      </c>
      <c r="K126" t="str">
        <f t="shared" ca="1" si="5"/>
        <v>無効</v>
      </c>
      <c r="L126" s="1" t="s">
        <v>1564</v>
      </c>
      <c r="M126"/>
      <c r="N126" s="2" t="s">
        <v>1395</v>
      </c>
    </row>
    <row r="127" spans="1:16" ht="24" x14ac:dyDescent="0.15">
      <c r="A127">
        <v>121</v>
      </c>
      <c r="C127" t="s">
        <v>1388</v>
      </c>
      <c r="D127">
        <v>121</v>
      </c>
      <c r="E127" t="s">
        <v>7</v>
      </c>
      <c r="F127" s="2" t="s">
        <v>1565</v>
      </c>
      <c r="H127" s="3" t="str">
        <f t="shared" si="3"/>
        <v/>
      </c>
      <c r="I127" s="4" t="str">
        <f t="shared" ca="1" si="4"/>
        <v/>
      </c>
      <c r="J127" t="s">
        <v>5</v>
      </c>
      <c r="K127" t="str">
        <f t="shared" ca="1" si="5"/>
        <v>無効</v>
      </c>
      <c r="L127" s="1" t="s">
        <v>1566</v>
      </c>
      <c r="M127"/>
      <c r="N127" s="2" t="s">
        <v>1565</v>
      </c>
    </row>
    <row r="128" spans="1:16" ht="24" x14ac:dyDescent="0.15">
      <c r="A128">
        <v>122</v>
      </c>
      <c r="B128">
        <v>5</v>
      </c>
      <c r="C128" t="s">
        <v>1388</v>
      </c>
      <c r="D128">
        <v>122</v>
      </c>
      <c r="E128" t="s">
        <v>7</v>
      </c>
      <c r="F128" s="2" t="s">
        <v>4617</v>
      </c>
      <c r="G128" s="3">
        <v>45146</v>
      </c>
      <c r="H128" s="3">
        <f t="shared" si="3"/>
        <v>46972</v>
      </c>
      <c r="I128" s="4">
        <f t="shared" ca="1" si="4"/>
        <v>728</v>
      </c>
      <c r="J128" t="s">
        <v>5</v>
      </c>
      <c r="K128" t="str">
        <f t="shared" ca="1" si="5"/>
        <v xml:space="preserve"> </v>
      </c>
      <c r="L128" s="1" t="s">
        <v>1568</v>
      </c>
      <c r="M128" t="s">
        <v>2524</v>
      </c>
      <c r="N128" s="2" t="s">
        <v>1567</v>
      </c>
      <c r="O128" s="1" t="s">
        <v>1568</v>
      </c>
      <c r="P128" s="2" t="s">
        <v>4624</v>
      </c>
    </row>
    <row r="129" spans="1:16" ht="24" x14ac:dyDescent="0.15">
      <c r="A129">
        <v>123</v>
      </c>
      <c r="B129">
        <v>5</v>
      </c>
      <c r="C129" t="s">
        <v>1388</v>
      </c>
      <c r="D129">
        <v>123</v>
      </c>
      <c r="E129" t="s">
        <v>7</v>
      </c>
      <c r="F129" s="2" t="s">
        <v>4656</v>
      </c>
      <c r="G129" s="3">
        <v>45151</v>
      </c>
      <c r="H129" s="3">
        <f t="shared" si="3"/>
        <v>46977</v>
      </c>
      <c r="I129" s="4">
        <f t="shared" ca="1" si="4"/>
        <v>733</v>
      </c>
      <c r="J129" t="s">
        <v>5</v>
      </c>
      <c r="K129" t="str">
        <f t="shared" ca="1" si="5"/>
        <v xml:space="preserve"> </v>
      </c>
      <c r="L129" s="1" t="s">
        <v>4651</v>
      </c>
      <c r="M129" t="s">
        <v>2739</v>
      </c>
      <c r="N129" s="2" t="s">
        <v>4655</v>
      </c>
      <c r="O129" s="1" t="s">
        <v>4651</v>
      </c>
      <c r="P129" s="2" t="s">
        <v>64</v>
      </c>
    </row>
    <row r="130" spans="1:16" x14ac:dyDescent="0.15">
      <c r="A130">
        <v>124</v>
      </c>
      <c r="C130" t="s">
        <v>1388</v>
      </c>
      <c r="D130">
        <v>124</v>
      </c>
      <c r="E130" t="s">
        <v>7</v>
      </c>
      <c r="F130" s="2" t="s">
        <v>1569</v>
      </c>
      <c r="H130" s="3" t="str">
        <f t="shared" si="3"/>
        <v/>
      </c>
      <c r="I130" s="4" t="str">
        <f t="shared" ca="1" si="4"/>
        <v/>
      </c>
      <c r="J130" t="s">
        <v>5</v>
      </c>
      <c r="K130" t="str">
        <f t="shared" ca="1" si="5"/>
        <v>無効</v>
      </c>
      <c r="M130"/>
      <c r="N130" s="2" t="s">
        <v>1569</v>
      </c>
    </row>
    <row r="131" spans="1:16" x14ac:dyDescent="0.15">
      <c r="A131">
        <v>125</v>
      </c>
      <c r="B131">
        <v>5</v>
      </c>
      <c r="C131" t="s">
        <v>1388</v>
      </c>
      <c r="D131">
        <v>125</v>
      </c>
      <c r="E131" t="s">
        <v>7</v>
      </c>
      <c r="F131" s="2" t="s">
        <v>1570</v>
      </c>
      <c r="G131" s="3">
        <v>45198</v>
      </c>
      <c r="H131" s="3">
        <f t="shared" si="3"/>
        <v>47024</v>
      </c>
      <c r="I131" s="4">
        <f t="shared" ca="1" si="4"/>
        <v>780</v>
      </c>
      <c r="J131" t="s">
        <v>5</v>
      </c>
      <c r="K131" t="str">
        <f t="shared" ca="1" si="5"/>
        <v xml:space="preserve"> </v>
      </c>
      <c r="L131" s="1" t="s">
        <v>1571</v>
      </c>
      <c r="M131" t="s">
        <v>2532</v>
      </c>
      <c r="N131" s="2" t="s">
        <v>1570</v>
      </c>
      <c r="O131" s="1" t="s">
        <v>1571</v>
      </c>
      <c r="P131" s="2" t="s">
        <v>65</v>
      </c>
    </row>
    <row r="132" spans="1:16" x14ac:dyDescent="0.15">
      <c r="A132">
        <v>126</v>
      </c>
      <c r="C132" t="s">
        <v>1388</v>
      </c>
      <c r="D132">
        <v>126</v>
      </c>
      <c r="E132" t="s">
        <v>7</v>
      </c>
      <c r="F132" s="2" t="s">
        <v>1570</v>
      </c>
      <c r="H132" s="3" t="str">
        <f t="shared" si="3"/>
        <v/>
      </c>
      <c r="I132" s="4" t="str">
        <f t="shared" ca="1" si="4"/>
        <v/>
      </c>
      <c r="J132" t="s">
        <v>5</v>
      </c>
      <c r="K132" t="str">
        <f t="shared" ca="1" si="5"/>
        <v>無効</v>
      </c>
      <c r="L132" s="1" t="s">
        <v>1571</v>
      </c>
      <c r="M132"/>
      <c r="N132" s="2" t="s">
        <v>1570</v>
      </c>
    </row>
    <row r="133" spans="1:16" x14ac:dyDescent="0.15">
      <c r="A133">
        <v>127</v>
      </c>
      <c r="B133">
        <v>5</v>
      </c>
      <c r="C133" t="s">
        <v>1388</v>
      </c>
      <c r="D133">
        <v>127</v>
      </c>
      <c r="E133" t="s">
        <v>7</v>
      </c>
      <c r="F133" s="2" t="s">
        <v>1572</v>
      </c>
      <c r="G133" s="3">
        <v>45198</v>
      </c>
      <c r="H133" s="3">
        <f t="shared" si="3"/>
        <v>47024</v>
      </c>
      <c r="I133" s="4">
        <f t="shared" ca="1" si="4"/>
        <v>780</v>
      </c>
      <c r="J133" t="s">
        <v>5</v>
      </c>
      <c r="K133" t="str">
        <f t="shared" ca="1" si="5"/>
        <v xml:space="preserve"> </v>
      </c>
      <c r="L133" s="1" t="s">
        <v>1573</v>
      </c>
      <c r="M133" t="s">
        <v>2532</v>
      </c>
      <c r="N133" s="2" t="s">
        <v>1572</v>
      </c>
      <c r="O133" s="1" t="s">
        <v>1573</v>
      </c>
      <c r="P133" s="2" t="s">
        <v>65</v>
      </c>
    </row>
    <row r="134" spans="1:16" ht="24" x14ac:dyDescent="0.15">
      <c r="A134">
        <v>128</v>
      </c>
      <c r="B134">
        <v>25</v>
      </c>
      <c r="C134" t="s">
        <v>1388</v>
      </c>
      <c r="D134">
        <v>128</v>
      </c>
      <c r="E134" t="s">
        <v>7</v>
      </c>
      <c r="F134" s="2" t="s">
        <v>1574</v>
      </c>
      <c r="G134" s="3">
        <v>41576</v>
      </c>
      <c r="H134" s="3">
        <f t="shared" si="3"/>
        <v>43401</v>
      </c>
      <c r="I134" s="4">
        <f t="shared" ca="1" si="4"/>
        <v>-2843</v>
      </c>
      <c r="J134" t="s">
        <v>5</v>
      </c>
      <c r="K134" t="str">
        <f t="shared" ca="1" si="5"/>
        <v>無効</v>
      </c>
      <c r="L134" s="1" t="s">
        <v>1575</v>
      </c>
      <c r="M134" t="s">
        <v>2533</v>
      </c>
      <c r="N134" s="2" t="s">
        <v>1574</v>
      </c>
      <c r="O134" s="1" t="s">
        <v>1575</v>
      </c>
      <c r="P134" s="2" t="s">
        <v>55</v>
      </c>
    </row>
    <row r="135" spans="1:16" ht="38.25" customHeight="1" x14ac:dyDescent="0.15">
      <c r="A135">
        <v>129</v>
      </c>
      <c r="B135">
        <v>30</v>
      </c>
      <c r="C135" t="s">
        <v>1388</v>
      </c>
      <c r="D135">
        <v>129</v>
      </c>
      <c r="E135" t="s">
        <v>7</v>
      </c>
      <c r="F135" s="2" t="s">
        <v>4680</v>
      </c>
      <c r="G135" s="3">
        <v>43402</v>
      </c>
      <c r="H135" s="3">
        <f t="shared" si="3"/>
        <v>45227</v>
      </c>
      <c r="I135" s="4">
        <f t="shared" ca="1" si="4"/>
        <v>-1017</v>
      </c>
      <c r="J135" t="s">
        <v>5</v>
      </c>
      <c r="K135" t="str">
        <f t="shared" ca="1" si="5"/>
        <v>無効</v>
      </c>
      <c r="L135" s="1" t="s">
        <v>1577</v>
      </c>
      <c r="M135" t="s">
        <v>2533</v>
      </c>
      <c r="N135" s="2" t="s">
        <v>1576</v>
      </c>
      <c r="O135" s="1" t="s">
        <v>1578</v>
      </c>
      <c r="P135" s="2" t="s">
        <v>4681</v>
      </c>
    </row>
    <row r="136" spans="1:16" ht="24" x14ac:dyDescent="0.15">
      <c r="A136">
        <v>130</v>
      </c>
      <c r="B136">
        <v>5</v>
      </c>
      <c r="C136" t="s">
        <v>1388</v>
      </c>
      <c r="D136">
        <v>130</v>
      </c>
      <c r="E136" t="s">
        <v>7</v>
      </c>
      <c r="F136" s="2" t="s">
        <v>4548</v>
      </c>
      <c r="G136" s="3">
        <v>45193</v>
      </c>
      <c r="H136" s="3">
        <f t="shared" si="3"/>
        <v>47019</v>
      </c>
      <c r="I136" s="4">
        <f t="shared" ca="1" si="4"/>
        <v>775</v>
      </c>
      <c r="J136" t="s">
        <v>5</v>
      </c>
      <c r="K136" t="str">
        <f t="shared" ca="1" si="5"/>
        <v xml:space="preserve"> </v>
      </c>
      <c r="L136" s="1" t="s">
        <v>1579</v>
      </c>
      <c r="M136" t="s">
        <v>2524</v>
      </c>
      <c r="N136" s="2" t="s">
        <v>4548</v>
      </c>
      <c r="O136" s="1" t="s">
        <v>1579</v>
      </c>
      <c r="P136" s="2" t="s">
        <v>4549</v>
      </c>
    </row>
    <row r="137" spans="1:16" x14ac:dyDescent="0.15">
      <c r="A137">
        <v>131</v>
      </c>
      <c r="C137" t="s">
        <v>1388</v>
      </c>
      <c r="D137">
        <v>131</v>
      </c>
      <c r="E137" t="s">
        <v>7</v>
      </c>
      <c r="F137" s="2" t="s">
        <v>1580</v>
      </c>
      <c r="H137" s="3" t="str">
        <f t="shared" ref="H137:H200" si="6">IF(G137="","",EDATE(G137,60)-1)</f>
        <v/>
      </c>
      <c r="I137" s="4" t="str">
        <f t="shared" ref="I137:I200" ca="1" si="7">IF(H137="","",H137-TODAY())</f>
        <v/>
      </c>
      <c r="J137" t="s">
        <v>5</v>
      </c>
      <c r="K137" t="str">
        <f t="shared" ref="K137:K200" ca="1" si="8">IF(F137="","",IF(I137="","無効",IF(I137&lt;0,"無効"," ")))</f>
        <v>無効</v>
      </c>
      <c r="L137" s="1" t="s">
        <v>1581</v>
      </c>
      <c r="M137"/>
      <c r="N137" s="2" t="s">
        <v>1580</v>
      </c>
    </row>
    <row r="138" spans="1:16" ht="24" x14ac:dyDescent="0.15">
      <c r="A138">
        <v>132</v>
      </c>
      <c r="C138" t="s">
        <v>1388</v>
      </c>
      <c r="D138">
        <v>132</v>
      </c>
      <c r="E138" t="s">
        <v>7</v>
      </c>
      <c r="F138" s="2" t="s">
        <v>1582</v>
      </c>
      <c r="H138" s="3" t="str">
        <f t="shared" si="6"/>
        <v/>
      </c>
      <c r="I138" s="4" t="str">
        <f t="shared" ca="1" si="7"/>
        <v/>
      </c>
      <c r="J138" t="s">
        <v>5</v>
      </c>
      <c r="K138" t="str">
        <f t="shared" ca="1" si="8"/>
        <v>無効</v>
      </c>
      <c r="L138" s="1" t="s">
        <v>1583</v>
      </c>
      <c r="M138"/>
      <c r="N138" s="2" t="s">
        <v>1582</v>
      </c>
    </row>
    <row r="139" spans="1:16" ht="24" x14ac:dyDescent="0.15">
      <c r="A139">
        <v>133</v>
      </c>
      <c r="C139" t="s">
        <v>1388</v>
      </c>
      <c r="D139">
        <v>133</v>
      </c>
      <c r="E139" t="s">
        <v>7</v>
      </c>
      <c r="F139" s="2" t="s">
        <v>1584</v>
      </c>
      <c r="H139" s="3" t="str">
        <f t="shared" si="6"/>
        <v/>
      </c>
      <c r="I139" s="4" t="str">
        <f t="shared" ca="1" si="7"/>
        <v/>
      </c>
      <c r="J139" t="s">
        <v>5</v>
      </c>
      <c r="K139" t="str">
        <f t="shared" ca="1" si="8"/>
        <v>無効</v>
      </c>
      <c r="L139" s="1" t="s">
        <v>1585</v>
      </c>
      <c r="M139"/>
      <c r="N139" s="2" t="s">
        <v>1584</v>
      </c>
    </row>
    <row r="140" spans="1:16" x14ac:dyDescent="0.15">
      <c r="A140">
        <v>134</v>
      </c>
      <c r="B140">
        <v>25</v>
      </c>
      <c r="C140" t="s">
        <v>1388</v>
      </c>
      <c r="D140">
        <v>134</v>
      </c>
      <c r="E140" t="s">
        <v>7</v>
      </c>
      <c r="F140" s="2" t="s">
        <v>1586</v>
      </c>
      <c r="G140" s="3">
        <v>41569</v>
      </c>
      <c r="H140" s="3">
        <f t="shared" si="6"/>
        <v>43394</v>
      </c>
      <c r="I140" s="4">
        <f t="shared" ca="1" si="7"/>
        <v>-2850</v>
      </c>
      <c r="J140" t="s">
        <v>5</v>
      </c>
      <c r="K140" t="str">
        <f t="shared" ca="1" si="8"/>
        <v>無効</v>
      </c>
      <c r="L140" s="1" t="s">
        <v>1587</v>
      </c>
      <c r="M140" t="s">
        <v>2524</v>
      </c>
      <c r="N140" s="2" t="s">
        <v>1586</v>
      </c>
      <c r="O140" s="1" t="s">
        <v>1587</v>
      </c>
      <c r="P140" s="2" t="s">
        <v>1588</v>
      </c>
    </row>
    <row r="141" spans="1:16" ht="26.25" x14ac:dyDescent="0.15">
      <c r="A141">
        <v>135</v>
      </c>
      <c r="B141">
        <v>25</v>
      </c>
      <c r="C141" t="s">
        <v>1388</v>
      </c>
      <c r="D141">
        <v>135</v>
      </c>
      <c r="E141" t="s">
        <v>7</v>
      </c>
      <c r="F141" s="2" t="s">
        <v>1589</v>
      </c>
      <c r="G141" s="3">
        <v>41569</v>
      </c>
      <c r="H141" s="3">
        <f t="shared" si="6"/>
        <v>43394</v>
      </c>
      <c r="I141" s="4">
        <f t="shared" ca="1" si="7"/>
        <v>-2850</v>
      </c>
      <c r="J141" t="s">
        <v>5</v>
      </c>
      <c r="K141" t="str">
        <f t="shared" ca="1" si="8"/>
        <v>無効</v>
      </c>
      <c r="L141" s="1" t="s">
        <v>1590</v>
      </c>
      <c r="M141" t="s">
        <v>2524</v>
      </c>
      <c r="N141" s="2" t="s">
        <v>1589</v>
      </c>
      <c r="O141" s="1" t="s">
        <v>1590</v>
      </c>
      <c r="P141" s="2" t="s">
        <v>10</v>
      </c>
    </row>
    <row r="142" spans="1:16" ht="24" x14ac:dyDescent="0.15">
      <c r="A142">
        <v>136</v>
      </c>
      <c r="B142">
        <v>25</v>
      </c>
      <c r="C142" t="s">
        <v>1388</v>
      </c>
      <c r="D142">
        <v>136</v>
      </c>
      <c r="E142" t="s">
        <v>7</v>
      </c>
      <c r="F142" s="2" t="s">
        <v>1591</v>
      </c>
      <c r="G142" s="3">
        <v>41569</v>
      </c>
      <c r="H142" s="3">
        <f t="shared" si="6"/>
        <v>43394</v>
      </c>
      <c r="I142" s="4">
        <f t="shared" ca="1" si="7"/>
        <v>-2850</v>
      </c>
      <c r="J142" t="s">
        <v>5</v>
      </c>
      <c r="K142" t="str">
        <f t="shared" ca="1" si="8"/>
        <v>無効</v>
      </c>
      <c r="L142" s="1" t="s">
        <v>1592</v>
      </c>
      <c r="M142" t="s">
        <v>2532</v>
      </c>
      <c r="N142" s="2" t="s">
        <v>1591</v>
      </c>
      <c r="O142" s="1" t="s">
        <v>1592</v>
      </c>
      <c r="P142" s="2" t="s">
        <v>81</v>
      </c>
    </row>
    <row r="143" spans="1:16" ht="11.25" customHeight="1" x14ac:dyDescent="0.15">
      <c r="A143">
        <v>137</v>
      </c>
      <c r="B143">
        <v>25</v>
      </c>
      <c r="C143" t="s">
        <v>1388</v>
      </c>
      <c r="D143">
        <v>137</v>
      </c>
      <c r="E143" t="s">
        <v>7</v>
      </c>
      <c r="F143" s="2" t="s">
        <v>1593</v>
      </c>
      <c r="G143" s="3">
        <v>41569</v>
      </c>
      <c r="H143" s="3">
        <f t="shared" si="6"/>
        <v>43394</v>
      </c>
      <c r="I143" s="4">
        <f t="shared" ca="1" si="7"/>
        <v>-2850</v>
      </c>
      <c r="J143" t="s">
        <v>5</v>
      </c>
      <c r="K143" t="str">
        <f t="shared" ca="1" si="8"/>
        <v>無効</v>
      </c>
      <c r="L143" s="1" t="s">
        <v>1594</v>
      </c>
      <c r="M143" t="s">
        <v>2528</v>
      </c>
      <c r="N143" s="2" t="s">
        <v>1593</v>
      </c>
      <c r="O143" s="1" t="s">
        <v>1594</v>
      </c>
      <c r="P143" s="2" t="s">
        <v>10</v>
      </c>
    </row>
    <row r="144" spans="1:16" x14ac:dyDescent="0.15">
      <c r="A144">
        <v>138</v>
      </c>
      <c r="B144">
        <v>5</v>
      </c>
      <c r="C144" t="s">
        <v>1388</v>
      </c>
      <c r="D144">
        <v>138</v>
      </c>
      <c r="E144" t="s">
        <v>7</v>
      </c>
      <c r="F144" s="2" t="s">
        <v>1595</v>
      </c>
      <c r="G144" s="3">
        <v>45114</v>
      </c>
      <c r="H144" s="3">
        <f t="shared" si="6"/>
        <v>46940</v>
      </c>
      <c r="I144" s="4">
        <f t="shared" ca="1" si="7"/>
        <v>696</v>
      </c>
      <c r="J144" t="s">
        <v>5</v>
      </c>
      <c r="K144" t="str">
        <f t="shared" ca="1" si="8"/>
        <v xml:space="preserve"> </v>
      </c>
      <c r="L144" s="1" t="s">
        <v>1596</v>
      </c>
      <c r="M144" t="s">
        <v>2530</v>
      </c>
      <c r="N144" s="2" t="s">
        <v>1595</v>
      </c>
      <c r="O144" s="1" t="s">
        <v>1596</v>
      </c>
      <c r="P144" s="2" t="s">
        <v>62</v>
      </c>
    </row>
    <row r="145" spans="1:16" ht="24" x14ac:dyDescent="0.15">
      <c r="A145">
        <v>139</v>
      </c>
      <c r="B145">
        <v>30</v>
      </c>
      <c r="C145" t="s">
        <v>1388</v>
      </c>
      <c r="D145">
        <v>139</v>
      </c>
      <c r="E145" t="s">
        <v>7</v>
      </c>
      <c r="F145" s="2" t="s">
        <v>1597</v>
      </c>
      <c r="G145" s="3">
        <v>43288</v>
      </c>
      <c r="H145" s="3">
        <f t="shared" si="6"/>
        <v>45113</v>
      </c>
      <c r="I145" s="4">
        <f t="shared" ca="1" si="7"/>
        <v>-1131</v>
      </c>
      <c r="J145" t="s">
        <v>5</v>
      </c>
      <c r="K145" t="str">
        <f t="shared" ca="1" si="8"/>
        <v>無効</v>
      </c>
      <c r="L145" s="1" t="s">
        <v>1598</v>
      </c>
      <c r="M145" t="s">
        <v>2525</v>
      </c>
      <c r="N145" s="2" t="s">
        <v>1597</v>
      </c>
      <c r="O145" s="1" t="s">
        <v>1598</v>
      </c>
      <c r="P145" s="2" t="s">
        <v>62</v>
      </c>
    </row>
    <row r="146" spans="1:16" ht="24" x14ac:dyDescent="0.15">
      <c r="A146">
        <v>140</v>
      </c>
      <c r="B146">
        <v>30</v>
      </c>
      <c r="C146" t="s">
        <v>1388</v>
      </c>
      <c r="D146">
        <v>140</v>
      </c>
      <c r="E146" t="s">
        <v>7</v>
      </c>
      <c r="F146" s="2" t="s">
        <v>1599</v>
      </c>
      <c r="G146" s="3">
        <v>43408</v>
      </c>
      <c r="H146" s="3">
        <f t="shared" si="6"/>
        <v>45233</v>
      </c>
      <c r="I146" s="4">
        <f t="shared" ca="1" si="7"/>
        <v>-1011</v>
      </c>
      <c r="J146" t="s">
        <v>5</v>
      </c>
      <c r="K146" t="str">
        <f t="shared" ca="1" si="8"/>
        <v>無効</v>
      </c>
      <c r="L146" s="1" t="s">
        <v>1600</v>
      </c>
      <c r="M146" t="s">
        <v>2539</v>
      </c>
      <c r="N146" s="2" t="s">
        <v>1599</v>
      </c>
      <c r="O146" s="1" t="s">
        <v>1600</v>
      </c>
      <c r="P146" s="2" t="s">
        <v>15</v>
      </c>
    </row>
    <row r="147" spans="1:16" ht="24" x14ac:dyDescent="0.15">
      <c r="A147">
        <v>141</v>
      </c>
      <c r="B147">
        <v>5</v>
      </c>
      <c r="C147" t="s">
        <v>1388</v>
      </c>
      <c r="D147">
        <v>141</v>
      </c>
      <c r="E147" t="s">
        <v>7</v>
      </c>
      <c r="F147" s="2" t="s">
        <v>3226</v>
      </c>
      <c r="G147" s="3">
        <v>45247</v>
      </c>
      <c r="H147" s="3">
        <f t="shared" si="6"/>
        <v>47073</v>
      </c>
      <c r="I147" s="4">
        <f t="shared" ca="1" si="7"/>
        <v>829</v>
      </c>
      <c r="J147" t="s">
        <v>5</v>
      </c>
      <c r="K147" t="str">
        <f t="shared" ca="1" si="8"/>
        <v xml:space="preserve"> </v>
      </c>
      <c r="L147" s="1" t="s">
        <v>1602</v>
      </c>
      <c r="M147" t="s">
        <v>2524</v>
      </c>
      <c r="N147" s="2" t="s">
        <v>1601</v>
      </c>
      <c r="O147" s="1" t="s">
        <v>1602</v>
      </c>
      <c r="P147" s="2" t="s">
        <v>67</v>
      </c>
    </row>
    <row r="148" spans="1:16" ht="24" x14ac:dyDescent="0.15">
      <c r="A148">
        <v>142</v>
      </c>
      <c r="B148">
        <v>25</v>
      </c>
      <c r="C148" t="s">
        <v>1388</v>
      </c>
      <c r="D148">
        <v>142</v>
      </c>
      <c r="E148" t="s">
        <v>7</v>
      </c>
      <c r="F148" s="2" t="s">
        <v>1603</v>
      </c>
      <c r="G148" s="3">
        <v>41617</v>
      </c>
      <c r="H148" s="3">
        <f t="shared" si="6"/>
        <v>43442</v>
      </c>
      <c r="I148" s="4">
        <f t="shared" ca="1" si="7"/>
        <v>-2802</v>
      </c>
      <c r="J148" t="s">
        <v>5</v>
      </c>
      <c r="K148" t="str">
        <f t="shared" ca="1" si="8"/>
        <v>無効</v>
      </c>
      <c r="L148" s="1" t="s">
        <v>1604</v>
      </c>
      <c r="M148" t="s">
        <v>2532</v>
      </c>
      <c r="N148" s="2" t="s">
        <v>1603</v>
      </c>
      <c r="O148" s="1" t="s">
        <v>1604</v>
      </c>
      <c r="P148" s="2" t="s">
        <v>95</v>
      </c>
    </row>
    <row r="149" spans="1:16" x14ac:dyDescent="0.15">
      <c r="A149">
        <v>143</v>
      </c>
      <c r="B149">
        <v>25</v>
      </c>
      <c r="C149" t="s">
        <v>1388</v>
      </c>
      <c r="D149">
        <v>143</v>
      </c>
      <c r="E149" t="s">
        <v>7</v>
      </c>
      <c r="F149" s="2" t="s">
        <v>1605</v>
      </c>
      <c r="G149" s="3">
        <v>41617</v>
      </c>
      <c r="H149" s="3">
        <f t="shared" si="6"/>
        <v>43442</v>
      </c>
      <c r="I149" s="4">
        <f t="shared" ca="1" si="7"/>
        <v>-2802</v>
      </c>
      <c r="J149" t="s">
        <v>5</v>
      </c>
      <c r="K149" t="str">
        <f t="shared" ca="1" si="8"/>
        <v>無効</v>
      </c>
      <c r="L149" s="1" t="s">
        <v>1606</v>
      </c>
      <c r="M149" t="s">
        <v>2524</v>
      </c>
      <c r="N149" s="2" t="s">
        <v>1605</v>
      </c>
      <c r="O149" s="1" t="s">
        <v>1606</v>
      </c>
      <c r="P149" s="2" t="s">
        <v>28</v>
      </c>
    </row>
    <row r="150" spans="1:16" ht="24" x14ac:dyDescent="0.15">
      <c r="A150">
        <v>144</v>
      </c>
      <c r="B150">
        <v>25</v>
      </c>
      <c r="C150" t="s">
        <v>1388</v>
      </c>
      <c r="D150">
        <v>144</v>
      </c>
      <c r="E150" t="s">
        <v>7</v>
      </c>
      <c r="F150" s="2" t="s">
        <v>1607</v>
      </c>
      <c r="G150" s="3">
        <v>41617</v>
      </c>
      <c r="H150" s="3">
        <f t="shared" si="6"/>
        <v>43442</v>
      </c>
      <c r="I150" s="4">
        <f t="shared" ca="1" si="7"/>
        <v>-2802</v>
      </c>
      <c r="J150" t="s">
        <v>5</v>
      </c>
      <c r="K150" t="str">
        <f t="shared" ca="1" si="8"/>
        <v>無効</v>
      </c>
      <c r="L150" s="1" t="s">
        <v>1608</v>
      </c>
      <c r="M150" t="s">
        <v>2532</v>
      </c>
      <c r="N150" s="2" t="s">
        <v>1607</v>
      </c>
      <c r="O150" s="1" t="s">
        <v>1608</v>
      </c>
      <c r="P150" s="2" t="s">
        <v>95</v>
      </c>
    </row>
    <row r="151" spans="1:16" ht="24" x14ac:dyDescent="0.15">
      <c r="A151">
        <v>145</v>
      </c>
      <c r="C151" t="s">
        <v>1388</v>
      </c>
      <c r="D151">
        <v>145</v>
      </c>
      <c r="E151" t="s">
        <v>7</v>
      </c>
      <c r="F151" s="2" t="s">
        <v>1609</v>
      </c>
      <c r="H151" s="3" t="str">
        <f t="shared" si="6"/>
        <v/>
      </c>
      <c r="I151" s="4" t="str">
        <f t="shared" ca="1" si="7"/>
        <v/>
      </c>
      <c r="J151" t="s">
        <v>5</v>
      </c>
      <c r="K151" t="str">
        <f t="shared" ca="1" si="8"/>
        <v>無効</v>
      </c>
      <c r="L151" s="1" t="s">
        <v>1610</v>
      </c>
      <c r="M151"/>
      <c r="N151" s="2" t="s">
        <v>1609</v>
      </c>
    </row>
    <row r="152" spans="1:16" ht="24" x14ac:dyDescent="0.15">
      <c r="A152">
        <v>146</v>
      </c>
      <c r="C152" t="s">
        <v>1388</v>
      </c>
      <c r="D152">
        <v>146</v>
      </c>
      <c r="E152" t="s">
        <v>7</v>
      </c>
      <c r="F152" s="2" t="s">
        <v>1611</v>
      </c>
      <c r="H152" s="3" t="str">
        <f t="shared" si="6"/>
        <v/>
      </c>
      <c r="I152" s="4" t="str">
        <f t="shared" ca="1" si="7"/>
        <v/>
      </c>
      <c r="J152" t="s">
        <v>5</v>
      </c>
      <c r="K152" t="str">
        <f t="shared" ca="1" si="8"/>
        <v>無効</v>
      </c>
      <c r="L152" s="1" t="s">
        <v>1612</v>
      </c>
      <c r="M152"/>
      <c r="N152" s="2" t="s">
        <v>1611</v>
      </c>
    </row>
    <row r="153" spans="1:16" x14ac:dyDescent="0.15">
      <c r="A153">
        <v>147</v>
      </c>
      <c r="B153">
        <v>5</v>
      </c>
      <c r="C153" t="s">
        <v>1388</v>
      </c>
      <c r="D153">
        <v>147</v>
      </c>
      <c r="E153" t="s">
        <v>7</v>
      </c>
      <c r="F153" s="2" t="s">
        <v>4750</v>
      </c>
      <c r="G153" s="3">
        <v>45368</v>
      </c>
      <c r="H153" s="3">
        <f t="shared" si="6"/>
        <v>47193</v>
      </c>
      <c r="I153" s="4">
        <f t="shared" ca="1" si="7"/>
        <v>949</v>
      </c>
      <c r="J153" t="s">
        <v>5</v>
      </c>
      <c r="K153" t="str">
        <f t="shared" ca="1" si="8"/>
        <v xml:space="preserve"> </v>
      </c>
      <c r="L153" s="1" t="s">
        <v>2477</v>
      </c>
      <c r="M153" t="s">
        <v>2544</v>
      </c>
      <c r="N153" s="2" t="s">
        <v>1613</v>
      </c>
      <c r="O153" s="1" t="s">
        <v>1614</v>
      </c>
      <c r="P153" s="2" t="s">
        <v>260</v>
      </c>
    </row>
    <row r="154" spans="1:16" x14ac:dyDescent="0.15">
      <c r="A154">
        <v>148</v>
      </c>
      <c r="B154">
        <v>26</v>
      </c>
      <c r="C154" t="s">
        <v>1388</v>
      </c>
      <c r="D154">
        <v>148</v>
      </c>
      <c r="E154" t="s">
        <v>7</v>
      </c>
      <c r="F154" s="2" t="s">
        <v>1615</v>
      </c>
      <c r="G154" s="3">
        <v>41653</v>
      </c>
      <c r="H154" s="3">
        <f t="shared" si="6"/>
        <v>43478</v>
      </c>
      <c r="I154" s="4">
        <f t="shared" ca="1" si="7"/>
        <v>-2766</v>
      </c>
      <c r="J154" t="s">
        <v>5</v>
      </c>
      <c r="K154" t="str">
        <f t="shared" ca="1" si="8"/>
        <v>無効</v>
      </c>
      <c r="L154" s="1" t="s">
        <v>1616</v>
      </c>
      <c r="M154" t="s">
        <v>2608</v>
      </c>
      <c r="N154" s="2" t="s">
        <v>1615</v>
      </c>
      <c r="O154" s="1" t="s">
        <v>1616</v>
      </c>
      <c r="P154" s="2" t="s">
        <v>41</v>
      </c>
    </row>
    <row r="155" spans="1:16" ht="24" x14ac:dyDescent="0.15">
      <c r="A155">
        <v>149</v>
      </c>
      <c r="B155">
        <v>21</v>
      </c>
      <c r="C155" t="s">
        <v>1388</v>
      </c>
      <c r="D155">
        <v>149</v>
      </c>
      <c r="E155" t="s">
        <v>7</v>
      </c>
      <c r="F155" s="2" t="s">
        <v>1617</v>
      </c>
      <c r="G155" s="3">
        <v>39827</v>
      </c>
      <c r="H155" s="3">
        <f t="shared" si="6"/>
        <v>41652</v>
      </c>
      <c r="I155" s="4">
        <f t="shared" ca="1" si="7"/>
        <v>-4592</v>
      </c>
      <c r="J155" t="s">
        <v>5</v>
      </c>
      <c r="K155" t="str">
        <f t="shared" ca="1" si="8"/>
        <v>無効</v>
      </c>
      <c r="L155" s="1" t="s">
        <v>1618</v>
      </c>
      <c r="M155"/>
      <c r="N155" s="2" t="s">
        <v>1617</v>
      </c>
      <c r="O155" s="1" t="s">
        <v>1618</v>
      </c>
      <c r="P155" s="8" t="s">
        <v>1619</v>
      </c>
    </row>
    <row r="156" spans="1:16" ht="24" x14ac:dyDescent="0.15">
      <c r="A156">
        <v>150</v>
      </c>
      <c r="B156">
        <v>30</v>
      </c>
      <c r="C156" t="s">
        <v>1388</v>
      </c>
      <c r="D156">
        <v>150</v>
      </c>
      <c r="E156" t="s">
        <v>7</v>
      </c>
      <c r="F156" s="2" t="s">
        <v>1620</v>
      </c>
      <c r="G156" s="3">
        <v>43479</v>
      </c>
      <c r="H156" s="3">
        <f t="shared" si="6"/>
        <v>45304</v>
      </c>
      <c r="I156" s="4">
        <f t="shared" ca="1" si="7"/>
        <v>-940</v>
      </c>
      <c r="J156" t="s">
        <v>5</v>
      </c>
      <c r="K156" t="str">
        <f t="shared" ca="1" si="8"/>
        <v>無効</v>
      </c>
      <c r="L156" s="1" t="s">
        <v>1621</v>
      </c>
      <c r="M156" t="s">
        <v>2569</v>
      </c>
      <c r="N156" s="2" t="s">
        <v>1620</v>
      </c>
      <c r="O156" s="1" t="s">
        <v>1621</v>
      </c>
      <c r="P156" s="8" t="s">
        <v>33</v>
      </c>
    </row>
    <row r="157" spans="1:16" x14ac:dyDescent="0.15">
      <c r="A157">
        <v>151</v>
      </c>
      <c r="B157">
        <v>26</v>
      </c>
      <c r="C157" t="s">
        <v>1388</v>
      </c>
      <c r="D157">
        <v>151</v>
      </c>
      <c r="E157" t="s">
        <v>7</v>
      </c>
      <c r="F157" s="2" t="s">
        <v>1622</v>
      </c>
      <c r="G157" s="3">
        <v>41653</v>
      </c>
      <c r="H157" s="3">
        <f t="shared" si="6"/>
        <v>43478</v>
      </c>
      <c r="I157" s="4">
        <f t="shared" ca="1" si="7"/>
        <v>-2766</v>
      </c>
      <c r="J157" t="s">
        <v>5</v>
      </c>
      <c r="K157" t="str">
        <f t="shared" ca="1" si="8"/>
        <v>無効</v>
      </c>
      <c r="L157" s="1" t="s">
        <v>1623</v>
      </c>
      <c r="M157" t="s">
        <v>2530</v>
      </c>
      <c r="N157" s="2" t="s">
        <v>1622</v>
      </c>
      <c r="O157" s="1" t="s">
        <v>1623</v>
      </c>
      <c r="P157" s="8" t="s">
        <v>33</v>
      </c>
    </row>
    <row r="158" spans="1:16" ht="24" x14ac:dyDescent="0.15">
      <c r="A158">
        <v>152</v>
      </c>
      <c r="B158">
        <v>5</v>
      </c>
      <c r="C158" t="s">
        <v>1388</v>
      </c>
      <c r="D158">
        <v>152</v>
      </c>
      <c r="E158" t="s">
        <v>7</v>
      </c>
      <c r="F158" s="2" t="s">
        <v>3287</v>
      </c>
      <c r="G158" s="3">
        <v>45305</v>
      </c>
      <c r="H158" s="3">
        <f t="shared" si="6"/>
        <v>47131</v>
      </c>
      <c r="I158" s="4">
        <f t="shared" ca="1" si="7"/>
        <v>887</v>
      </c>
      <c r="J158" t="s">
        <v>5</v>
      </c>
      <c r="K158" t="str">
        <f t="shared" ca="1" si="8"/>
        <v xml:space="preserve"> </v>
      </c>
      <c r="L158" s="1" t="s">
        <v>4818</v>
      </c>
      <c r="M158" t="s">
        <v>2524</v>
      </c>
      <c r="N158" s="2" t="s">
        <v>1624</v>
      </c>
      <c r="O158" s="1" t="s">
        <v>4818</v>
      </c>
      <c r="P158" s="8" t="s">
        <v>4793</v>
      </c>
    </row>
    <row r="159" spans="1:16" ht="24" x14ac:dyDescent="0.15">
      <c r="A159">
        <v>153</v>
      </c>
      <c r="B159">
        <v>21</v>
      </c>
      <c r="C159" t="s">
        <v>1388</v>
      </c>
      <c r="D159">
        <v>153</v>
      </c>
      <c r="E159" t="s">
        <v>7</v>
      </c>
      <c r="F159" s="2" t="s">
        <v>1626</v>
      </c>
      <c r="G159" s="3">
        <v>39827</v>
      </c>
      <c r="H159" s="3">
        <f t="shared" si="6"/>
        <v>41652</v>
      </c>
      <c r="I159" s="4">
        <f t="shared" ca="1" si="7"/>
        <v>-4592</v>
      </c>
      <c r="J159" t="s">
        <v>5</v>
      </c>
      <c r="K159" t="str">
        <f t="shared" ca="1" si="8"/>
        <v>無効</v>
      </c>
      <c r="L159" s="1" t="s">
        <v>1627</v>
      </c>
      <c r="M159"/>
      <c r="N159" s="2" t="s">
        <v>1626</v>
      </c>
      <c r="O159" s="1" t="s">
        <v>1627</v>
      </c>
      <c r="P159" s="8" t="s">
        <v>1628</v>
      </c>
    </row>
    <row r="160" spans="1:16" ht="24" x14ac:dyDescent="0.15">
      <c r="A160">
        <v>154</v>
      </c>
      <c r="B160">
        <v>5</v>
      </c>
      <c r="C160" t="s">
        <v>1388</v>
      </c>
      <c r="D160">
        <v>154</v>
      </c>
      <c r="E160" t="s">
        <v>7</v>
      </c>
      <c r="F160" s="2" t="s">
        <v>4746</v>
      </c>
      <c r="G160" s="3">
        <v>45305</v>
      </c>
      <c r="H160" s="3">
        <f t="shared" si="6"/>
        <v>47131</v>
      </c>
      <c r="I160" s="4">
        <f t="shared" ca="1" si="7"/>
        <v>887</v>
      </c>
      <c r="J160" t="s">
        <v>5</v>
      </c>
      <c r="K160" t="str">
        <f t="shared" ca="1" si="8"/>
        <v xml:space="preserve"> </v>
      </c>
      <c r="L160" s="1" t="s">
        <v>4747</v>
      </c>
      <c r="M160" t="s">
        <v>2530</v>
      </c>
      <c r="N160" s="2" t="s">
        <v>1629</v>
      </c>
      <c r="O160" s="1" t="s">
        <v>4747</v>
      </c>
      <c r="P160" s="8" t="s">
        <v>61</v>
      </c>
    </row>
    <row r="161" spans="1:16" ht="24" x14ac:dyDescent="0.15">
      <c r="A161">
        <v>155</v>
      </c>
      <c r="B161">
        <v>21</v>
      </c>
      <c r="C161" t="s">
        <v>1388</v>
      </c>
      <c r="D161">
        <v>155</v>
      </c>
      <c r="E161" t="s">
        <v>7</v>
      </c>
      <c r="F161" s="2" t="s">
        <v>1630</v>
      </c>
      <c r="G161" s="3">
        <v>39827</v>
      </c>
      <c r="H161" s="3">
        <f t="shared" si="6"/>
        <v>41652</v>
      </c>
      <c r="I161" s="4">
        <f t="shared" ca="1" si="7"/>
        <v>-4592</v>
      </c>
      <c r="J161" t="s">
        <v>5</v>
      </c>
      <c r="K161" t="str">
        <f t="shared" ca="1" si="8"/>
        <v>無効</v>
      </c>
      <c r="L161" s="1" t="s">
        <v>1631</v>
      </c>
      <c r="M161"/>
      <c r="N161" s="2" t="s">
        <v>1630</v>
      </c>
      <c r="O161" s="1" t="s">
        <v>1631</v>
      </c>
      <c r="P161" s="8" t="s">
        <v>1628</v>
      </c>
    </row>
    <row r="162" spans="1:16" ht="24" x14ac:dyDescent="0.15">
      <c r="A162">
        <v>156</v>
      </c>
      <c r="B162">
        <v>26</v>
      </c>
      <c r="C162" t="s">
        <v>1388</v>
      </c>
      <c r="D162">
        <v>156</v>
      </c>
      <c r="E162" t="s">
        <v>7</v>
      </c>
      <c r="F162" s="2" t="s">
        <v>1632</v>
      </c>
      <c r="G162" s="3">
        <v>41653</v>
      </c>
      <c r="H162" s="3">
        <f t="shared" si="6"/>
        <v>43478</v>
      </c>
      <c r="I162" s="4">
        <f t="shared" ca="1" si="7"/>
        <v>-2766</v>
      </c>
      <c r="J162" t="s">
        <v>5</v>
      </c>
      <c r="K162" t="str">
        <f t="shared" ca="1" si="8"/>
        <v>無効</v>
      </c>
      <c r="L162" s="1" t="s">
        <v>1633</v>
      </c>
      <c r="M162" t="s">
        <v>2527</v>
      </c>
      <c r="N162" s="2" t="s">
        <v>1632</v>
      </c>
      <c r="O162" s="1" t="s">
        <v>1633</v>
      </c>
      <c r="P162" s="8" t="s">
        <v>61</v>
      </c>
    </row>
    <row r="163" spans="1:16" x14ac:dyDescent="0.15">
      <c r="A163">
        <v>157</v>
      </c>
      <c r="B163">
        <v>21</v>
      </c>
      <c r="C163" t="s">
        <v>1388</v>
      </c>
      <c r="D163">
        <v>157</v>
      </c>
      <c r="E163" t="s">
        <v>7</v>
      </c>
      <c r="F163" s="2" t="s">
        <v>1634</v>
      </c>
      <c r="G163" s="3">
        <v>39863</v>
      </c>
      <c r="H163" s="3">
        <f t="shared" si="6"/>
        <v>41688</v>
      </c>
      <c r="I163" s="4">
        <f t="shared" ca="1" si="7"/>
        <v>-4556</v>
      </c>
      <c r="J163" t="s">
        <v>5</v>
      </c>
      <c r="K163" t="str">
        <f t="shared" ca="1" si="8"/>
        <v>無効</v>
      </c>
      <c r="L163" s="1" t="s">
        <v>1634</v>
      </c>
      <c r="M163"/>
      <c r="N163" s="2" t="s">
        <v>1635</v>
      </c>
      <c r="O163" s="1" t="s">
        <v>1634</v>
      </c>
      <c r="P163" s="2" t="s">
        <v>35</v>
      </c>
    </row>
    <row r="164" spans="1:16" x14ac:dyDescent="0.15">
      <c r="A164">
        <v>158</v>
      </c>
      <c r="B164">
        <v>26</v>
      </c>
      <c r="C164" t="s">
        <v>1388</v>
      </c>
      <c r="D164">
        <v>158</v>
      </c>
      <c r="E164" t="s">
        <v>7</v>
      </c>
      <c r="F164" s="2" t="s">
        <v>1636</v>
      </c>
      <c r="G164" s="3">
        <v>41689</v>
      </c>
      <c r="H164" s="3">
        <f t="shared" si="6"/>
        <v>43514</v>
      </c>
      <c r="I164" s="4">
        <f t="shared" ca="1" si="7"/>
        <v>-2730</v>
      </c>
      <c r="J164" t="s">
        <v>5</v>
      </c>
      <c r="K164" t="str">
        <f t="shared" ca="1" si="8"/>
        <v>無効</v>
      </c>
      <c r="L164" s="1" t="s">
        <v>1636</v>
      </c>
      <c r="M164" t="s">
        <v>2524</v>
      </c>
      <c r="N164" s="2" t="s">
        <v>1637</v>
      </c>
      <c r="O164" s="1" t="s">
        <v>1636</v>
      </c>
      <c r="P164" s="2" t="s">
        <v>1638</v>
      </c>
    </row>
    <row r="165" spans="1:16" ht="36" x14ac:dyDescent="0.15">
      <c r="A165">
        <v>159</v>
      </c>
      <c r="B165">
        <v>5</v>
      </c>
      <c r="C165" t="s">
        <v>1388</v>
      </c>
      <c r="D165">
        <v>159</v>
      </c>
      <c r="E165" t="s">
        <v>7</v>
      </c>
      <c r="F165" s="2" t="s">
        <v>4384</v>
      </c>
      <c r="G165" s="3">
        <v>45341</v>
      </c>
      <c r="H165" s="3">
        <f t="shared" si="6"/>
        <v>47167</v>
      </c>
      <c r="I165" s="4">
        <f t="shared" ca="1" si="7"/>
        <v>923</v>
      </c>
      <c r="J165" t="s">
        <v>5</v>
      </c>
      <c r="K165" t="str">
        <f t="shared" ca="1" si="8"/>
        <v xml:space="preserve"> </v>
      </c>
      <c r="L165" s="1" t="s">
        <v>5354</v>
      </c>
      <c r="M165" t="s">
        <v>2609</v>
      </c>
      <c r="N165" s="2" t="s">
        <v>1639</v>
      </c>
      <c r="O165" s="1" t="s">
        <v>5354</v>
      </c>
      <c r="P165" s="33" t="s">
        <v>32</v>
      </c>
    </row>
    <row r="166" spans="1:16" ht="36" x14ac:dyDescent="0.15">
      <c r="A166">
        <v>160</v>
      </c>
      <c r="C166" t="s">
        <v>1388</v>
      </c>
      <c r="D166">
        <v>160</v>
      </c>
      <c r="E166" t="s">
        <v>7</v>
      </c>
      <c r="F166" s="2" t="s">
        <v>1640</v>
      </c>
      <c r="H166" s="3" t="str">
        <f t="shared" si="6"/>
        <v/>
      </c>
      <c r="I166" s="4" t="str">
        <f t="shared" ca="1" si="7"/>
        <v/>
      </c>
      <c r="J166" t="s">
        <v>5</v>
      </c>
      <c r="K166" t="str">
        <f t="shared" ca="1" si="8"/>
        <v>無効</v>
      </c>
      <c r="L166" s="1" t="s">
        <v>1641</v>
      </c>
      <c r="M166"/>
      <c r="N166" s="2" t="s">
        <v>1640</v>
      </c>
    </row>
    <row r="167" spans="1:16" x14ac:dyDescent="0.15">
      <c r="A167">
        <v>161</v>
      </c>
      <c r="B167">
        <v>5</v>
      </c>
      <c r="C167" t="s">
        <v>1388</v>
      </c>
      <c r="D167">
        <v>161</v>
      </c>
      <c r="E167" t="s">
        <v>7</v>
      </c>
      <c r="F167" s="2" t="s">
        <v>4806</v>
      </c>
      <c r="G167" s="3">
        <v>45341</v>
      </c>
      <c r="H167" s="3">
        <f t="shared" si="6"/>
        <v>47167</v>
      </c>
      <c r="I167" s="4">
        <f t="shared" ca="1" si="7"/>
        <v>923</v>
      </c>
      <c r="J167" t="s">
        <v>5</v>
      </c>
      <c r="K167" t="str">
        <f t="shared" ca="1" si="8"/>
        <v xml:space="preserve"> </v>
      </c>
      <c r="L167" s="1" t="s">
        <v>4841</v>
      </c>
      <c r="M167" t="s">
        <v>2591</v>
      </c>
      <c r="N167" s="2" t="s">
        <v>4806</v>
      </c>
      <c r="O167" s="1" t="s">
        <v>1642</v>
      </c>
      <c r="P167" s="90" t="s">
        <v>34</v>
      </c>
    </row>
    <row r="168" spans="1:16" ht="24" x14ac:dyDescent="0.15">
      <c r="A168">
        <v>162</v>
      </c>
      <c r="B168">
        <v>21</v>
      </c>
      <c r="C168" t="s">
        <v>1388</v>
      </c>
      <c r="D168">
        <v>162</v>
      </c>
      <c r="E168" t="s">
        <v>7</v>
      </c>
      <c r="F168" s="2" t="s">
        <v>1643</v>
      </c>
      <c r="G168" s="3">
        <v>39895</v>
      </c>
      <c r="H168" s="3">
        <f t="shared" si="6"/>
        <v>41720</v>
      </c>
      <c r="I168" s="4">
        <f t="shared" ca="1" si="7"/>
        <v>-4524</v>
      </c>
      <c r="J168" t="s">
        <v>5</v>
      </c>
      <c r="K168" t="str">
        <f t="shared" ca="1" si="8"/>
        <v>無効</v>
      </c>
      <c r="L168" s="1" t="s">
        <v>1644</v>
      </c>
      <c r="M168"/>
      <c r="N168" s="2" t="s">
        <v>1643</v>
      </c>
      <c r="O168" s="1" t="s">
        <v>1644</v>
      </c>
      <c r="P168" s="8" t="s">
        <v>1645</v>
      </c>
    </row>
    <row r="169" spans="1:16" ht="24" x14ac:dyDescent="0.15">
      <c r="A169">
        <v>163</v>
      </c>
      <c r="B169">
        <v>21</v>
      </c>
      <c r="C169" t="s">
        <v>1388</v>
      </c>
      <c r="D169">
        <v>163</v>
      </c>
      <c r="E169" t="s">
        <v>7</v>
      </c>
      <c r="F169" s="2" t="s">
        <v>1646</v>
      </c>
      <c r="G169" s="3">
        <v>39895</v>
      </c>
      <c r="H169" s="3">
        <f t="shared" si="6"/>
        <v>41720</v>
      </c>
      <c r="I169" s="4">
        <f t="shared" ca="1" si="7"/>
        <v>-4524</v>
      </c>
      <c r="J169" t="s">
        <v>5</v>
      </c>
      <c r="K169" t="str">
        <f t="shared" ca="1" si="8"/>
        <v>無効</v>
      </c>
      <c r="L169" s="1" t="s">
        <v>1647</v>
      </c>
      <c r="M169"/>
      <c r="N169" s="2" t="s">
        <v>1648</v>
      </c>
      <c r="O169" s="1" t="s">
        <v>1647</v>
      </c>
      <c r="P169" s="8" t="s">
        <v>1645</v>
      </c>
    </row>
    <row r="170" spans="1:16" x14ac:dyDescent="0.15">
      <c r="A170">
        <v>164</v>
      </c>
      <c r="B170">
        <v>21</v>
      </c>
      <c r="C170" t="s">
        <v>1388</v>
      </c>
      <c r="D170">
        <v>164</v>
      </c>
      <c r="E170" t="s">
        <v>7</v>
      </c>
      <c r="F170" s="2" t="s">
        <v>1649</v>
      </c>
      <c r="G170" s="3">
        <v>39922</v>
      </c>
      <c r="H170" s="3">
        <f t="shared" si="6"/>
        <v>41747</v>
      </c>
      <c r="I170" s="4">
        <f t="shared" ca="1" si="7"/>
        <v>-4497</v>
      </c>
      <c r="J170" t="s">
        <v>5</v>
      </c>
      <c r="K170" t="str">
        <f t="shared" ca="1" si="8"/>
        <v>無効</v>
      </c>
      <c r="L170" s="1" t="s">
        <v>1650</v>
      </c>
      <c r="M170"/>
      <c r="N170" s="2" t="s">
        <v>1651</v>
      </c>
      <c r="O170" s="1" t="s">
        <v>1652</v>
      </c>
      <c r="P170" s="2" t="s">
        <v>1653</v>
      </c>
    </row>
    <row r="171" spans="1:16" x14ac:dyDescent="0.15">
      <c r="A171">
        <v>165</v>
      </c>
      <c r="B171">
        <v>21</v>
      </c>
      <c r="C171" t="s">
        <v>1388</v>
      </c>
      <c r="D171">
        <v>165</v>
      </c>
      <c r="E171" t="s">
        <v>7</v>
      </c>
      <c r="F171" s="2" t="s">
        <v>1654</v>
      </c>
      <c r="G171" s="3">
        <v>39918</v>
      </c>
      <c r="H171" s="3">
        <f t="shared" si="6"/>
        <v>41743</v>
      </c>
      <c r="I171" s="4">
        <f t="shared" ca="1" si="7"/>
        <v>-4501</v>
      </c>
      <c r="J171" t="s">
        <v>5</v>
      </c>
      <c r="K171" t="str">
        <f t="shared" ca="1" si="8"/>
        <v>無効</v>
      </c>
      <c r="L171" s="1" t="s">
        <v>1655</v>
      </c>
      <c r="M171"/>
      <c r="N171" s="2" t="s">
        <v>1654</v>
      </c>
      <c r="O171" s="1" t="s">
        <v>1655</v>
      </c>
      <c r="P171" s="8" t="s">
        <v>15</v>
      </c>
    </row>
    <row r="172" spans="1:16" ht="24" x14ac:dyDescent="0.15">
      <c r="A172">
        <v>166</v>
      </c>
      <c r="C172" t="s">
        <v>1388</v>
      </c>
      <c r="D172">
        <v>166</v>
      </c>
      <c r="E172" t="s">
        <v>7</v>
      </c>
      <c r="F172" s="2" t="s">
        <v>1656</v>
      </c>
      <c r="H172" s="3" t="str">
        <f t="shared" si="6"/>
        <v/>
      </c>
      <c r="I172" s="4" t="str">
        <f t="shared" ca="1" si="7"/>
        <v/>
      </c>
      <c r="J172" t="s">
        <v>5</v>
      </c>
      <c r="K172" t="str">
        <f t="shared" ca="1" si="8"/>
        <v>無効</v>
      </c>
      <c r="L172" s="1" t="s">
        <v>1657</v>
      </c>
      <c r="M172"/>
      <c r="N172" s="2" t="s">
        <v>1658</v>
      </c>
    </row>
    <row r="173" spans="1:16" ht="24" x14ac:dyDescent="0.15">
      <c r="A173">
        <v>167</v>
      </c>
      <c r="C173" t="s">
        <v>1388</v>
      </c>
      <c r="D173">
        <v>167</v>
      </c>
      <c r="E173" t="s">
        <v>7</v>
      </c>
      <c r="F173" s="2" t="s">
        <v>1659</v>
      </c>
      <c r="H173" s="3" t="str">
        <f t="shared" si="6"/>
        <v/>
      </c>
      <c r="I173" s="4" t="str">
        <f t="shared" ca="1" si="7"/>
        <v/>
      </c>
      <c r="J173" t="s">
        <v>5</v>
      </c>
      <c r="K173" t="str">
        <f t="shared" ca="1" si="8"/>
        <v>無効</v>
      </c>
      <c r="L173" s="1" t="s">
        <v>1660</v>
      </c>
      <c r="M173"/>
      <c r="N173" s="2" t="s">
        <v>1659</v>
      </c>
    </row>
    <row r="174" spans="1:16" x14ac:dyDescent="0.15">
      <c r="A174">
        <v>168</v>
      </c>
      <c r="B174">
        <v>5</v>
      </c>
      <c r="C174" t="s">
        <v>1388</v>
      </c>
      <c r="D174">
        <v>168</v>
      </c>
      <c r="E174" t="s">
        <v>7</v>
      </c>
      <c r="F174" s="2" t="s">
        <v>5085</v>
      </c>
      <c r="G174" s="3">
        <v>45406</v>
      </c>
      <c r="H174" s="3">
        <f t="shared" si="6"/>
        <v>47231</v>
      </c>
      <c r="I174" s="4">
        <f t="shared" ca="1" si="7"/>
        <v>987</v>
      </c>
      <c r="J174" t="s">
        <v>5</v>
      </c>
      <c r="K174" t="str">
        <f t="shared" ca="1" si="8"/>
        <v xml:space="preserve"> </v>
      </c>
      <c r="L174" s="1" t="s">
        <v>4854</v>
      </c>
      <c r="M174" t="s">
        <v>2524</v>
      </c>
      <c r="N174" s="2" t="s">
        <v>5085</v>
      </c>
      <c r="O174" s="1" t="s">
        <v>4854</v>
      </c>
      <c r="P174" s="8" t="s">
        <v>1661</v>
      </c>
    </row>
    <row r="175" spans="1:16" ht="24" x14ac:dyDescent="0.15">
      <c r="A175">
        <v>169</v>
      </c>
      <c r="B175">
        <v>21</v>
      </c>
      <c r="C175" t="s">
        <v>1388</v>
      </c>
      <c r="D175">
        <v>169</v>
      </c>
      <c r="E175" t="s">
        <v>7</v>
      </c>
      <c r="F175" s="2" t="s">
        <v>1662</v>
      </c>
      <c r="G175" s="3">
        <v>39927</v>
      </c>
      <c r="H175" s="3">
        <f t="shared" si="6"/>
        <v>41752</v>
      </c>
      <c r="I175" s="4">
        <f t="shared" ca="1" si="7"/>
        <v>-4492</v>
      </c>
      <c r="J175" t="s">
        <v>5</v>
      </c>
      <c r="K175" t="str">
        <f t="shared" ca="1" si="8"/>
        <v>無効</v>
      </c>
      <c r="L175" s="1" t="s">
        <v>1663</v>
      </c>
      <c r="M175"/>
      <c r="N175" s="2" t="s">
        <v>1662</v>
      </c>
      <c r="O175" s="1" t="s">
        <v>1663</v>
      </c>
      <c r="P175" s="8" t="s">
        <v>344</v>
      </c>
    </row>
    <row r="176" spans="1:16" ht="24" x14ac:dyDescent="0.15">
      <c r="A176">
        <v>170</v>
      </c>
      <c r="B176">
        <v>21</v>
      </c>
      <c r="C176" t="s">
        <v>1388</v>
      </c>
      <c r="D176">
        <v>170</v>
      </c>
      <c r="E176" t="s">
        <v>7</v>
      </c>
      <c r="F176" s="2" t="s">
        <v>1664</v>
      </c>
      <c r="G176" s="3">
        <v>39927</v>
      </c>
      <c r="H176" s="3">
        <f t="shared" si="6"/>
        <v>41752</v>
      </c>
      <c r="I176" s="4">
        <f t="shared" ca="1" si="7"/>
        <v>-4492</v>
      </c>
      <c r="J176" t="s">
        <v>5</v>
      </c>
      <c r="K176" t="str">
        <f t="shared" ca="1" si="8"/>
        <v>無効</v>
      </c>
      <c r="L176" s="1" t="s">
        <v>1665</v>
      </c>
      <c r="M176"/>
      <c r="N176" s="2" t="s">
        <v>1664</v>
      </c>
      <c r="O176" s="1" t="s">
        <v>1666</v>
      </c>
      <c r="P176" s="8" t="s">
        <v>344</v>
      </c>
    </row>
    <row r="177" spans="1:16" ht="24" x14ac:dyDescent="0.15">
      <c r="A177">
        <v>171</v>
      </c>
      <c r="B177">
        <v>21</v>
      </c>
      <c r="C177" t="s">
        <v>1388</v>
      </c>
      <c r="D177">
        <v>171</v>
      </c>
      <c r="E177" t="s">
        <v>7</v>
      </c>
      <c r="F177" s="2" t="s">
        <v>1667</v>
      </c>
      <c r="G177" s="3">
        <v>39927</v>
      </c>
      <c r="H177" s="3">
        <f t="shared" si="6"/>
        <v>41752</v>
      </c>
      <c r="I177" s="4">
        <f t="shared" ca="1" si="7"/>
        <v>-4492</v>
      </c>
      <c r="J177" t="s">
        <v>5</v>
      </c>
      <c r="K177" t="str">
        <f t="shared" ca="1" si="8"/>
        <v>無効</v>
      </c>
      <c r="L177" s="1" t="s">
        <v>1668</v>
      </c>
      <c r="M177"/>
      <c r="N177" s="2" t="s">
        <v>1667</v>
      </c>
      <c r="O177" s="1" t="s">
        <v>1668</v>
      </c>
      <c r="P177" s="8" t="s">
        <v>344</v>
      </c>
    </row>
    <row r="178" spans="1:16" ht="24" x14ac:dyDescent="0.15">
      <c r="A178">
        <v>172</v>
      </c>
      <c r="B178">
        <v>6</v>
      </c>
      <c r="C178" t="s">
        <v>1388</v>
      </c>
      <c r="D178">
        <v>172</v>
      </c>
      <c r="E178" t="s">
        <v>7</v>
      </c>
      <c r="F178" s="2" t="s">
        <v>4917</v>
      </c>
      <c r="G178" s="3">
        <v>45406</v>
      </c>
      <c r="H178" s="3">
        <f t="shared" si="6"/>
        <v>47231</v>
      </c>
      <c r="I178" s="4">
        <f t="shared" ca="1" si="7"/>
        <v>987</v>
      </c>
      <c r="J178" t="s">
        <v>5</v>
      </c>
      <c r="K178" t="str">
        <f t="shared" ca="1" si="8"/>
        <v xml:space="preserve"> </v>
      </c>
      <c r="L178" s="1" t="s">
        <v>4918</v>
      </c>
      <c r="M178" t="s">
        <v>2524</v>
      </c>
      <c r="N178" s="2" t="s">
        <v>4917</v>
      </c>
      <c r="O178" s="1" t="s">
        <v>4918</v>
      </c>
      <c r="P178" s="33" t="s">
        <v>4875</v>
      </c>
    </row>
    <row r="179" spans="1:16" ht="24" x14ac:dyDescent="0.15">
      <c r="A179">
        <v>173</v>
      </c>
      <c r="B179">
        <v>21</v>
      </c>
      <c r="C179" t="s">
        <v>1388</v>
      </c>
      <c r="D179">
        <v>173</v>
      </c>
      <c r="E179" t="s">
        <v>7</v>
      </c>
      <c r="F179" s="2" t="s">
        <v>1669</v>
      </c>
      <c r="G179" s="3">
        <v>39940</v>
      </c>
      <c r="H179" s="3">
        <f t="shared" si="6"/>
        <v>41765</v>
      </c>
      <c r="I179" s="4">
        <f t="shared" ca="1" si="7"/>
        <v>-4479</v>
      </c>
      <c r="J179" t="s">
        <v>5</v>
      </c>
      <c r="K179" t="str">
        <f t="shared" ca="1" si="8"/>
        <v>無効</v>
      </c>
      <c r="L179" s="1" t="s">
        <v>1670</v>
      </c>
      <c r="M179"/>
      <c r="N179" s="2" t="s">
        <v>1669</v>
      </c>
      <c r="O179" s="1" t="s">
        <v>1670</v>
      </c>
      <c r="P179" s="2" t="s">
        <v>1671</v>
      </c>
    </row>
    <row r="180" spans="1:16" ht="48" x14ac:dyDescent="0.15">
      <c r="A180">
        <v>174</v>
      </c>
      <c r="C180" t="s">
        <v>1388</v>
      </c>
      <c r="D180">
        <v>174</v>
      </c>
      <c r="E180" t="s">
        <v>7</v>
      </c>
      <c r="F180" s="2" t="s">
        <v>1672</v>
      </c>
      <c r="H180" s="3" t="str">
        <f t="shared" si="6"/>
        <v/>
      </c>
      <c r="I180" s="4" t="str">
        <f t="shared" ca="1" si="7"/>
        <v/>
      </c>
      <c r="J180" t="s">
        <v>5</v>
      </c>
      <c r="K180" t="str">
        <f t="shared" ca="1" si="8"/>
        <v>無効</v>
      </c>
      <c r="L180" s="1" t="s">
        <v>1673</v>
      </c>
      <c r="M180"/>
      <c r="N180" s="2" t="s">
        <v>1672</v>
      </c>
    </row>
    <row r="181" spans="1:16" x14ac:dyDescent="0.15">
      <c r="A181" s="35">
        <v>175</v>
      </c>
      <c r="B181">
        <v>26</v>
      </c>
      <c r="C181" t="s">
        <v>1388</v>
      </c>
      <c r="D181">
        <v>175</v>
      </c>
      <c r="E181" t="s">
        <v>7</v>
      </c>
      <c r="F181" s="2" t="s">
        <v>1674</v>
      </c>
      <c r="G181" s="3">
        <v>41766</v>
      </c>
      <c r="H181" s="3">
        <f t="shared" si="6"/>
        <v>43591</v>
      </c>
      <c r="I181" s="4">
        <f t="shared" ca="1" si="7"/>
        <v>-2653</v>
      </c>
      <c r="J181" t="s">
        <v>5</v>
      </c>
      <c r="K181" t="str">
        <f t="shared" ca="1" si="8"/>
        <v>無効</v>
      </c>
      <c r="L181" s="1" t="s">
        <v>1675</v>
      </c>
      <c r="M181" t="s">
        <v>2610</v>
      </c>
      <c r="N181" s="2" t="s">
        <v>1674</v>
      </c>
      <c r="O181" s="1" t="s">
        <v>1675</v>
      </c>
      <c r="P181" s="8" t="s">
        <v>1676</v>
      </c>
    </row>
    <row r="182" spans="1:16" ht="36" x14ac:dyDescent="0.15">
      <c r="A182">
        <v>176</v>
      </c>
      <c r="B182">
        <v>30</v>
      </c>
      <c r="C182" t="s">
        <v>1388</v>
      </c>
      <c r="D182">
        <v>176</v>
      </c>
      <c r="E182" t="s">
        <v>7</v>
      </c>
      <c r="F182" s="2" t="s">
        <v>1677</v>
      </c>
      <c r="G182" s="3">
        <v>43592</v>
      </c>
      <c r="H182" s="3">
        <f t="shared" si="6"/>
        <v>45418</v>
      </c>
      <c r="I182" s="4">
        <f t="shared" ca="1" si="7"/>
        <v>-826</v>
      </c>
      <c r="J182" t="s">
        <v>5</v>
      </c>
      <c r="K182" t="str">
        <f t="shared" ca="1" si="8"/>
        <v>無効</v>
      </c>
      <c r="L182" s="1" t="s">
        <v>1678</v>
      </c>
      <c r="M182" t="s">
        <v>2533</v>
      </c>
      <c r="N182" s="2" t="s">
        <v>1679</v>
      </c>
      <c r="O182" s="1" t="s">
        <v>1678</v>
      </c>
      <c r="P182" s="8" t="s">
        <v>1676</v>
      </c>
    </row>
    <row r="183" spans="1:16" ht="36" x14ac:dyDescent="0.15">
      <c r="A183">
        <v>177</v>
      </c>
      <c r="B183">
        <v>6</v>
      </c>
      <c r="C183" t="s">
        <v>1388</v>
      </c>
      <c r="D183">
        <v>177</v>
      </c>
      <c r="E183" t="s">
        <v>7</v>
      </c>
      <c r="F183" s="2" t="s">
        <v>1680</v>
      </c>
      <c r="G183" s="3">
        <v>45419</v>
      </c>
      <c r="H183" s="3">
        <f t="shared" si="6"/>
        <v>47244</v>
      </c>
      <c r="I183" s="4">
        <f t="shared" ca="1" si="7"/>
        <v>1000</v>
      </c>
      <c r="J183" t="s">
        <v>5</v>
      </c>
      <c r="K183" t="str">
        <f t="shared" ca="1" si="8"/>
        <v xml:space="preserve"> </v>
      </c>
      <c r="L183" s="1" t="s">
        <v>4921</v>
      </c>
      <c r="M183" t="s">
        <v>2532</v>
      </c>
      <c r="N183" s="2" t="s">
        <v>4892</v>
      </c>
      <c r="O183" s="1" t="s">
        <v>4921</v>
      </c>
      <c r="P183" s="8" t="s">
        <v>1676</v>
      </c>
    </row>
    <row r="184" spans="1:16" ht="24" x14ac:dyDescent="0.15">
      <c r="A184">
        <v>178</v>
      </c>
      <c r="B184">
        <v>21</v>
      </c>
      <c r="C184" t="s">
        <v>1388</v>
      </c>
      <c r="D184">
        <v>178</v>
      </c>
      <c r="E184" t="s">
        <v>7</v>
      </c>
      <c r="F184" s="2" t="s">
        <v>1681</v>
      </c>
      <c r="G184" s="3">
        <v>39940</v>
      </c>
      <c r="H184" s="3">
        <f t="shared" si="6"/>
        <v>41765</v>
      </c>
      <c r="I184" s="4">
        <f t="shared" ca="1" si="7"/>
        <v>-4479</v>
      </c>
      <c r="J184" t="s">
        <v>5</v>
      </c>
      <c r="K184" t="str">
        <f t="shared" ca="1" si="8"/>
        <v>無効</v>
      </c>
      <c r="L184" s="1" t="s">
        <v>1682</v>
      </c>
      <c r="M184"/>
      <c r="N184" s="2" t="s">
        <v>1681</v>
      </c>
      <c r="O184" s="1" t="s">
        <v>1682</v>
      </c>
      <c r="P184" s="8" t="s">
        <v>1683</v>
      </c>
    </row>
    <row r="185" spans="1:16" ht="24" x14ac:dyDescent="0.15">
      <c r="A185">
        <v>179</v>
      </c>
      <c r="B185">
        <v>31</v>
      </c>
      <c r="C185" t="s">
        <v>1388</v>
      </c>
      <c r="D185">
        <v>179</v>
      </c>
      <c r="E185" t="s">
        <v>7</v>
      </c>
      <c r="F185" s="2" t="s">
        <v>1684</v>
      </c>
      <c r="G185" s="3">
        <v>43592</v>
      </c>
      <c r="H185" s="3">
        <f t="shared" si="6"/>
        <v>45418</v>
      </c>
      <c r="I185" s="4">
        <f t="shared" ca="1" si="7"/>
        <v>-826</v>
      </c>
      <c r="J185" t="s">
        <v>5</v>
      </c>
      <c r="K185" t="str">
        <f t="shared" ca="1" si="8"/>
        <v>無効</v>
      </c>
      <c r="L185" s="1" t="s">
        <v>1685</v>
      </c>
      <c r="M185" t="s">
        <v>2566</v>
      </c>
      <c r="N185" s="2" t="s">
        <v>4860</v>
      </c>
      <c r="O185" s="1" t="s">
        <v>1685</v>
      </c>
      <c r="P185" s="8" t="s">
        <v>1686</v>
      </c>
    </row>
    <row r="186" spans="1:16" ht="24" x14ac:dyDescent="0.15">
      <c r="A186">
        <v>180</v>
      </c>
      <c r="B186">
        <v>21</v>
      </c>
      <c r="C186" t="s">
        <v>1388</v>
      </c>
      <c r="D186">
        <v>180</v>
      </c>
      <c r="E186" t="s">
        <v>7</v>
      </c>
      <c r="F186" s="2" t="s">
        <v>1687</v>
      </c>
      <c r="G186" s="3">
        <v>39948</v>
      </c>
      <c r="H186" s="3">
        <f t="shared" si="6"/>
        <v>41773</v>
      </c>
      <c r="I186" s="4">
        <f t="shared" ca="1" si="7"/>
        <v>-4471</v>
      </c>
      <c r="J186" t="s">
        <v>5</v>
      </c>
      <c r="K186" t="str">
        <f t="shared" ca="1" si="8"/>
        <v>無効</v>
      </c>
      <c r="L186" s="1" t="s">
        <v>1688</v>
      </c>
      <c r="M186"/>
      <c r="N186" s="2" t="s">
        <v>1687</v>
      </c>
      <c r="O186" s="1" t="s">
        <v>1688</v>
      </c>
      <c r="P186" s="2" t="s">
        <v>11</v>
      </c>
    </row>
    <row r="187" spans="1:16" ht="24" x14ac:dyDescent="0.15">
      <c r="A187">
        <v>181</v>
      </c>
      <c r="B187">
        <v>21</v>
      </c>
      <c r="C187" t="s">
        <v>1388</v>
      </c>
      <c r="D187">
        <v>181</v>
      </c>
      <c r="E187" t="s">
        <v>7</v>
      </c>
      <c r="F187" s="2" t="s">
        <v>1689</v>
      </c>
      <c r="G187" s="3">
        <v>39968</v>
      </c>
      <c r="H187" s="3">
        <f t="shared" si="6"/>
        <v>41793</v>
      </c>
      <c r="I187" s="4">
        <f t="shared" ca="1" si="7"/>
        <v>-4451</v>
      </c>
      <c r="J187" t="s">
        <v>5</v>
      </c>
      <c r="K187" t="str">
        <f t="shared" ca="1" si="8"/>
        <v>無効</v>
      </c>
      <c r="L187" s="1" t="s">
        <v>1690</v>
      </c>
      <c r="M187"/>
      <c r="N187" s="2" t="s">
        <v>1689</v>
      </c>
      <c r="O187" s="1" t="s">
        <v>1690</v>
      </c>
      <c r="P187" s="2" t="s">
        <v>38</v>
      </c>
    </row>
    <row r="188" spans="1:16" ht="24" x14ac:dyDescent="0.15">
      <c r="A188">
        <v>182</v>
      </c>
      <c r="B188">
        <v>21</v>
      </c>
      <c r="C188" t="s">
        <v>1388</v>
      </c>
      <c r="D188">
        <v>182</v>
      </c>
      <c r="E188" t="s">
        <v>7</v>
      </c>
      <c r="F188" s="2" t="s">
        <v>1691</v>
      </c>
      <c r="G188" s="3">
        <v>39966</v>
      </c>
      <c r="H188" s="3">
        <f t="shared" si="6"/>
        <v>41791</v>
      </c>
      <c r="I188" s="4">
        <f t="shared" ca="1" si="7"/>
        <v>-4453</v>
      </c>
      <c r="J188" t="s">
        <v>5</v>
      </c>
      <c r="K188" t="str">
        <f t="shared" ca="1" si="8"/>
        <v>無効</v>
      </c>
      <c r="L188" s="1" t="s">
        <v>1692</v>
      </c>
      <c r="M188"/>
      <c r="N188" s="2" t="s">
        <v>1691</v>
      </c>
      <c r="O188" s="1" t="s">
        <v>1692</v>
      </c>
      <c r="P188" s="2" t="s">
        <v>1693</v>
      </c>
    </row>
    <row r="189" spans="1:16" ht="24" x14ac:dyDescent="0.15">
      <c r="A189">
        <v>183</v>
      </c>
      <c r="B189">
        <v>26</v>
      </c>
      <c r="C189" t="s">
        <v>1388</v>
      </c>
      <c r="D189">
        <v>183</v>
      </c>
      <c r="E189" t="s">
        <v>7</v>
      </c>
      <c r="F189" s="2" t="s">
        <v>1694</v>
      </c>
      <c r="G189" s="3">
        <v>41781</v>
      </c>
      <c r="H189" s="3">
        <f t="shared" si="6"/>
        <v>43606</v>
      </c>
      <c r="I189" s="4">
        <f t="shared" ca="1" si="7"/>
        <v>-2638</v>
      </c>
      <c r="J189" t="s">
        <v>5</v>
      </c>
      <c r="K189" t="str">
        <f t="shared" ca="1" si="8"/>
        <v>無効</v>
      </c>
      <c r="L189" s="1" t="s">
        <v>1695</v>
      </c>
      <c r="M189" t="s">
        <v>2610</v>
      </c>
      <c r="N189" s="2" t="s">
        <v>1694</v>
      </c>
      <c r="O189" s="1" t="s">
        <v>1695</v>
      </c>
      <c r="P189" s="8" t="s">
        <v>73</v>
      </c>
    </row>
    <row r="190" spans="1:16" ht="24" x14ac:dyDescent="0.15">
      <c r="A190">
        <v>184</v>
      </c>
      <c r="B190">
        <v>6</v>
      </c>
      <c r="C190" t="s">
        <v>1388</v>
      </c>
      <c r="D190">
        <v>184</v>
      </c>
      <c r="E190" t="s">
        <v>7</v>
      </c>
      <c r="F190" s="2" t="s">
        <v>4920</v>
      </c>
      <c r="G190" s="3">
        <v>45450</v>
      </c>
      <c r="H190" s="3">
        <f t="shared" si="6"/>
        <v>47275</v>
      </c>
      <c r="I190" s="4">
        <f t="shared" ca="1" si="7"/>
        <v>1031</v>
      </c>
      <c r="J190" t="s">
        <v>5</v>
      </c>
      <c r="K190" t="str">
        <f t="shared" ca="1" si="8"/>
        <v xml:space="preserve"> </v>
      </c>
      <c r="L190" s="1" t="s">
        <v>1696</v>
      </c>
      <c r="M190" t="s">
        <v>2546</v>
      </c>
      <c r="N190" s="2" t="s">
        <v>4910</v>
      </c>
      <c r="O190" s="1" t="s">
        <v>4919</v>
      </c>
      <c r="P190" s="2" t="s">
        <v>1697</v>
      </c>
    </row>
    <row r="191" spans="1:16" ht="36" x14ac:dyDescent="0.15">
      <c r="A191">
        <v>185</v>
      </c>
      <c r="B191">
        <v>21</v>
      </c>
      <c r="C191" t="s">
        <v>1388</v>
      </c>
      <c r="D191">
        <v>185</v>
      </c>
      <c r="E191" t="s">
        <v>7</v>
      </c>
      <c r="F191" s="2" t="s">
        <v>1698</v>
      </c>
      <c r="G191" s="3">
        <v>39976</v>
      </c>
      <c r="H191" s="3">
        <f t="shared" si="6"/>
        <v>41801</v>
      </c>
      <c r="I191" s="4">
        <f t="shared" ca="1" si="7"/>
        <v>-4443</v>
      </c>
      <c r="J191" t="s">
        <v>5</v>
      </c>
      <c r="K191" t="str">
        <f t="shared" ca="1" si="8"/>
        <v>無効</v>
      </c>
      <c r="L191" s="1" t="s">
        <v>1699</v>
      </c>
      <c r="M191"/>
      <c r="N191" s="2" t="s">
        <v>1698</v>
      </c>
      <c r="O191" s="1" t="s">
        <v>1699</v>
      </c>
      <c r="P191" s="2" t="s">
        <v>40</v>
      </c>
    </row>
    <row r="192" spans="1:16" ht="24" x14ac:dyDescent="0.15">
      <c r="A192">
        <v>186</v>
      </c>
      <c r="B192">
        <v>21</v>
      </c>
      <c r="C192" t="s">
        <v>1388</v>
      </c>
      <c r="D192">
        <v>186</v>
      </c>
      <c r="E192" t="s">
        <v>7</v>
      </c>
      <c r="F192" s="2" t="s">
        <v>1700</v>
      </c>
      <c r="G192" s="3">
        <v>39976</v>
      </c>
      <c r="H192" s="3">
        <f t="shared" si="6"/>
        <v>41801</v>
      </c>
      <c r="I192" s="4">
        <f t="shared" ca="1" si="7"/>
        <v>-4443</v>
      </c>
      <c r="J192" t="s">
        <v>5</v>
      </c>
      <c r="K192" t="str">
        <f t="shared" ca="1" si="8"/>
        <v>無効</v>
      </c>
      <c r="L192" s="1" t="s">
        <v>1701</v>
      </c>
      <c r="M192"/>
      <c r="N192" s="2" t="s">
        <v>1700</v>
      </c>
      <c r="O192" s="1" t="s">
        <v>1701</v>
      </c>
      <c r="P192" s="2" t="s">
        <v>41</v>
      </c>
    </row>
    <row r="193" spans="1:16" ht="24" x14ac:dyDescent="0.15">
      <c r="A193">
        <v>187</v>
      </c>
      <c r="B193">
        <v>26</v>
      </c>
      <c r="C193" t="s">
        <v>1388</v>
      </c>
      <c r="D193">
        <v>187</v>
      </c>
      <c r="E193" t="s">
        <v>7</v>
      </c>
      <c r="F193" s="2" t="s">
        <v>1702</v>
      </c>
      <c r="G193" s="3">
        <v>41802</v>
      </c>
      <c r="H193" s="3">
        <f t="shared" si="6"/>
        <v>43627</v>
      </c>
      <c r="I193" s="4">
        <f t="shared" ca="1" si="7"/>
        <v>-2617</v>
      </c>
      <c r="J193" t="s">
        <v>5</v>
      </c>
      <c r="K193" t="str">
        <f t="shared" ca="1" si="8"/>
        <v>無効</v>
      </c>
      <c r="L193" s="1" t="s">
        <v>1703</v>
      </c>
      <c r="M193" t="s">
        <v>2530</v>
      </c>
      <c r="N193" s="2" t="s">
        <v>1704</v>
      </c>
      <c r="O193" s="1" t="s">
        <v>1703</v>
      </c>
      <c r="P193" s="2" t="s">
        <v>85</v>
      </c>
    </row>
    <row r="194" spans="1:16" ht="24" x14ac:dyDescent="0.15">
      <c r="A194">
        <v>188</v>
      </c>
      <c r="B194">
        <v>26</v>
      </c>
      <c r="C194" t="s">
        <v>1388</v>
      </c>
      <c r="D194">
        <v>188</v>
      </c>
      <c r="E194" t="s">
        <v>7</v>
      </c>
      <c r="F194" s="2" t="s">
        <v>1705</v>
      </c>
      <c r="G194" s="3">
        <v>41802</v>
      </c>
      <c r="H194" s="3">
        <f t="shared" si="6"/>
        <v>43627</v>
      </c>
      <c r="I194" s="4">
        <f t="shared" ca="1" si="7"/>
        <v>-2617</v>
      </c>
      <c r="J194" t="s">
        <v>5</v>
      </c>
      <c r="K194" t="str">
        <f t="shared" ca="1" si="8"/>
        <v>無効</v>
      </c>
      <c r="L194" s="1" t="s">
        <v>1706</v>
      </c>
      <c r="M194" t="s">
        <v>2524</v>
      </c>
      <c r="N194" s="2" t="s">
        <v>1707</v>
      </c>
      <c r="O194" s="1" t="s">
        <v>1706</v>
      </c>
      <c r="P194" s="2" t="s">
        <v>1708</v>
      </c>
    </row>
    <row r="195" spans="1:16" ht="24" x14ac:dyDescent="0.15">
      <c r="A195">
        <v>189</v>
      </c>
      <c r="B195">
        <v>21</v>
      </c>
      <c r="C195" t="s">
        <v>1388</v>
      </c>
      <c r="D195">
        <v>189</v>
      </c>
      <c r="E195" t="s">
        <v>7</v>
      </c>
      <c r="F195" s="2" t="s">
        <v>1709</v>
      </c>
      <c r="G195" s="3">
        <v>40087</v>
      </c>
      <c r="H195" s="3">
        <f t="shared" si="6"/>
        <v>41912</v>
      </c>
      <c r="I195" s="4">
        <f t="shared" ca="1" si="7"/>
        <v>-4332</v>
      </c>
      <c r="J195" t="s">
        <v>5</v>
      </c>
      <c r="K195" t="str">
        <f t="shared" ca="1" si="8"/>
        <v>無効</v>
      </c>
      <c r="L195" s="1" t="s">
        <v>1710</v>
      </c>
      <c r="M195"/>
      <c r="N195" s="2" t="s">
        <v>1709</v>
      </c>
      <c r="O195" s="1" t="s">
        <v>1710</v>
      </c>
      <c r="P195" s="2" t="s">
        <v>39</v>
      </c>
    </row>
    <row r="196" spans="1:16" ht="24" x14ac:dyDescent="0.15">
      <c r="A196">
        <v>190</v>
      </c>
      <c r="B196">
        <v>21</v>
      </c>
      <c r="C196" t="s">
        <v>1388</v>
      </c>
      <c r="D196">
        <v>190</v>
      </c>
      <c r="E196" t="s">
        <v>7</v>
      </c>
      <c r="F196" s="2" t="s">
        <v>1711</v>
      </c>
      <c r="G196" s="3">
        <v>39980</v>
      </c>
      <c r="H196" s="3">
        <f t="shared" si="6"/>
        <v>41805</v>
      </c>
      <c r="I196" s="4">
        <f t="shared" ca="1" si="7"/>
        <v>-4439</v>
      </c>
      <c r="J196" t="s">
        <v>5</v>
      </c>
      <c r="K196" t="str">
        <f t="shared" ca="1" si="8"/>
        <v>無効</v>
      </c>
      <c r="L196" s="1" t="s">
        <v>1712</v>
      </c>
      <c r="M196"/>
      <c r="N196" s="2" t="s">
        <v>1711</v>
      </c>
      <c r="O196" s="1" t="s">
        <v>1712</v>
      </c>
      <c r="P196" s="2" t="s">
        <v>1713</v>
      </c>
    </row>
    <row r="197" spans="1:16" ht="36" x14ac:dyDescent="0.15">
      <c r="A197">
        <v>191</v>
      </c>
      <c r="B197">
        <v>6</v>
      </c>
      <c r="C197" t="s">
        <v>1388</v>
      </c>
      <c r="D197">
        <v>191</v>
      </c>
      <c r="E197" t="s">
        <v>7</v>
      </c>
      <c r="F197" s="2" t="s">
        <v>1714</v>
      </c>
      <c r="G197" s="3">
        <v>45466</v>
      </c>
      <c r="H197" s="3">
        <f t="shared" si="6"/>
        <v>47291</v>
      </c>
      <c r="I197" s="4">
        <f t="shared" ca="1" si="7"/>
        <v>1047</v>
      </c>
      <c r="J197" t="s">
        <v>5</v>
      </c>
      <c r="K197" t="str">
        <f t="shared" ca="1" si="8"/>
        <v xml:space="preserve"> </v>
      </c>
      <c r="L197" s="1" t="s">
        <v>1715</v>
      </c>
      <c r="M197" t="s">
        <v>2532</v>
      </c>
      <c r="N197" s="2" t="s">
        <v>1714</v>
      </c>
      <c r="O197" s="1" t="s">
        <v>1716</v>
      </c>
      <c r="P197" s="2" t="s">
        <v>77</v>
      </c>
    </row>
    <row r="198" spans="1:16" ht="24" x14ac:dyDescent="0.15">
      <c r="A198">
        <v>192</v>
      </c>
      <c r="B198">
        <v>21</v>
      </c>
      <c r="C198" t="s">
        <v>1388</v>
      </c>
      <c r="D198">
        <v>192</v>
      </c>
      <c r="E198" t="s">
        <v>7</v>
      </c>
      <c r="F198" s="2" t="s">
        <v>1717</v>
      </c>
      <c r="G198" s="3">
        <v>39987</v>
      </c>
      <c r="H198" s="3">
        <f t="shared" si="6"/>
        <v>41812</v>
      </c>
      <c r="I198" s="4">
        <f t="shared" ca="1" si="7"/>
        <v>-4432</v>
      </c>
      <c r="J198" t="s">
        <v>5</v>
      </c>
      <c r="K198" t="str">
        <f t="shared" ca="1" si="8"/>
        <v>無効</v>
      </c>
      <c r="L198" s="1" t="s">
        <v>1718</v>
      </c>
      <c r="M198"/>
      <c r="N198" s="2" t="s">
        <v>1719</v>
      </c>
      <c r="O198" s="1" t="s">
        <v>1720</v>
      </c>
      <c r="P198" s="2" t="s">
        <v>1721</v>
      </c>
    </row>
    <row r="199" spans="1:16" ht="24" x14ac:dyDescent="0.15">
      <c r="A199">
        <v>193</v>
      </c>
      <c r="B199">
        <v>21</v>
      </c>
      <c r="C199" t="s">
        <v>1388</v>
      </c>
      <c r="D199">
        <v>193</v>
      </c>
      <c r="E199" t="s">
        <v>7</v>
      </c>
      <c r="F199" s="2" t="s">
        <v>1722</v>
      </c>
      <c r="G199" s="3">
        <v>40001</v>
      </c>
      <c r="H199" s="3">
        <f t="shared" si="6"/>
        <v>41826</v>
      </c>
      <c r="I199" s="4">
        <f t="shared" ca="1" si="7"/>
        <v>-4418</v>
      </c>
      <c r="J199" t="s">
        <v>5</v>
      </c>
      <c r="K199" t="str">
        <f t="shared" ca="1" si="8"/>
        <v>無効</v>
      </c>
      <c r="L199" s="1" t="s">
        <v>1723</v>
      </c>
      <c r="M199"/>
      <c r="N199" s="2" t="s">
        <v>1724</v>
      </c>
      <c r="O199" s="1" t="s">
        <v>1723</v>
      </c>
      <c r="P199" s="2" t="s">
        <v>1725</v>
      </c>
    </row>
    <row r="200" spans="1:16" ht="36" x14ac:dyDescent="0.15">
      <c r="A200">
        <v>194</v>
      </c>
      <c r="B200">
        <v>21</v>
      </c>
      <c r="C200" t="s">
        <v>1388</v>
      </c>
      <c r="D200">
        <v>194</v>
      </c>
      <c r="E200" t="s">
        <v>7</v>
      </c>
      <c r="F200" s="2" t="s">
        <v>1726</v>
      </c>
      <c r="G200" s="3">
        <v>40001</v>
      </c>
      <c r="H200" s="3">
        <f t="shared" si="6"/>
        <v>41826</v>
      </c>
      <c r="I200" s="4">
        <f t="shared" ca="1" si="7"/>
        <v>-4418</v>
      </c>
      <c r="J200" t="s">
        <v>5</v>
      </c>
      <c r="K200" t="str">
        <f t="shared" ca="1" si="8"/>
        <v>無効</v>
      </c>
      <c r="L200" s="1" t="s">
        <v>1727</v>
      </c>
      <c r="M200"/>
      <c r="N200" s="2" t="s">
        <v>1726</v>
      </c>
      <c r="O200" s="1" t="s">
        <v>1727</v>
      </c>
      <c r="P200" s="2" t="s">
        <v>1721</v>
      </c>
    </row>
    <row r="201" spans="1:16" ht="24" x14ac:dyDescent="0.15">
      <c r="A201">
        <v>195</v>
      </c>
      <c r="B201">
        <v>26</v>
      </c>
      <c r="C201" t="s">
        <v>1388</v>
      </c>
      <c r="D201">
        <v>195</v>
      </c>
      <c r="E201" t="s">
        <v>7</v>
      </c>
      <c r="F201" s="2" t="s">
        <v>1728</v>
      </c>
      <c r="G201" s="3">
        <v>41913</v>
      </c>
      <c r="H201" s="3">
        <f t="shared" ref="H201:H264" si="9">IF(G201="","",EDATE(G201,60)-1)</f>
        <v>43738</v>
      </c>
      <c r="I201" s="4">
        <f t="shared" ref="I201:I264" ca="1" si="10">IF(H201="","",H201-TODAY())</f>
        <v>-2506</v>
      </c>
      <c r="J201" t="s">
        <v>5</v>
      </c>
      <c r="K201" t="str">
        <f t="shared" ref="K201:K264" ca="1" si="11">IF(F201="","",IF(I201="","無効",IF(I201&lt;0,"無効"," ")))</f>
        <v>無効</v>
      </c>
      <c r="L201" s="1" t="s">
        <v>1729</v>
      </c>
      <c r="M201" t="s">
        <v>2524</v>
      </c>
      <c r="N201" s="2" t="s">
        <v>1730</v>
      </c>
      <c r="O201" s="1" t="s">
        <v>1729</v>
      </c>
      <c r="P201" s="2" t="s">
        <v>1731</v>
      </c>
    </row>
    <row r="202" spans="1:16" ht="24" x14ac:dyDescent="0.15">
      <c r="A202">
        <v>196</v>
      </c>
      <c r="B202">
        <v>21</v>
      </c>
      <c r="C202" t="s">
        <v>1388</v>
      </c>
      <c r="D202">
        <v>196</v>
      </c>
      <c r="E202" t="s">
        <v>7</v>
      </c>
      <c r="F202" s="2" t="s">
        <v>1732</v>
      </c>
      <c r="G202" s="3">
        <v>40087</v>
      </c>
      <c r="H202" s="3">
        <f t="shared" si="9"/>
        <v>41912</v>
      </c>
      <c r="I202" s="4">
        <f t="shared" ca="1" si="10"/>
        <v>-4332</v>
      </c>
      <c r="J202" t="s">
        <v>5</v>
      </c>
      <c r="K202" t="str">
        <f t="shared" ca="1" si="11"/>
        <v>無効</v>
      </c>
      <c r="L202" s="1" t="s">
        <v>1733</v>
      </c>
      <c r="M202"/>
      <c r="N202" s="2" t="s">
        <v>1732</v>
      </c>
      <c r="O202" s="1" t="s">
        <v>1733</v>
      </c>
      <c r="P202" s="2" t="s">
        <v>1734</v>
      </c>
    </row>
    <row r="203" spans="1:16" x14ac:dyDescent="0.15">
      <c r="A203">
        <v>197</v>
      </c>
      <c r="B203">
        <v>21</v>
      </c>
      <c r="C203" t="s">
        <v>1388</v>
      </c>
      <c r="D203">
        <v>197</v>
      </c>
      <c r="E203" t="s">
        <v>7</v>
      </c>
      <c r="F203" s="2" t="s">
        <v>1735</v>
      </c>
      <c r="G203" s="3">
        <v>40022</v>
      </c>
      <c r="H203" s="3">
        <f t="shared" si="9"/>
        <v>41847</v>
      </c>
      <c r="I203" s="4">
        <f t="shared" ca="1" si="10"/>
        <v>-4397</v>
      </c>
      <c r="J203" t="s">
        <v>5</v>
      </c>
      <c r="K203" t="str">
        <f t="shared" ca="1" si="11"/>
        <v>無効</v>
      </c>
      <c r="L203" s="1" t="s">
        <v>1736</v>
      </c>
      <c r="M203"/>
      <c r="N203" s="2" t="s">
        <v>1735</v>
      </c>
      <c r="O203" s="1" t="s">
        <v>1736</v>
      </c>
      <c r="P203" s="2" t="s">
        <v>654</v>
      </c>
    </row>
    <row r="204" spans="1:16" ht="24" x14ac:dyDescent="0.15">
      <c r="A204">
        <v>198</v>
      </c>
      <c r="B204">
        <v>26</v>
      </c>
      <c r="C204" t="s">
        <v>1388</v>
      </c>
      <c r="D204">
        <v>198</v>
      </c>
      <c r="E204" t="s">
        <v>7</v>
      </c>
      <c r="F204" s="2" t="s">
        <v>1737</v>
      </c>
      <c r="G204" s="3">
        <v>41848</v>
      </c>
      <c r="H204" s="3">
        <f t="shared" si="9"/>
        <v>43673</v>
      </c>
      <c r="I204" s="4">
        <f t="shared" ca="1" si="10"/>
        <v>-2571</v>
      </c>
      <c r="J204" t="s">
        <v>5</v>
      </c>
      <c r="K204" t="str">
        <f t="shared" ca="1" si="11"/>
        <v>無効</v>
      </c>
      <c r="L204" s="1" t="s">
        <v>1738</v>
      </c>
      <c r="M204" t="s">
        <v>2532</v>
      </c>
      <c r="N204" s="2" t="s">
        <v>1739</v>
      </c>
      <c r="O204" s="1" t="s">
        <v>1740</v>
      </c>
      <c r="P204" s="2" t="s">
        <v>1741</v>
      </c>
    </row>
    <row r="205" spans="1:16" ht="24" x14ac:dyDescent="0.15">
      <c r="A205">
        <v>199</v>
      </c>
      <c r="B205">
        <v>21</v>
      </c>
      <c r="C205" t="s">
        <v>1388</v>
      </c>
      <c r="D205">
        <v>199</v>
      </c>
      <c r="E205" t="s">
        <v>7</v>
      </c>
      <c r="F205" s="2" t="s">
        <v>1742</v>
      </c>
      <c r="G205" s="3">
        <v>40022</v>
      </c>
      <c r="H205" s="3">
        <f t="shared" si="9"/>
        <v>41847</v>
      </c>
      <c r="I205" s="4">
        <f t="shared" ca="1" si="10"/>
        <v>-4397</v>
      </c>
      <c r="J205" t="s">
        <v>5</v>
      </c>
      <c r="K205" t="str">
        <f t="shared" ca="1" si="11"/>
        <v>無効</v>
      </c>
      <c r="L205" s="1" t="s">
        <v>1743</v>
      </c>
      <c r="M205"/>
      <c r="N205" s="2" t="s">
        <v>1742</v>
      </c>
      <c r="O205" s="1" t="s">
        <v>1743</v>
      </c>
      <c r="P205" s="2" t="s">
        <v>1744</v>
      </c>
    </row>
    <row r="206" spans="1:16" ht="24" x14ac:dyDescent="0.15">
      <c r="A206">
        <v>200</v>
      </c>
      <c r="B206">
        <v>6</v>
      </c>
      <c r="C206" t="s">
        <v>1388</v>
      </c>
      <c r="D206">
        <v>200</v>
      </c>
      <c r="E206" t="s">
        <v>7</v>
      </c>
      <c r="F206" s="2" t="s">
        <v>1745</v>
      </c>
      <c r="G206" s="3">
        <v>45585</v>
      </c>
      <c r="H206" s="3">
        <f t="shared" si="9"/>
        <v>47410</v>
      </c>
      <c r="I206" s="4">
        <f t="shared" ca="1" si="10"/>
        <v>1166</v>
      </c>
      <c r="J206" t="s">
        <v>5</v>
      </c>
      <c r="K206" t="str">
        <f t="shared" ca="1" si="11"/>
        <v xml:space="preserve"> </v>
      </c>
      <c r="L206" s="1" t="s">
        <v>5031</v>
      </c>
      <c r="M206" t="s">
        <v>2571</v>
      </c>
      <c r="N206" s="2" t="s">
        <v>1745</v>
      </c>
      <c r="O206" s="1" t="s">
        <v>5031</v>
      </c>
      <c r="P206" s="2" t="s">
        <v>1746</v>
      </c>
    </row>
    <row r="207" spans="1:16" ht="24" x14ac:dyDescent="0.15">
      <c r="A207">
        <v>201</v>
      </c>
      <c r="B207">
        <v>6</v>
      </c>
      <c r="C207" t="s">
        <v>1388</v>
      </c>
      <c r="D207">
        <v>201</v>
      </c>
      <c r="E207" t="s">
        <v>7</v>
      </c>
      <c r="F207" s="2" t="s">
        <v>1747</v>
      </c>
      <c r="G207" s="3">
        <v>45549</v>
      </c>
      <c r="H207" s="3">
        <f t="shared" si="9"/>
        <v>47374</v>
      </c>
      <c r="I207" s="4">
        <f t="shared" ca="1" si="10"/>
        <v>1130</v>
      </c>
      <c r="J207" t="s">
        <v>5</v>
      </c>
      <c r="K207" t="str">
        <f t="shared" ca="1" si="11"/>
        <v xml:space="preserve"> </v>
      </c>
      <c r="L207" s="1" t="s">
        <v>5030</v>
      </c>
      <c r="M207" t="s">
        <v>2524</v>
      </c>
      <c r="N207" s="2" t="s">
        <v>4973</v>
      </c>
      <c r="O207" s="1" t="s">
        <v>4974</v>
      </c>
      <c r="P207" s="2" t="s">
        <v>5043</v>
      </c>
    </row>
    <row r="208" spans="1:16" ht="24" x14ac:dyDescent="0.15">
      <c r="A208">
        <v>202</v>
      </c>
      <c r="C208" t="s">
        <v>1388</v>
      </c>
      <c r="D208">
        <v>202</v>
      </c>
      <c r="E208" t="s">
        <v>7</v>
      </c>
      <c r="F208" s="2" t="s">
        <v>1748</v>
      </c>
      <c r="H208" s="3" t="str">
        <f t="shared" si="9"/>
        <v/>
      </c>
      <c r="I208" s="4" t="str">
        <f t="shared" ca="1" si="10"/>
        <v/>
      </c>
      <c r="J208" t="s">
        <v>5</v>
      </c>
      <c r="K208" t="str">
        <f t="shared" ca="1" si="11"/>
        <v>無効</v>
      </c>
      <c r="L208" s="1" t="s">
        <v>1749</v>
      </c>
      <c r="M208"/>
      <c r="N208" s="2" t="s">
        <v>1748</v>
      </c>
    </row>
    <row r="209" spans="1:16" ht="24" x14ac:dyDescent="0.15">
      <c r="A209">
        <v>203</v>
      </c>
      <c r="B209">
        <v>21</v>
      </c>
      <c r="C209" t="s">
        <v>1388</v>
      </c>
      <c r="D209">
        <v>203</v>
      </c>
      <c r="E209" t="s">
        <v>7</v>
      </c>
      <c r="F209" s="2" t="s">
        <v>1659</v>
      </c>
      <c r="G209" s="3">
        <v>40099</v>
      </c>
      <c r="H209" s="3">
        <f t="shared" si="9"/>
        <v>41924</v>
      </c>
      <c r="I209" s="4">
        <f t="shared" ca="1" si="10"/>
        <v>-4320</v>
      </c>
      <c r="J209" t="s">
        <v>5</v>
      </c>
      <c r="K209" t="str">
        <f t="shared" ca="1" si="11"/>
        <v>無効</v>
      </c>
      <c r="L209" s="1" t="s">
        <v>1750</v>
      </c>
      <c r="M209"/>
      <c r="N209" s="2" t="s">
        <v>1659</v>
      </c>
      <c r="O209" s="1" t="s">
        <v>1750</v>
      </c>
      <c r="P209" s="2" t="s">
        <v>1751</v>
      </c>
    </row>
    <row r="210" spans="1:16" x14ac:dyDescent="0.15">
      <c r="A210">
        <v>204</v>
      </c>
      <c r="B210">
        <v>21</v>
      </c>
      <c r="C210" t="s">
        <v>1388</v>
      </c>
      <c r="D210">
        <v>204</v>
      </c>
      <c r="E210" t="s">
        <v>7</v>
      </c>
      <c r="F210" s="2" t="s">
        <v>1752</v>
      </c>
      <c r="G210" s="3">
        <v>40107</v>
      </c>
      <c r="H210" s="3">
        <f t="shared" si="9"/>
        <v>41932</v>
      </c>
      <c r="I210" s="4">
        <f t="shared" ca="1" si="10"/>
        <v>-4312</v>
      </c>
      <c r="J210" t="s">
        <v>5</v>
      </c>
      <c r="K210" t="str">
        <f t="shared" ca="1" si="11"/>
        <v>無効</v>
      </c>
      <c r="L210" s="1" t="s">
        <v>1753</v>
      </c>
      <c r="M210"/>
      <c r="N210" s="2" t="s">
        <v>1752</v>
      </c>
      <c r="O210" s="1" t="s">
        <v>1754</v>
      </c>
      <c r="P210" s="2" t="s">
        <v>42</v>
      </c>
    </row>
    <row r="211" spans="1:16" ht="24" x14ac:dyDescent="0.15">
      <c r="A211">
        <v>205</v>
      </c>
      <c r="B211">
        <v>21</v>
      </c>
      <c r="C211" t="s">
        <v>1388</v>
      </c>
      <c r="D211">
        <v>205</v>
      </c>
      <c r="E211" t="s">
        <v>7</v>
      </c>
      <c r="F211" s="2" t="s">
        <v>1755</v>
      </c>
      <c r="G211" s="3">
        <v>40121</v>
      </c>
      <c r="H211" s="3">
        <f t="shared" si="9"/>
        <v>41946</v>
      </c>
      <c r="I211" s="4">
        <f t="shared" ca="1" si="10"/>
        <v>-4298</v>
      </c>
      <c r="J211" t="s">
        <v>5</v>
      </c>
      <c r="K211" t="str">
        <f t="shared" ca="1" si="11"/>
        <v>無効</v>
      </c>
      <c r="L211" s="1" t="s">
        <v>1756</v>
      </c>
      <c r="M211"/>
      <c r="N211" s="2" t="s">
        <v>1755</v>
      </c>
      <c r="O211" s="1" t="s">
        <v>1756</v>
      </c>
      <c r="P211" s="2" t="s">
        <v>1757</v>
      </c>
    </row>
    <row r="212" spans="1:16" ht="24" x14ac:dyDescent="0.15">
      <c r="A212">
        <v>206</v>
      </c>
      <c r="B212">
        <v>21</v>
      </c>
      <c r="C212" t="s">
        <v>1388</v>
      </c>
      <c r="D212">
        <v>206</v>
      </c>
      <c r="E212" t="s">
        <v>7</v>
      </c>
      <c r="F212" s="2" t="s">
        <v>1656</v>
      </c>
      <c r="G212" s="3">
        <v>40123</v>
      </c>
      <c r="H212" s="3">
        <f t="shared" si="9"/>
        <v>41948</v>
      </c>
      <c r="I212" s="4">
        <f t="shared" ca="1" si="10"/>
        <v>-4296</v>
      </c>
      <c r="J212" t="s">
        <v>5</v>
      </c>
      <c r="K212" t="str">
        <f t="shared" ca="1" si="11"/>
        <v>無効</v>
      </c>
      <c r="L212" s="1" t="s">
        <v>1758</v>
      </c>
      <c r="M212"/>
      <c r="N212" s="2" t="s">
        <v>1658</v>
      </c>
      <c r="O212" s="1" t="s">
        <v>1758</v>
      </c>
      <c r="P212" s="2" t="s">
        <v>43</v>
      </c>
    </row>
    <row r="213" spans="1:16" ht="24" x14ac:dyDescent="0.15">
      <c r="A213">
        <v>207</v>
      </c>
      <c r="B213" t="s">
        <v>3719</v>
      </c>
      <c r="C213" t="s">
        <v>1388</v>
      </c>
      <c r="D213">
        <v>207</v>
      </c>
      <c r="E213" t="s">
        <v>7</v>
      </c>
      <c r="F213" s="2" t="s">
        <v>1759</v>
      </c>
      <c r="G213" s="3">
        <v>43794</v>
      </c>
      <c r="H213" s="3">
        <f t="shared" si="9"/>
        <v>45620</v>
      </c>
      <c r="I213" s="4">
        <f t="shared" ca="1" si="10"/>
        <v>-624</v>
      </c>
      <c r="J213" t="s">
        <v>5</v>
      </c>
      <c r="K213" t="str">
        <f t="shared" ca="1" si="11"/>
        <v>無効</v>
      </c>
      <c r="L213" s="1" t="s">
        <v>3478</v>
      </c>
      <c r="M213" t="s">
        <v>2533</v>
      </c>
      <c r="N213" s="2" t="s">
        <v>1760</v>
      </c>
      <c r="O213" s="1" t="s">
        <v>3479</v>
      </c>
      <c r="P213" s="2" t="s">
        <v>1761</v>
      </c>
    </row>
    <row r="214" spans="1:16" x14ac:dyDescent="0.15">
      <c r="A214">
        <v>208</v>
      </c>
      <c r="B214">
        <v>21</v>
      </c>
      <c r="C214" t="s">
        <v>1388</v>
      </c>
      <c r="D214">
        <v>208</v>
      </c>
      <c r="E214" t="s">
        <v>7</v>
      </c>
      <c r="F214" s="2" t="s">
        <v>1762</v>
      </c>
      <c r="G214" s="3">
        <v>40156</v>
      </c>
      <c r="H214" s="3">
        <f t="shared" si="9"/>
        <v>41981</v>
      </c>
      <c r="I214" s="4">
        <f t="shared" ca="1" si="10"/>
        <v>-4263</v>
      </c>
      <c r="J214" t="s">
        <v>5</v>
      </c>
      <c r="K214" t="str">
        <f t="shared" ca="1" si="11"/>
        <v>無効</v>
      </c>
      <c r="L214" s="1" t="s">
        <v>1763</v>
      </c>
      <c r="M214"/>
      <c r="N214" s="2" t="s">
        <v>1762</v>
      </c>
      <c r="O214" s="1" t="s">
        <v>1763</v>
      </c>
      <c r="P214" s="2" t="s">
        <v>1764</v>
      </c>
    </row>
    <row r="215" spans="1:16" ht="24" x14ac:dyDescent="0.15">
      <c r="A215">
        <v>209</v>
      </c>
      <c r="B215">
        <v>26</v>
      </c>
      <c r="C215" t="s">
        <v>1388</v>
      </c>
      <c r="D215">
        <v>209</v>
      </c>
      <c r="E215" t="s">
        <v>7</v>
      </c>
      <c r="F215" s="2" t="s">
        <v>1765</v>
      </c>
      <c r="G215" s="3">
        <v>41982</v>
      </c>
      <c r="H215" s="3">
        <f t="shared" si="9"/>
        <v>43807</v>
      </c>
      <c r="I215" s="4">
        <f t="shared" ca="1" si="10"/>
        <v>-2437</v>
      </c>
      <c r="J215" t="s">
        <v>5</v>
      </c>
      <c r="K215" t="str">
        <f t="shared" ca="1" si="11"/>
        <v>無効</v>
      </c>
      <c r="L215" s="1" t="s">
        <v>1766</v>
      </c>
      <c r="M215" t="s">
        <v>2530</v>
      </c>
      <c r="N215" s="2" t="s">
        <v>1767</v>
      </c>
      <c r="O215" s="1" t="s">
        <v>1766</v>
      </c>
      <c r="P215" s="2" t="s">
        <v>1768</v>
      </c>
    </row>
    <row r="216" spans="1:16" ht="24" x14ac:dyDescent="0.15">
      <c r="A216">
        <v>210</v>
      </c>
      <c r="B216">
        <v>26</v>
      </c>
      <c r="C216" t="s">
        <v>1388</v>
      </c>
      <c r="D216">
        <v>210</v>
      </c>
      <c r="E216" t="s">
        <v>7</v>
      </c>
      <c r="F216" s="2" t="s">
        <v>1769</v>
      </c>
      <c r="G216" s="3">
        <v>41994</v>
      </c>
      <c r="H216" s="3">
        <f t="shared" si="9"/>
        <v>43819</v>
      </c>
      <c r="I216" s="4">
        <f t="shared" ca="1" si="10"/>
        <v>-2425</v>
      </c>
      <c r="J216" t="s">
        <v>5</v>
      </c>
      <c r="K216" t="str">
        <f t="shared" ca="1" si="11"/>
        <v>無効</v>
      </c>
      <c r="L216" s="1" t="s">
        <v>1770</v>
      </c>
      <c r="M216" t="s">
        <v>2561</v>
      </c>
      <c r="N216" s="2" t="s">
        <v>1771</v>
      </c>
      <c r="O216" s="1" t="s">
        <v>1772</v>
      </c>
      <c r="P216" s="2" t="s">
        <v>1773</v>
      </c>
    </row>
    <row r="217" spans="1:16" ht="24" x14ac:dyDescent="0.15">
      <c r="A217">
        <v>211</v>
      </c>
      <c r="B217">
        <v>6</v>
      </c>
      <c r="C217" t="s">
        <v>1388</v>
      </c>
      <c r="D217">
        <v>211</v>
      </c>
      <c r="E217" t="s">
        <v>7</v>
      </c>
      <c r="F217" s="2" t="s">
        <v>1774</v>
      </c>
      <c r="G217" s="3">
        <v>45677</v>
      </c>
      <c r="H217" s="3">
        <f t="shared" si="9"/>
        <v>47502</v>
      </c>
      <c r="I217" s="4">
        <f t="shared" ca="1" si="10"/>
        <v>1258</v>
      </c>
      <c r="J217" t="s">
        <v>5</v>
      </c>
      <c r="K217" t="str">
        <f t="shared" ca="1" si="11"/>
        <v xml:space="preserve"> </v>
      </c>
      <c r="L217" s="1" t="s">
        <v>5119</v>
      </c>
      <c r="M217" t="s">
        <v>2607</v>
      </c>
      <c r="N217" s="2" t="s">
        <v>1774</v>
      </c>
      <c r="O217" s="1" t="s">
        <v>5119</v>
      </c>
      <c r="P217" s="2" t="s">
        <v>88</v>
      </c>
    </row>
    <row r="218" spans="1:16" ht="24" x14ac:dyDescent="0.15">
      <c r="A218">
        <v>212</v>
      </c>
      <c r="B218">
        <v>6</v>
      </c>
      <c r="C218" t="s">
        <v>1388</v>
      </c>
      <c r="D218">
        <v>212</v>
      </c>
      <c r="E218" t="s">
        <v>7</v>
      </c>
      <c r="F218" s="2" t="s">
        <v>1775</v>
      </c>
      <c r="G218" s="3">
        <v>45672</v>
      </c>
      <c r="H218" s="3">
        <f t="shared" si="9"/>
        <v>47497</v>
      </c>
      <c r="I218" s="4">
        <f t="shared" ca="1" si="10"/>
        <v>1253</v>
      </c>
      <c r="J218" t="s">
        <v>5</v>
      </c>
      <c r="K218" t="str">
        <f t="shared" ca="1" si="11"/>
        <v xml:space="preserve"> </v>
      </c>
      <c r="L218" s="1" t="s">
        <v>1776</v>
      </c>
      <c r="M218" t="s">
        <v>2532</v>
      </c>
      <c r="N218" s="2" t="s">
        <v>1775</v>
      </c>
      <c r="O218" s="1" t="s">
        <v>1776</v>
      </c>
      <c r="P218" s="2" t="s">
        <v>1777</v>
      </c>
    </row>
    <row r="219" spans="1:16" ht="24" x14ac:dyDescent="0.15">
      <c r="A219">
        <v>213</v>
      </c>
      <c r="B219">
        <v>22</v>
      </c>
      <c r="C219" t="s">
        <v>1388</v>
      </c>
      <c r="D219">
        <v>213</v>
      </c>
      <c r="E219" t="s">
        <v>7</v>
      </c>
      <c r="F219" s="2" t="s">
        <v>1778</v>
      </c>
      <c r="G219" s="3">
        <v>40207</v>
      </c>
      <c r="H219" s="3">
        <f t="shared" si="9"/>
        <v>42032</v>
      </c>
      <c r="I219" s="4">
        <f t="shared" ca="1" si="10"/>
        <v>-4212</v>
      </c>
      <c r="J219" t="s">
        <v>5</v>
      </c>
      <c r="K219" t="str">
        <f t="shared" ca="1" si="11"/>
        <v>無効</v>
      </c>
      <c r="L219" s="1" t="s">
        <v>1779</v>
      </c>
      <c r="M219"/>
      <c r="N219" s="2" t="s">
        <v>1778</v>
      </c>
      <c r="O219" s="1" t="s">
        <v>1779</v>
      </c>
      <c r="P219" s="2" t="s">
        <v>1780</v>
      </c>
    </row>
    <row r="220" spans="1:16" ht="24" x14ac:dyDescent="0.15">
      <c r="A220">
        <v>214</v>
      </c>
      <c r="B220">
        <v>22</v>
      </c>
      <c r="C220" t="s">
        <v>1388</v>
      </c>
      <c r="D220">
        <v>214</v>
      </c>
      <c r="E220" t="s">
        <v>7</v>
      </c>
      <c r="F220" s="2" t="s">
        <v>1781</v>
      </c>
      <c r="G220" s="3">
        <v>40219</v>
      </c>
      <c r="H220" s="3">
        <f t="shared" si="9"/>
        <v>42044</v>
      </c>
      <c r="I220" s="4">
        <f t="shared" ca="1" si="10"/>
        <v>-4200</v>
      </c>
      <c r="J220" t="s">
        <v>5</v>
      </c>
      <c r="K220" t="str">
        <f t="shared" ca="1" si="11"/>
        <v>無効</v>
      </c>
      <c r="L220" s="1" t="s">
        <v>1782</v>
      </c>
      <c r="M220"/>
      <c r="N220" s="2" t="s">
        <v>1781</v>
      </c>
      <c r="O220" s="1" t="s">
        <v>1782</v>
      </c>
      <c r="P220" s="2" t="s">
        <v>1783</v>
      </c>
    </row>
    <row r="221" spans="1:16" ht="24" x14ac:dyDescent="0.15">
      <c r="A221">
        <v>215</v>
      </c>
      <c r="B221" t="s">
        <v>3441</v>
      </c>
      <c r="C221" t="s">
        <v>1388</v>
      </c>
      <c r="D221">
        <v>215</v>
      </c>
      <c r="E221" t="s">
        <v>7</v>
      </c>
      <c r="F221" s="2" t="s">
        <v>1784</v>
      </c>
      <c r="G221" s="3">
        <v>43916</v>
      </c>
      <c r="H221" s="3">
        <f t="shared" si="9"/>
        <v>45741</v>
      </c>
      <c r="I221" s="4">
        <f t="shared" ca="1" si="10"/>
        <v>-503</v>
      </c>
      <c r="J221" t="s">
        <v>5</v>
      </c>
      <c r="K221" t="str">
        <f t="shared" ca="1" si="11"/>
        <v>無効</v>
      </c>
      <c r="L221" s="1" t="s">
        <v>1785</v>
      </c>
      <c r="M221" t="s">
        <v>2536</v>
      </c>
      <c r="N221" s="2" t="s">
        <v>1786</v>
      </c>
      <c r="O221" s="1" t="s">
        <v>1787</v>
      </c>
      <c r="P221" s="2" t="s">
        <v>5122</v>
      </c>
    </row>
    <row r="222" spans="1:16" x14ac:dyDescent="0.15">
      <c r="A222">
        <v>216</v>
      </c>
      <c r="B222">
        <v>22</v>
      </c>
      <c r="C222" t="s">
        <v>1388</v>
      </c>
      <c r="D222">
        <v>216</v>
      </c>
      <c r="E222" t="s">
        <v>7</v>
      </c>
      <c r="F222" s="2" t="s">
        <v>1788</v>
      </c>
      <c r="G222" s="3">
        <v>40263</v>
      </c>
      <c r="H222" s="3">
        <f t="shared" si="9"/>
        <v>42088</v>
      </c>
      <c r="I222" s="4">
        <f t="shared" ca="1" si="10"/>
        <v>-4156</v>
      </c>
      <c r="J222" t="s">
        <v>5</v>
      </c>
      <c r="K222" t="str">
        <f t="shared" ca="1" si="11"/>
        <v>無効</v>
      </c>
      <c r="L222" s="1" t="s">
        <v>1789</v>
      </c>
      <c r="M222"/>
      <c r="N222" s="2" t="s">
        <v>1788</v>
      </c>
      <c r="O222" s="1" t="s">
        <v>1790</v>
      </c>
      <c r="P222" s="2" t="s">
        <v>729</v>
      </c>
    </row>
    <row r="223" spans="1:16" x14ac:dyDescent="0.15">
      <c r="A223">
        <v>217</v>
      </c>
      <c r="B223">
        <v>22</v>
      </c>
      <c r="C223" t="s">
        <v>1388</v>
      </c>
      <c r="D223">
        <v>217</v>
      </c>
      <c r="E223" t="s">
        <v>7</v>
      </c>
      <c r="F223" s="2" t="s">
        <v>1791</v>
      </c>
      <c r="G223" s="3">
        <v>40263</v>
      </c>
      <c r="H223" s="3">
        <f t="shared" si="9"/>
        <v>42088</v>
      </c>
      <c r="I223" s="4">
        <f t="shared" ca="1" si="10"/>
        <v>-4156</v>
      </c>
      <c r="J223" t="s">
        <v>5</v>
      </c>
      <c r="K223" t="str">
        <f t="shared" ca="1" si="11"/>
        <v>無効</v>
      </c>
      <c r="L223" s="1" t="s">
        <v>1792</v>
      </c>
      <c r="M223"/>
      <c r="N223" s="2" t="s">
        <v>1791</v>
      </c>
      <c r="O223" s="1" t="s">
        <v>1792</v>
      </c>
      <c r="P223" s="2" t="s">
        <v>1793</v>
      </c>
    </row>
    <row r="224" spans="1:16" ht="24" x14ac:dyDescent="0.15">
      <c r="A224">
        <v>218</v>
      </c>
      <c r="B224">
        <v>7</v>
      </c>
      <c r="C224" t="s">
        <v>1388</v>
      </c>
      <c r="D224">
        <v>218</v>
      </c>
      <c r="E224" t="s">
        <v>7</v>
      </c>
      <c r="F224" s="2" t="s">
        <v>4862</v>
      </c>
      <c r="G224" s="3">
        <v>45839</v>
      </c>
      <c r="H224" s="3">
        <f t="shared" si="9"/>
        <v>47664</v>
      </c>
      <c r="I224" s="4">
        <f t="shared" ca="1" si="10"/>
        <v>1420</v>
      </c>
      <c r="J224" t="s">
        <v>5</v>
      </c>
      <c r="K224" t="str">
        <f t="shared" ca="1" si="11"/>
        <v xml:space="preserve"> </v>
      </c>
      <c r="L224" s="1" t="s">
        <v>5201</v>
      </c>
      <c r="M224" t="s">
        <v>2524</v>
      </c>
      <c r="N224" s="2" t="s">
        <v>4863</v>
      </c>
      <c r="O224" s="1" t="s">
        <v>3439</v>
      </c>
      <c r="P224" s="2" t="s">
        <v>4864</v>
      </c>
    </row>
    <row r="225" spans="1:16" ht="24" x14ac:dyDescent="0.15">
      <c r="A225">
        <v>219</v>
      </c>
      <c r="B225">
        <v>7</v>
      </c>
      <c r="C225" t="s">
        <v>1388</v>
      </c>
      <c r="D225">
        <v>219</v>
      </c>
      <c r="E225" t="s">
        <v>7</v>
      </c>
      <c r="F225" s="2" t="s">
        <v>5150</v>
      </c>
      <c r="G225" s="3">
        <v>45839</v>
      </c>
      <c r="H225" s="3">
        <f t="shared" si="9"/>
        <v>47664</v>
      </c>
      <c r="I225" s="4">
        <f t="shared" ca="1" si="10"/>
        <v>1420</v>
      </c>
      <c r="J225" t="s">
        <v>5</v>
      </c>
      <c r="K225" t="str">
        <f t="shared" ca="1" si="11"/>
        <v xml:space="preserve"> </v>
      </c>
      <c r="L225" s="1" t="s">
        <v>5209</v>
      </c>
      <c r="M225" t="s">
        <v>2524</v>
      </c>
      <c r="N225" s="2" t="s">
        <v>1795</v>
      </c>
      <c r="O225" s="1" t="s">
        <v>5209</v>
      </c>
      <c r="P225" s="2" t="s">
        <v>840</v>
      </c>
    </row>
    <row r="226" spans="1:16" x14ac:dyDescent="0.15">
      <c r="A226">
        <v>220</v>
      </c>
      <c r="B226">
        <v>7</v>
      </c>
      <c r="C226" t="s">
        <v>1388</v>
      </c>
      <c r="D226">
        <v>220</v>
      </c>
      <c r="E226" t="s">
        <v>7</v>
      </c>
      <c r="F226" s="2" t="s">
        <v>2366</v>
      </c>
      <c r="G226" s="3">
        <v>45839</v>
      </c>
      <c r="H226" s="3">
        <f t="shared" si="9"/>
        <v>47664</v>
      </c>
      <c r="I226" s="4">
        <f t="shared" ca="1" si="10"/>
        <v>1420</v>
      </c>
      <c r="J226" t="s">
        <v>5</v>
      </c>
      <c r="K226" t="str">
        <f t="shared" ca="1" si="11"/>
        <v xml:space="preserve"> </v>
      </c>
      <c r="L226" s="1" t="s">
        <v>846</v>
      </c>
      <c r="M226" t="s">
        <v>2524</v>
      </c>
      <c r="N226" s="2" t="s">
        <v>2366</v>
      </c>
      <c r="O226" s="1" t="s">
        <v>846</v>
      </c>
      <c r="P226" s="2" t="s">
        <v>654</v>
      </c>
    </row>
    <row r="227" spans="1:16" ht="24" x14ac:dyDescent="0.15">
      <c r="A227">
        <v>221</v>
      </c>
      <c r="B227">
        <v>22</v>
      </c>
      <c r="C227" t="s">
        <v>1388</v>
      </c>
      <c r="D227">
        <v>221</v>
      </c>
      <c r="E227" t="s">
        <v>7</v>
      </c>
      <c r="F227" s="2" t="s">
        <v>843</v>
      </c>
      <c r="G227" s="3">
        <v>40360</v>
      </c>
      <c r="H227" s="3">
        <f t="shared" si="9"/>
        <v>42185</v>
      </c>
      <c r="I227" s="4">
        <f t="shared" ca="1" si="10"/>
        <v>-4059</v>
      </c>
      <c r="J227" t="s">
        <v>5</v>
      </c>
      <c r="K227" t="str">
        <f t="shared" ca="1" si="11"/>
        <v>無効</v>
      </c>
      <c r="L227" s="1" t="s">
        <v>844</v>
      </c>
      <c r="M227"/>
      <c r="N227" s="2" t="s">
        <v>845</v>
      </c>
      <c r="O227" s="1" t="s">
        <v>1796</v>
      </c>
      <c r="P227" s="2" t="s">
        <v>654</v>
      </c>
    </row>
    <row r="228" spans="1:16" ht="24" x14ac:dyDescent="0.15">
      <c r="A228">
        <v>222</v>
      </c>
      <c r="B228">
        <v>22</v>
      </c>
      <c r="C228" t="s">
        <v>1388</v>
      </c>
      <c r="D228">
        <v>222</v>
      </c>
      <c r="E228" t="s">
        <v>7</v>
      </c>
      <c r="F228" s="2" t="s">
        <v>1797</v>
      </c>
      <c r="G228" s="3">
        <v>40351</v>
      </c>
      <c r="H228" s="3">
        <f t="shared" si="9"/>
        <v>42176</v>
      </c>
      <c r="I228" s="4">
        <f t="shared" ca="1" si="10"/>
        <v>-4068</v>
      </c>
      <c r="J228" t="s">
        <v>5</v>
      </c>
      <c r="K228" t="str">
        <f t="shared" ca="1" si="11"/>
        <v>無効</v>
      </c>
      <c r="L228" s="1" t="s">
        <v>1798</v>
      </c>
      <c r="M228"/>
      <c r="N228" s="2" t="s">
        <v>1799</v>
      </c>
      <c r="O228" s="1" t="s">
        <v>1800</v>
      </c>
      <c r="P228" s="2" t="s">
        <v>45</v>
      </c>
    </row>
    <row r="229" spans="1:16" ht="24" x14ac:dyDescent="0.15">
      <c r="A229">
        <v>223</v>
      </c>
      <c r="B229">
        <v>27</v>
      </c>
      <c r="C229" t="s">
        <v>1388</v>
      </c>
      <c r="D229">
        <v>223</v>
      </c>
      <c r="E229" t="s">
        <v>7</v>
      </c>
      <c r="F229" s="2" t="s">
        <v>1801</v>
      </c>
      <c r="G229" s="3">
        <v>42177</v>
      </c>
      <c r="H229" s="3">
        <f t="shared" si="9"/>
        <v>44003</v>
      </c>
      <c r="I229" s="4">
        <f t="shared" ca="1" si="10"/>
        <v>-2241</v>
      </c>
      <c r="J229" t="s">
        <v>5</v>
      </c>
      <c r="K229" t="str">
        <f t="shared" ca="1" si="11"/>
        <v>無効</v>
      </c>
      <c r="L229" s="1" t="s">
        <v>1802</v>
      </c>
      <c r="M229" t="s">
        <v>2546</v>
      </c>
      <c r="N229" s="2" t="s">
        <v>1803</v>
      </c>
      <c r="O229" s="1" t="s">
        <v>1804</v>
      </c>
      <c r="P229" s="2" t="s">
        <v>1805</v>
      </c>
    </row>
    <row r="230" spans="1:16" ht="24" x14ac:dyDescent="0.15">
      <c r="A230">
        <v>224</v>
      </c>
      <c r="B230">
        <v>27</v>
      </c>
      <c r="C230" t="s">
        <v>1388</v>
      </c>
      <c r="D230">
        <v>224</v>
      </c>
      <c r="E230" t="s">
        <v>7</v>
      </c>
      <c r="F230" s="2" t="s">
        <v>1806</v>
      </c>
      <c r="G230" s="3">
        <v>42180</v>
      </c>
      <c r="H230" s="3">
        <f t="shared" si="9"/>
        <v>44006</v>
      </c>
      <c r="I230" s="4">
        <f t="shared" ca="1" si="10"/>
        <v>-2238</v>
      </c>
      <c r="J230" t="s">
        <v>5</v>
      </c>
      <c r="K230" t="str">
        <f t="shared" ca="1" si="11"/>
        <v>無効</v>
      </c>
      <c r="L230" s="1" t="s">
        <v>1807</v>
      </c>
      <c r="M230" t="s">
        <v>2531</v>
      </c>
      <c r="N230" s="2" t="s">
        <v>1806</v>
      </c>
      <c r="O230" s="1" t="s">
        <v>1807</v>
      </c>
      <c r="P230" s="2" t="s">
        <v>1808</v>
      </c>
    </row>
    <row r="231" spans="1:16" x14ac:dyDescent="0.15">
      <c r="A231">
        <v>225</v>
      </c>
      <c r="B231">
        <v>27</v>
      </c>
      <c r="C231" t="s">
        <v>1388</v>
      </c>
      <c r="D231">
        <v>225</v>
      </c>
      <c r="E231" t="s">
        <v>7</v>
      </c>
      <c r="F231" s="2" t="s">
        <v>1809</v>
      </c>
      <c r="G231" s="3">
        <v>42180</v>
      </c>
      <c r="H231" s="3">
        <f t="shared" si="9"/>
        <v>44006</v>
      </c>
      <c r="I231" s="4">
        <f t="shared" ca="1" si="10"/>
        <v>-2238</v>
      </c>
      <c r="J231" t="s">
        <v>5</v>
      </c>
      <c r="K231" t="str">
        <f t="shared" ca="1" si="11"/>
        <v>無効</v>
      </c>
      <c r="L231" s="1" t="s">
        <v>1810</v>
      </c>
      <c r="M231" t="s">
        <v>2524</v>
      </c>
      <c r="N231" s="2" t="s">
        <v>1809</v>
      </c>
      <c r="O231" s="1" t="s">
        <v>1810</v>
      </c>
      <c r="P231" s="2" t="s">
        <v>654</v>
      </c>
    </row>
    <row r="232" spans="1:16" ht="24" x14ac:dyDescent="0.15">
      <c r="A232">
        <v>226</v>
      </c>
      <c r="B232">
        <v>22</v>
      </c>
      <c r="C232" t="s">
        <v>1388</v>
      </c>
      <c r="D232">
        <v>226</v>
      </c>
      <c r="E232" t="s">
        <v>7</v>
      </c>
      <c r="F232" s="2" t="s">
        <v>1811</v>
      </c>
      <c r="G232" s="3">
        <v>40354</v>
      </c>
      <c r="H232" s="3">
        <f t="shared" si="9"/>
        <v>42179</v>
      </c>
      <c r="I232" s="4">
        <f t="shared" ca="1" si="10"/>
        <v>-4065</v>
      </c>
      <c r="J232" t="s">
        <v>5</v>
      </c>
      <c r="K232" t="str">
        <f t="shared" ca="1" si="11"/>
        <v>無効</v>
      </c>
      <c r="L232" s="1" t="s">
        <v>1812</v>
      </c>
      <c r="M232"/>
      <c r="N232" s="2" t="s">
        <v>1799</v>
      </c>
      <c r="O232" s="1" t="s">
        <v>1800</v>
      </c>
      <c r="P232" s="2" t="s">
        <v>1813</v>
      </c>
    </row>
    <row r="233" spans="1:16" ht="24" x14ac:dyDescent="0.15">
      <c r="A233">
        <v>227</v>
      </c>
      <c r="B233">
        <v>27</v>
      </c>
      <c r="C233" t="s">
        <v>1388</v>
      </c>
      <c r="D233">
        <v>227</v>
      </c>
      <c r="E233" t="s">
        <v>7</v>
      </c>
      <c r="F233" s="2" t="s">
        <v>1814</v>
      </c>
      <c r="G233" s="3">
        <v>42201</v>
      </c>
      <c r="H233" s="3">
        <f t="shared" si="9"/>
        <v>44027</v>
      </c>
      <c r="I233" s="4">
        <f t="shared" ca="1" si="10"/>
        <v>-2217</v>
      </c>
      <c r="J233" t="s">
        <v>5</v>
      </c>
      <c r="K233" t="str">
        <f t="shared" ca="1" si="11"/>
        <v>無効</v>
      </c>
      <c r="L233" s="1" t="s">
        <v>1815</v>
      </c>
      <c r="M233" t="s">
        <v>2532</v>
      </c>
      <c r="N233" s="2" t="s">
        <v>1816</v>
      </c>
      <c r="P233" s="2" t="s">
        <v>1516</v>
      </c>
    </row>
    <row r="234" spans="1:16" ht="36" x14ac:dyDescent="0.15">
      <c r="A234">
        <v>228</v>
      </c>
      <c r="B234">
        <v>22</v>
      </c>
      <c r="C234" t="s">
        <v>1388</v>
      </c>
      <c r="D234">
        <v>228</v>
      </c>
      <c r="E234" t="s">
        <v>7</v>
      </c>
      <c r="F234" s="2" t="s">
        <v>1817</v>
      </c>
      <c r="G234" s="3">
        <v>40375</v>
      </c>
      <c r="H234" s="3">
        <f t="shared" si="9"/>
        <v>42200</v>
      </c>
      <c r="I234" s="4">
        <f t="shared" ca="1" si="10"/>
        <v>-4044</v>
      </c>
      <c r="J234" t="s">
        <v>5</v>
      </c>
      <c r="K234" t="str">
        <f t="shared" ca="1" si="11"/>
        <v>無効</v>
      </c>
      <c r="L234" s="1" t="s">
        <v>1818</v>
      </c>
      <c r="M234"/>
      <c r="N234" s="2" t="s">
        <v>1817</v>
      </c>
      <c r="O234" s="1" t="s">
        <v>1818</v>
      </c>
      <c r="P234" s="2" t="s">
        <v>1813</v>
      </c>
    </row>
    <row r="235" spans="1:16" ht="24" x14ac:dyDescent="0.15">
      <c r="A235">
        <v>229</v>
      </c>
      <c r="B235">
        <v>22</v>
      </c>
      <c r="C235" t="s">
        <v>1388</v>
      </c>
      <c r="D235">
        <v>229</v>
      </c>
      <c r="E235" t="s">
        <v>7</v>
      </c>
      <c r="F235" s="2" t="s">
        <v>1819</v>
      </c>
      <c r="G235" s="3">
        <v>40375</v>
      </c>
      <c r="H235" s="3">
        <f t="shared" si="9"/>
        <v>42200</v>
      </c>
      <c r="I235" s="4">
        <f t="shared" ca="1" si="10"/>
        <v>-4044</v>
      </c>
      <c r="J235" t="s">
        <v>5</v>
      </c>
      <c r="K235" t="str">
        <f t="shared" ca="1" si="11"/>
        <v>無効</v>
      </c>
      <c r="L235" s="1" t="s">
        <v>1820</v>
      </c>
      <c r="M235"/>
      <c r="N235" s="2" t="s">
        <v>1819</v>
      </c>
      <c r="O235" s="1" t="s">
        <v>1820</v>
      </c>
      <c r="P235" s="2" t="s">
        <v>1821</v>
      </c>
    </row>
    <row r="236" spans="1:16" ht="24" x14ac:dyDescent="0.15">
      <c r="A236">
        <v>230</v>
      </c>
      <c r="B236">
        <v>22</v>
      </c>
      <c r="C236" t="s">
        <v>1388</v>
      </c>
      <c r="D236">
        <v>230</v>
      </c>
      <c r="E236" t="s">
        <v>7</v>
      </c>
      <c r="F236" s="2" t="s">
        <v>1822</v>
      </c>
      <c r="G236" s="3">
        <v>40389</v>
      </c>
      <c r="H236" s="3">
        <f t="shared" si="9"/>
        <v>42214</v>
      </c>
      <c r="I236" s="4">
        <f t="shared" ca="1" si="10"/>
        <v>-4030</v>
      </c>
      <c r="J236" t="s">
        <v>5</v>
      </c>
      <c r="K236" t="str">
        <f t="shared" ca="1" si="11"/>
        <v>無効</v>
      </c>
      <c r="L236" s="1" t="s">
        <v>1823</v>
      </c>
      <c r="M236"/>
      <c r="N236" s="2" t="s">
        <v>1822</v>
      </c>
      <c r="O236" s="1" t="s">
        <v>1823</v>
      </c>
      <c r="P236" s="2" t="s">
        <v>1813</v>
      </c>
    </row>
    <row r="237" spans="1:16" ht="24" x14ac:dyDescent="0.15">
      <c r="A237">
        <v>231</v>
      </c>
      <c r="B237">
        <v>22</v>
      </c>
      <c r="C237" t="s">
        <v>1388</v>
      </c>
      <c r="D237">
        <v>231</v>
      </c>
      <c r="E237" t="s">
        <v>7</v>
      </c>
      <c r="F237" s="2" t="s">
        <v>1824</v>
      </c>
      <c r="G237" s="3">
        <v>40400</v>
      </c>
      <c r="H237" s="3">
        <f t="shared" si="9"/>
        <v>42225</v>
      </c>
      <c r="I237" s="4">
        <f t="shared" ca="1" si="10"/>
        <v>-4019</v>
      </c>
      <c r="J237" t="s">
        <v>5</v>
      </c>
      <c r="K237" t="str">
        <f t="shared" ca="1" si="11"/>
        <v>無効</v>
      </c>
      <c r="L237" s="1" t="s">
        <v>1825</v>
      </c>
      <c r="M237"/>
      <c r="N237" s="2" t="s">
        <v>1794</v>
      </c>
      <c r="O237" s="1" t="s">
        <v>1826</v>
      </c>
      <c r="P237" s="2" t="s">
        <v>1813</v>
      </c>
    </row>
    <row r="238" spans="1:16" x14ac:dyDescent="0.15">
      <c r="A238">
        <v>232</v>
      </c>
      <c r="B238">
        <v>2</v>
      </c>
      <c r="C238" t="s">
        <v>1388</v>
      </c>
      <c r="D238">
        <v>232</v>
      </c>
      <c r="E238" t="s">
        <v>7</v>
      </c>
      <c r="F238" s="2" t="s">
        <v>5253</v>
      </c>
      <c r="G238" s="3">
        <v>44053</v>
      </c>
      <c r="H238" s="3">
        <f t="shared" si="9"/>
        <v>45878</v>
      </c>
      <c r="I238" s="4">
        <f t="shared" ca="1" si="10"/>
        <v>-366</v>
      </c>
      <c r="J238" t="s">
        <v>5</v>
      </c>
      <c r="K238" t="str">
        <f t="shared" ca="1" si="11"/>
        <v>無効</v>
      </c>
      <c r="L238" s="1" t="s">
        <v>1828</v>
      </c>
      <c r="M238" t="s">
        <v>3745</v>
      </c>
      <c r="N238" s="2" t="s">
        <v>1827</v>
      </c>
      <c r="O238" s="1" t="s">
        <v>1828</v>
      </c>
      <c r="P238" s="2" t="s">
        <v>91</v>
      </c>
    </row>
    <row r="239" spans="1:16" ht="36" x14ac:dyDescent="0.15">
      <c r="A239">
        <v>233</v>
      </c>
      <c r="B239">
        <v>22</v>
      </c>
      <c r="C239" t="s">
        <v>1388</v>
      </c>
      <c r="D239">
        <v>233</v>
      </c>
      <c r="E239" t="s">
        <v>7</v>
      </c>
      <c r="F239" s="2" t="s">
        <v>1829</v>
      </c>
      <c r="G239" s="3">
        <v>40400</v>
      </c>
      <c r="H239" s="3">
        <f t="shared" si="9"/>
        <v>42225</v>
      </c>
      <c r="I239" s="4">
        <f t="shared" ca="1" si="10"/>
        <v>-4019</v>
      </c>
      <c r="J239" t="s">
        <v>5</v>
      </c>
      <c r="K239" t="str">
        <f t="shared" ca="1" si="11"/>
        <v>無効</v>
      </c>
      <c r="L239" s="1" t="s">
        <v>1830</v>
      </c>
      <c r="M239"/>
      <c r="N239" s="2" t="s">
        <v>1829</v>
      </c>
      <c r="O239" s="1" t="s">
        <v>1830</v>
      </c>
      <c r="P239" s="2" t="s">
        <v>1813</v>
      </c>
    </row>
    <row r="240" spans="1:16" x14ac:dyDescent="0.15">
      <c r="A240">
        <v>234</v>
      </c>
      <c r="B240">
        <v>7</v>
      </c>
      <c r="C240" t="s">
        <v>1388</v>
      </c>
      <c r="D240">
        <v>234</v>
      </c>
      <c r="E240" t="s">
        <v>7</v>
      </c>
      <c r="F240" s="2" t="s">
        <v>3728</v>
      </c>
      <c r="G240" s="3">
        <v>45879</v>
      </c>
      <c r="H240" s="3">
        <f t="shared" si="9"/>
        <v>47704</v>
      </c>
      <c r="I240" s="4">
        <f t="shared" ca="1" si="10"/>
        <v>1460</v>
      </c>
      <c r="J240" t="s">
        <v>5</v>
      </c>
      <c r="K240" t="str">
        <f t="shared" ca="1" si="11"/>
        <v xml:space="preserve"> </v>
      </c>
      <c r="L240" s="1" t="s">
        <v>5319</v>
      </c>
      <c r="M240" t="s">
        <v>2530</v>
      </c>
      <c r="N240" s="2" t="s">
        <v>3728</v>
      </c>
      <c r="O240" s="1" t="s">
        <v>5319</v>
      </c>
      <c r="P240" s="2" t="s">
        <v>3727</v>
      </c>
    </row>
    <row r="241" spans="1:16" x14ac:dyDescent="0.15">
      <c r="A241">
        <v>235</v>
      </c>
      <c r="B241">
        <v>22</v>
      </c>
      <c r="C241" t="s">
        <v>1388</v>
      </c>
      <c r="D241">
        <v>235</v>
      </c>
      <c r="E241" t="s">
        <v>7</v>
      </c>
      <c r="F241" s="2" t="s">
        <v>993</v>
      </c>
      <c r="G241" s="3">
        <v>40421</v>
      </c>
      <c r="H241" s="3">
        <f t="shared" si="9"/>
        <v>42246</v>
      </c>
      <c r="I241" s="4">
        <f t="shared" ca="1" si="10"/>
        <v>-3998</v>
      </c>
      <c r="J241" t="s">
        <v>5</v>
      </c>
      <c r="K241" t="str">
        <f t="shared" ca="1" si="11"/>
        <v>無効</v>
      </c>
      <c r="L241" s="1" t="s">
        <v>1831</v>
      </c>
      <c r="M241"/>
      <c r="N241" s="2" t="s">
        <v>993</v>
      </c>
      <c r="O241" s="1" t="s">
        <v>1831</v>
      </c>
      <c r="P241" s="2" t="s">
        <v>1813</v>
      </c>
    </row>
    <row r="242" spans="1:16" ht="24" x14ac:dyDescent="0.15">
      <c r="A242">
        <v>236</v>
      </c>
      <c r="B242">
        <v>22</v>
      </c>
      <c r="C242" t="s">
        <v>1388</v>
      </c>
      <c r="D242">
        <v>236</v>
      </c>
      <c r="E242" t="s">
        <v>7</v>
      </c>
      <c r="F242" s="2" t="s">
        <v>1832</v>
      </c>
      <c r="G242" s="3">
        <v>40421</v>
      </c>
      <c r="H242" s="3">
        <f t="shared" si="9"/>
        <v>42246</v>
      </c>
      <c r="I242" s="4">
        <f t="shared" ca="1" si="10"/>
        <v>-3998</v>
      </c>
      <c r="J242" t="s">
        <v>5</v>
      </c>
      <c r="K242" t="str">
        <f t="shared" ca="1" si="11"/>
        <v>無効</v>
      </c>
      <c r="L242" s="1" t="s">
        <v>1833</v>
      </c>
      <c r="M242"/>
      <c r="N242" s="2" t="s">
        <v>1832</v>
      </c>
      <c r="O242" s="1" t="s">
        <v>1833</v>
      </c>
      <c r="P242" s="2" t="s">
        <v>1813</v>
      </c>
    </row>
    <row r="243" spans="1:16" x14ac:dyDescent="0.15">
      <c r="A243">
        <v>237</v>
      </c>
      <c r="B243">
        <v>22</v>
      </c>
      <c r="C243" t="s">
        <v>1388</v>
      </c>
      <c r="D243">
        <v>237</v>
      </c>
      <c r="E243" t="s">
        <v>7</v>
      </c>
      <c r="F243" s="2" t="s">
        <v>1834</v>
      </c>
      <c r="G243" s="3">
        <v>40421</v>
      </c>
      <c r="H243" s="3">
        <f t="shared" si="9"/>
        <v>42246</v>
      </c>
      <c r="I243" s="4">
        <f t="shared" ca="1" si="10"/>
        <v>-3998</v>
      </c>
      <c r="J243" t="s">
        <v>5</v>
      </c>
      <c r="K243" t="str">
        <f t="shared" ca="1" si="11"/>
        <v>無効</v>
      </c>
      <c r="L243" s="1" t="s">
        <v>1835</v>
      </c>
      <c r="M243"/>
      <c r="N243" s="2" t="s">
        <v>1834</v>
      </c>
      <c r="O243" s="1" t="s">
        <v>1835</v>
      </c>
      <c r="P243" s="2" t="s">
        <v>1836</v>
      </c>
    </row>
    <row r="244" spans="1:16" x14ac:dyDescent="0.15">
      <c r="A244">
        <v>238</v>
      </c>
      <c r="B244">
        <v>22</v>
      </c>
      <c r="C244" t="s">
        <v>1388</v>
      </c>
      <c r="D244">
        <v>238</v>
      </c>
      <c r="E244" t="s">
        <v>7</v>
      </c>
      <c r="F244" s="2" t="s">
        <v>1837</v>
      </c>
      <c r="G244" s="3">
        <v>40436</v>
      </c>
      <c r="H244" s="3">
        <f t="shared" si="9"/>
        <v>42261</v>
      </c>
      <c r="I244" s="4">
        <f t="shared" ca="1" si="10"/>
        <v>-3983</v>
      </c>
      <c r="J244" t="s">
        <v>5</v>
      </c>
      <c r="K244" t="str">
        <f t="shared" ca="1" si="11"/>
        <v>無効</v>
      </c>
      <c r="L244" s="1" t="s">
        <v>1838</v>
      </c>
      <c r="M244"/>
      <c r="N244" s="2" t="s">
        <v>1837</v>
      </c>
      <c r="O244" s="1" t="s">
        <v>1838</v>
      </c>
      <c r="P244" s="2" t="s">
        <v>1839</v>
      </c>
    </row>
    <row r="245" spans="1:16" ht="24" x14ac:dyDescent="0.15">
      <c r="A245">
        <v>239</v>
      </c>
      <c r="B245">
        <v>22</v>
      </c>
      <c r="C245" t="s">
        <v>1388</v>
      </c>
      <c r="D245">
        <v>239</v>
      </c>
      <c r="E245" t="s">
        <v>7</v>
      </c>
      <c r="F245" s="2" t="s">
        <v>1840</v>
      </c>
      <c r="G245" s="3">
        <v>40450</v>
      </c>
      <c r="H245" s="3">
        <f t="shared" si="9"/>
        <v>42275</v>
      </c>
      <c r="I245" s="4">
        <f t="shared" ca="1" si="10"/>
        <v>-3969</v>
      </c>
      <c r="J245" t="s">
        <v>5</v>
      </c>
      <c r="K245" t="str">
        <f t="shared" ca="1" si="11"/>
        <v>無効</v>
      </c>
      <c r="L245" s="1" t="s">
        <v>1841</v>
      </c>
      <c r="M245"/>
      <c r="N245" s="2" t="s">
        <v>1840</v>
      </c>
      <c r="O245" s="1" t="s">
        <v>1841</v>
      </c>
      <c r="P245" s="2" t="s">
        <v>1842</v>
      </c>
    </row>
    <row r="246" spans="1:16" x14ac:dyDescent="0.15">
      <c r="A246">
        <v>240</v>
      </c>
      <c r="B246">
        <v>22</v>
      </c>
      <c r="C246" t="s">
        <v>1388</v>
      </c>
      <c r="D246">
        <v>240</v>
      </c>
      <c r="E246" t="s">
        <v>7</v>
      </c>
      <c r="F246" s="2" t="s">
        <v>1843</v>
      </c>
      <c r="G246" s="3">
        <v>40450</v>
      </c>
      <c r="H246" s="3">
        <f t="shared" si="9"/>
        <v>42275</v>
      </c>
      <c r="I246" s="4">
        <f t="shared" ca="1" si="10"/>
        <v>-3969</v>
      </c>
      <c r="J246" t="s">
        <v>5</v>
      </c>
      <c r="K246" t="str">
        <f t="shared" ca="1" si="11"/>
        <v>無効</v>
      </c>
      <c r="L246" s="1" t="s">
        <v>1844</v>
      </c>
      <c r="M246"/>
      <c r="N246" s="2" t="s">
        <v>1843</v>
      </c>
      <c r="O246" s="1" t="s">
        <v>1845</v>
      </c>
      <c r="P246" s="2" t="s">
        <v>1846</v>
      </c>
    </row>
    <row r="247" spans="1:16" x14ac:dyDescent="0.15">
      <c r="A247">
        <v>241</v>
      </c>
      <c r="B247">
        <v>22</v>
      </c>
      <c r="C247" t="s">
        <v>1388</v>
      </c>
      <c r="D247">
        <v>241</v>
      </c>
      <c r="E247" t="s">
        <v>7</v>
      </c>
      <c r="F247" s="2" t="s">
        <v>1847</v>
      </c>
      <c r="G247" s="3">
        <v>40458</v>
      </c>
      <c r="H247" s="3">
        <f t="shared" si="9"/>
        <v>42283</v>
      </c>
      <c r="I247" s="4">
        <f t="shared" ca="1" si="10"/>
        <v>-3961</v>
      </c>
      <c r="J247" t="s">
        <v>5</v>
      </c>
      <c r="K247" t="str">
        <f t="shared" ca="1" si="11"/>
        <v>無効</v>
      </c>
      <c r="L247" s="1" t="s">
        <v>1848</v>
      </c>
      <c r="M247"/>
      <c r="N247" s="2" t="s">
        <v>1847</v>
      </c>
      <c r="O247" s="1" t="s">
        <v>1848</v>
      </c>
      <c r="P247" s="2" t="s">
        <v>1849</v>
      </c>
    </row>
    <row r="248" spans="1:16" ht="24" x14ac:dyDescent="0.15">
      <c r="A248">
        <v>242</v>
      </c>
      <c r="B248">
        <v>7</v>
      </c>
      <c r="C248" t="s">
        <v>1388</v>
      </c>
      <c r="D248">
        <v>242</v>
      </c>
      <c r="E248" t="s">
        <v>7</v>
      </c>
      <c r="F248" s="2" t="s">
        <v>1850</v>
      </c>
      <c r="G248" s="172">
        <v>45943</v>
      </c>
      <c r="H248" s="3">
        <f t="shared" si="9"/>
        <v>47768</v>
      </c>
      <c r="I248" s="4">
        <f t="shared" ca="1" si="10"/>
        <v>1524</v>
      </c>
      <c r="J248" t="s">
        <v>5</v>
      </c>
      <c r="K248" t="str">
        <f t="shared" ca="1" si="11"/>
        <v xml:space="preserve"> </v>
      </c>
      <c r="L248" s="1" t="s">
        <v>1851</v>
      </c>
      <c r="M248" t="s">
        <v>2532</v>
      </c>
      <c r="N248" s="2" t="s">
        <v>5311</v>
      </c>
      <c r="O248" s="1" t="s">
        <v>1851</v>
      </c>
      <c r="P248" s="2" t="s">
        <v>1777</v>
      </c>
    </row>
    <row r="249" spans="1:16" ht="24" x14ac:dyDescent="0.15">
      <c r="A249">
        <v>243</v>
      </c>
      <c r="B249">
        <v>22</v>
      </c>
      <c r="C249" t="s">
        <v>1388</v>
      </c>
      <c r="D249">
        <v>243</v>
      </c>
      <c r="E249" t="s">
        <v>7</v>
      </c>
      <c r="F249" s="2" t="s">
        <v>1852</v>
      </c>
      <c r="G249" s="3">
        <v>40466</v>
      </c>
      <c r="H249" s="3">
        <f t="shared" si="9"/>
        <v>42291</v>
      </c>
      <c r="I249" s="4">
        <f t="shared" ca="1" si="10"/>
        <v>-3953</v>
      </c>
      <c r="J249" t="s">
        <v>5</v>
      </c>
      <c r="K249" t="str">
        <f t="shared" ca="1" si="11"/>
        <v>無効</v>
      </c>
      <c r="L249" s="1" t="s">
        <v>1853</v>
      </c>
      <c r="M249"/>
      <c r="N249" s="2" t="s">
        <v>1852</v>
      </c>
      <c r="O249" s="1" t="s">
        <v>1854</v>
      </c>
      <c r="P249" s="2" t="s">
        <v>90</v>
      </c>
    </row>
    <row r="250" spans="1:16" ht="24" x14ac:dyDescent="0.15">
      <c r="A250">
        <v>244</v>
      </c>
      <c r="B250">
        <v>7</v>
      </c>
      <c r="C250" t="s">
        <v>1388</v>
      </c>
      <c r="D250">
        <v>244</v>
      </c>
      <c r="E250" t="s">
        <v>7</v>
      </c>
      <c r="F250" s="2" t="s">
        <v>1855</v>
      </c>
      <c r="G250" s="3">
        <v>45945</v>
      </c>
      <c r="H250" s="3">
        <f t="shared" si="9"/>
        <v>47770</v>
      </c>
      <c r="I250" s="4">
        <f t="shared" ca="1" si="10"/>
        <v>1526</v>
      </c>
      <c r="J250" t="s">
        <v>5</v>
      </c>
      <c r="K250" t="str">
        <f t="shared" ca="1" si="11"/>
        <v xml:space="preserve"> </v>
      </c>
      <c r="L250" s="1" t="s">
        <v>3742</v>
      </c>
      <c r="M250" t="s">
        <v>2530</v>
      </c>
      <c r="N250" s="2" t="s">
        <v>5292</v>
      </c>
      <c r="O250" s="1" t="s">
        <v>3741</v>
      </c>
      <c r="P250" s="2" t="s">
        <v>1856</v>
      </c>
    </row>
    <row r="251" spans="1:16" ht="24" x14ac:dyDescent="0.15">
      <c r="A251">
        <v>245</v>
      </c>
      <c r="B251">
        <v>22</v>
      </c>
      <c r="C251" t="s">
        <v>1388</v>
      </c>
      <c r="D251">
        <v>245</v>
      </c>
      <c r="E251" t="s">
        <v>7</v>
      </c>
      <c r="F251" s="2" t="s">
        <v>1857</v>
      </c>
      <c r="G251" s="3">
        <v>40466</v>
      </c>
      <c r="H251" s="3">
        <f t="shared" si="9"/>
        <v>42291</v>
      </c>
      <c r="I251" s="4">
        <f t="shared" ca="1" si="10"/>
        <v>-3953</v>
      </c>
      <c r="J251" t="s">
        <v>5</v>
      </c>
      <c r="K251" t="str">
        <f t="shared" ca="1" si="11"/>
        <v>無効</v>
      </c>
      <c r="L251" s="1" t="s">
        <v>1858</v>
      </c>
      <c r="M251"/>
      <c r="N251" s="2" t="s">
        <v>1859</v>
      </c>
      <c r="O251" s="1" t="s">
        <v>1860</v>
      </c>
      <c r="P251" s="2" t="s">
        <v>1813</v>
      </c>
    </row>
    <row r="252" spans="1:16" ht="24" x14ac:dyDescent="0.15">
      <c r="A252">
        <v>246</v>
      </c>
      <c r="B252">
        <v>7</v>
      </c>
      <c r="C252" t="s">
        <v>1388</v>
      </c>
      <c r="D252">
        <v>246</v>
      </c>
      <c r="E252" t="s">
        <v>7</v>
      </c>
      <c r="F252" s="2" t="s">
        <v>1861</v>
      </c>
      <c r="G252" s="3">
        <v>45983</v>
      </c>
      <c r="H252" s="3">
        <f t="shared" si="9"/>
        <v>47808</v>
      </c>
      <c r="I252" s="4">
        <f t="shared" ca="1" si="10"/>
        <v>1564</v>
      </c>
      <c r="J252" t="s">
        <v>5</v>
      </c>
      <c r="K252" t="str">
        <f t="shared" ca="1" si="11"/>
        <v xml:space="preserve"> </v>
      </c>
      <c r="L252" s="165" t="s">
        <v>5365</v>
      </c>
      <c r="M252" s="167" t="s">
        <v>2607</v>
      </c>
      <c r="N252" s="168" t="s">
        <v>3688</v>
      </c>
      <c r="O252" s="169" t="s">
        <v>5365</v>
      </c>
      <c r="P252" s="2" t="s">
        <v>1856</v>
      </c>
    </row>
    <row r="253" spans="1:16" ht="24" x14ac:dyDescent="0.15">
      <c r="A253">
        <v>247</v>
      </c>
      <c r="B253">
        <v>22</v>
      </c>
      <c r="C253" t="s">
        <v>1388</v>
      </c>
      <c r="D253">
        <v>247</v>
      </c>
      <c r="E253" t="s">
        <v>7</v>
      </c>
      <c r="F253" s="2" t="s">
        <v>1862</v>
      </c>
      <c r="G253" s="3">
        <v>40514</v>
      </c>
      <c r="H253" s="3">
        <f t="shared" si="9"/>
        <v>42339</v>
      </c>
      <c r="I253" s="4">
        <f t="shared" ca="1" si="10"/>
        <v>-3905</v>
      </c>
      <c r="J253" t="s">
        <v>5</v>
      </c>
      <c r="K253" t="str">
        <f t="shared" ca="1" si="11"/>
        <v>無効</v>
      </c>
      <c r="L253" s="1" t="s">
        <v>1863</v>
      </c>
      <c r="M253"/>
      <c r="N253" s="2" t="s">
        <v>1862</v>
      </c>
      <c r="O253" s="1" t="s">
        <v>1863</v>
      </c>
      <c r="P253" s="2" t="s">
        <v>1864</v>
      </c>
    </row>
    <row r="254" spans="1:16" ht="24" x14ac:dyDescent="0.15">
      <c r="A254">
        <v>248</v>
      </c>
      <c r="B254">
        <v>7</v>
      </c>
      <c r="C254" t="s">
        <v>1388</v>
      </c>
      <c r="D254">
        <v>248</v>
      </c>
      <c r="E254" t="s">
        <v>7</v>
      </c>
      <c r="F254" s="2" t="s">
        <v>1865</v>
      </c>
      <c r="G254" s="3">
        <v>45983</v>
      </c>
      <c r="H254" s="3">
        <f t="shared" si="9"/>
        <v>47808</v>
      </c>
      <c r="I254" s="4">
        <f t="shared" ca="1" si="10"/>
        <v>1564</v>
      </c>
      <c r="J254" t="s">
        <v>5</v>
      </c>
      <c r="K254" t="str">
        <f t="shared" ca="1" si="11"/>
        <v xml:space="preserve"> </v>
      </c>
      <c r="L254" s="1" t="s">
        <v>1866</v>
      </c>
      <c r="M254" t="s">
        <v>2556</v>
      </c>
      <c r="N254" s="2" t="s">
        <v>1867</v>
      </c>
      <c r="O254" s="1" t="s">
        <v>3800</v>
      </c>
      <c r="P254" s="2" t="s">
        <v>1856</v>
      </c>
    </row>
    <row r="255" spans="1:16" ht="24" x14ac:dyDescent="0.15">
      <c r="A255">
        <v>249</v>
      </c>
      <c r="B255">
        <v>7</v>
      </c>
      <c r="C255" t="s">
        <v>1388</v>
      </c>
      <c r="D255">
        <v>249</v>
      </c>
      <c r="E255" t="s">
        <v>7</v>
      </c>
      <c r="F255" s="2" t="s">
        <v>3759</v>
      </c>
      <c r="G255" s="3">
        <v>45969</v>
      </c>
      <c r="H255" s="3">
        <f t="shared" si="9"/>
        <v>47794</v>
      </c>
      <c r="I255" s="4">
        <f t="shared" ca="1" si="10"/>
        <v>1550</v>
      </c>
      <c r="J255" t="s">
        <v>5</v>
      </c>
      <c r="K255" t="str">
        <f t="shared" ca="1" si="11"/>
        <v xml:space="preserve"> </v>
      </c>
      <c r="L255" s="1" t="s">
        <v>1868</v>
      </c>
      <c r="M255" t="s">
        <v>2534</v>
      </c>
      <c r="N255" s="2" t="s">
        <v>1869</v>
      </c>
      <c r="O255" s="1" t="s">
        <v>1870</v>
      </c>
      <c r="P255" s="2" t="s">
        <v>90</v>
      </c>
    </row>
    <row r="256" spans="1:16" ht="24" x14ac:dyDescent="0.15">
      <c r="A256">
        <v>250</v>
      </c>
      <c r="B256">
        <v>7</v>
      </c>
      <c r="C256" t="s">
        <v>1388</v>
      </c>
      <c r="D256">
        <v>250</v>
      </c>
      <c r="E256" t="s">
        <v>7</v>
      </c>
      <c r="F256" s="2" t="s">
        <v>1871</v>
      </c>
      <c r="G256" s="3">
        <v>45969</v>
      </c>
      <c r="H256" s="3">
        <f t="shared" si="9"/>
        <v>47794</v>
      </c>
      <c r="I256" s="4">
        <f t="shared" ca="1" si="10"/>
        <v>1550</v>
      </c>
      <c r="J256" t="s">
        <v>5</v>
      </c>
      <c r="K256" t="str">
        <f t="shared" ca="1" si="11"/>
        <v xml:space="preserve"> </v>
      </c>
      <c r="L256" s="1" t="s">
        <v>3764</v>
      </c>
      <c r="M256" t="s">
        <v>2531</v>
      </c>
      <c r="N256" s="2" t="s">
        <v>1872</v>
      </c>
      <c r="O256" s="1" t="s">
        <v>3764</v>
      </c>
      <c r="P256" s="2" t="s">
        <v>1873</v>
      </c>
    </row>
    <row r="257" spans="1:16" ht="24" x14ac:dyDescent="0.15">
      <c r="A257">
        <v>251</v>
      </c>
      <c r="B257">
        <v>7</v>
      </c>
      <c r="C257" t="s">
        <v>1388</v>
      </c>
      <c r="D257">
        <v>251</v>
      </c>
      <c r="E257" t="s">
        <v>7</v>
      </c>
      <c r="F257" s="2" t="s">
        <v>5147</v>
      </c>
      <c r="G257" s="3">
        <v>45969</v>
      </c>
      <c r="H257" s="3">
        <f t="shared" si="9"/>
        <v>47794</v>
      </c>
      <c r="I257" s="4">
        <f t="shared" ca="1" si="10"/>
        <v>1550</v>
      </c>
      <c r="J257" t="s">
        <v>5</v>
      </c>
      <c r="K257" t="str">
        <f t="shared" ca="1" si="11"/>
        <v xml:space="preserve"> </v>
      </c>
      <c r="L257" s="1" t="s">
        <v>1875</v>
      </c>
      <c r="M257" t="s">
        <v>2532</v>
      </c>
      <c r="N257" s="2" t="s">
        <v>1874</v>
      </c>
      <c r="O257" s="1" t="s">
        <v>1875</v>
      </c>
      <c r="P257" s="2" t="s">
        <v>97</v>
      </c>
    </row>
    <row r="258" spans="1:16" ht="24" x14ac:dyDescent="0.15">
      <c r="A258">
        <v>252</v>
      </c>
      <c r="B258">
        <v>22</v>
      </c>
      <c r="C258" t="s">
        <v>1388</v>
      </c>
      <c r="D258">
        <v>252</v>
      </c>
      <c r="E258" t="s">
        <v>7</v>
      </c>
      <c r="F258" s="2" t="s">
        <v>1876</v>
      </c>
      <c r="G258" s="3">
        <v>40504</v>
      </c>
      <c r="H258" s="3">
        <f t="shared" si="9"/>
        <v>42329</v>
      </c>
      <c r="I258" s="4">
        <f t="shared" ca="1" si="10"/>
        <v>-3915</v>
      </c>
      <c r="J258" t="s">
        <v>5</v>
      </c>
      <c r="K258" t="str">
        <f t="shared" ca="1" si="11"/>
        <v>無効</v>
      </c>
      <c r="L258" s="1" t="s">
        <v>1877</v>
      </c>
      <c r="M258"/>
      <c r="N258" s="2" t="s">
        <v>1876</v>
      </c>
      <c r="O258" s="1" t="s">
        <v>1877</v>
      </c>
      <c r="P258" s="2" t="s">
        <v>96</v>
      </c>
    </row>
    <row r="259" spans="1:16" ht="36" x14ac:dyDescent="0.15">
      <c r="A259">
        <v>253</v>
      </c>
      <c r="B259">
        <v>22</v>
      </c>
      <c r="C259" t="s">
        <v>1388</v>
      </c>
      <c r="D259">
        <v>253</v>
      </c>
      <c r="E259" t="s">
        <v>7</v>
      </c>
      <c r="F259" s="2" t="s">
        <v>1878</v>
      </c>
      <c r="G259" s="3">
        <v>40504</v>
      </c>
      <c r="H259" s="3">
        <f t="shared" si="9"/>
        <v>42329</v>
      </c>
      <c r="I259" s="4">
        <f t="shared" ca="1" si="10"/>
        <v>-3915</v>
      </c>
      <c r="J259" t="s">
        <v>5</v>
      </c>
      <c r="K259" t="str">
        <f t="shared" ca="1" si="11"/>
        <v>無効</v>
      </c>
      <c r="L259" s="1" t="s">
        <v>1879</v>
      </c>
      <c r="M259"/>
      <c r="N259" s="2" t="s">
        <v>1878</v>
      </c>
      <c r="O259" s="1" t="s">
        <v>1880</v>
      </c>
      <c r="P259" s="2" t="s">
        <v>1428</v>
      </c>
    </row>
    <row r="260" spans="1:16" ht="24" x14ac:dyDescent="0.15">
      <c r="A260">
        <v>254</v>
      </c>
      <c r="B260">
        <v>27</v>
      </c>
      <c r="C260" t="s">
        <v>1388</v>
      </c>
      <c r="D260">
        <v>254</v>
      </c>
      <c r="E260" t="s">
        <v>7</v>
      </c>
      <c r="F260" s="2" t="s">
        <v>1881</v>
      </c>
      <c r="G260" s="3">
        <v>42348</v>
      </c>
      <c r="H260" s="3">
        <f t="shared" si="9"/>
        <v>44174</v>
      </c>
      <c r="I260" s="4">
        <f t="shared" ca="1" si="10"/>
        <v>-2070</v>
      </c>
      <c r="J260" t="s">
        <v>5</v>
      </c>
      <c r="K260" t="str">
        <f t="shared" ca="1" si="11"/>
        <v>無効</v>
      </c>
      <c r="L260" s="36" t="s">
        <v>1882</v>
      </c>
      <c r="M260" t="s">
        <v>2533</v>
      </c>
      <c r="N260" s="2" t="s">
        <v>1881</v>
      </c>
      <c r="O260" s="36" t="s">
        <v>1882</v>
      </c>
      <c r="P260" s="2" t="s">
        <v>1883</v>
      </c>
    </row>
    <row r="261" spans="1:16" x14ac:dyDescent="0.15">
      <c r="A261">
        <v>255</v>
      </c>
      <c r="B261">
        <v>7</v>
      </c>
      <c r="C261" t="s">
        <v>1388</v>
      </c>
      <c r="D261">
        <v>255</v>
      </c>
      <c r="E261" t="s">
        <v>7</v>
      </c>
      <c r="F261" s="2" t="s">
        <v>5382</v>
      </c>
      <c r="G261" s="3">
        <v>46041</v>
      </c>
      <c r="H261" s="3">
        <f t="shared" si="9"/>
        <v>47866</v>
      </c>
      <c r="I261" s="4">
        <f t="shared" ca="1" si="10"/>
        <v>1622</v>
      </c>
      <c r="J261" t="s">
        <v>5</v>
      </c>
      <c r="K261" t="str">
        <f t="shared" ca="1" si="11"/>
        <v xml:space="preserve"> </v>
      </c>
      <c r="L261" s="1" t="s">
        <v>1885</v>
      </c>
      <c r="M261" t="s">
        <v>2530</v>
      </c>
      <c r="N261" s="2" t="s">
        <v>1884</v>
      </c>
      <c r="O261" s="1" t="s">
        <v>1886</v>
      </c>
      <c r="P261" s="2" t="s">
        <v>1539</v>
      </c>
    </row>
    <row r="262" spans="1:16" ht="24" x14ac:dyDescent="0.15">
      <c r="A262">
        <v>256</v>
      </c>
      <c r="B262">
        <v>7</v>
      </c>
      <c r="C262" t="s">
        <v>1388</v>
      </c>
      <c r="D262">
        <v>256</v>
      </c>
      <c r="E262" t="s">
        <v>7</v>
      </c>
      <c r="F262" s="2" t="s">
        <v>1887</v>
      </c>
      <c r="G262" s="3">
        <v>46041</v>
      </c>
      <c r="H262" s="3">
        <f t="shared" si="9"/>
        <v>47866</v>
      </c>
      <c r="I262" s="4">
        <f t="shared" ca="1" si="10"/>
        <v>1622</v>
      </c>
      <c r="J262" t="s">
        <v>5</v>
      </c>
      <c r="K262" t="str">
        <f t="shared" ca="1" si="11"/>
        <v xml:space="preserve"> </v>
      </c>
      <c r="L262" s="1" t="s">
        <v>3791</v>
      </c>
      <c r="M262" t="s">
        <v>2535</v>
      </c>
      <c r="N262" s="2" t="s">
        <v>1887</v>
      </c>
      <c r="O262" s="1" t="s">
        <v>3791</v>
      </c>
      <c r="P262" s="2" t="s">
        <v>1883</v>
      </c>
    </row>
    <row r="263" spans="1:16" ht="36" x14ac:dyDescent="0.15">
      <c r="A263">
        <v>257</v>
      </c>
      <c r="B263">
        <v>7</v>
      </c>
      <c r="C263" t="s">
        <v>1388</v>
      </c>
      <c r="D263">
        <v>257</v>
      </c>
      <c r="E263" t="s">
        <v>7</v>
      </c>
      <c r="F263" s="2" t="s">
        <v>5397</v>
      </c>
      <c r="G263" s="3">
        <v>46057</v>
      </c>
      <c r="H263" s="3">
        <f t="shared" si="9"/>
        <v>47882</v>
      </c>
      <c r="I263" s="4">
        <f t="shared" ca="1" si="10"/>
        <v>1638</v>
      </c>
      <c r="J263" t="s">
        <v>5</v>
      </c>
      <c r="K263" t="str">
        <f t="shared" ca="1" si="11"/>
        <v xml:space="preserve"> </v>
      </c>
      <c r="L263" s="1" t="s">
        <v>1889</v>
      </c>
      <c r="M263" t="s">
        <v>2532</v>
      </c>
      <c r="N263" s="2" t="s">
        <v>1888</v>
      </c>
      <c r="O263" s="1" t="s">
        <v>1889</v>
      </c>
      <c r="P263" s="2" t="s">
        <v>1890</v>
      </c>
    </row>
    <row r="264" spans="1:16" x14ac:dyDescent="0.15">
      <c r="A264">
        <v>258</v>
      </c>
      <c r="C264" t="s">
        <v>1388</v>
      </c>
      <c r="D264">
        <v>258</v>
      </c>
      <c r="E264" t="s">
        <v>7</v>
      </c>
      <c r="F264" s="2" t="s">
        <v>1891</v>
      </c>
      <c r="H264" s="3" t="str">
        <f t="shared" si="9"/>
        <v/>
      </c>
      <c r="I264" s="4" t="str">
        <f t="shared" ca="1" si="10"/>
        <v/>
      </c>
      <c r="J264" t="s">
        <v>5</v>
      </c>
      <c r="K264" t="str">
        <f t="shared" ca="1" si="11"/>
        <v>無効</v>
      </c>
      <c r="L264" s="1" t="s">
        <v>1892</v>
      </c>
      <c r="M264"/>
      <c r="N264" s="2" t="s">
        <v>1891</v>
      </c>
    </row>
    <row r="265" spans="1:16" ht="36" x14ac:dyDescent="0.15">
      <c r="A265">
        <v>259</v>
      </c>
      <c r="B265">
        <v>28</v>
      </c>
      <c r="C265" t="s">
        <v>1388</v>
      </c>
      <c r="D265">
        <v>259</v>
      </c>
      <c r="E265" t="s">
        <v>7</v>
      </c>
      <c r="F265" s="2" t="s">
        <v>1893</v>
      </c>
      <c r="H265" s="3" t="str">
        <f t="shared" ref="H265:H328" si="12">IF(G265="","",EDATE(G265,60)-1)</f>
        <v/>
      </c>
      <c r="I265" s="4" t="str">
        <f t="shared" ref="I265:I328" ca="1" si="13">IF(H265="","",H265-TODAY())</f>
        <v/>
      </c>
      <c r="J265" t="s">
        <v>5</v>
      </c>
      <c r="K265" t="str">
        <f t="shared" ref="K265:K328" ca="1" si="14">IF(F265="","",IF(I265="","無効",IF(I265&lt;0,"無効"," ")))</f>
        <v>無効</v>
      </c>
      <c r="L265" s="1" t="s">
        <v>1894</v>
      </c>
      <c r="M265" t="s">
        <v>2532</v>
      </c>
      <c r="N265" s="2" t="s">
        <v>1893</v>
      </c>
      <c r="O265" s="1" t="s">
        <v>1895</v>
      </c>
      <c r="P265" s="2" t="s">
        <v>1428</v>
      </c>
    </row>
    <row r="266" spans="1:16" ht="24" x14ac:dyDescent="0.15">
      <c r="A266">
        <v>260</v>
      </c>
      <c r="B266">
        <v>23</v>
      </c>
      <c r="C266" t="s">
        <v>1388</v>
      </c>
      <c r="D266">
        <v>260</v>
      </c>
      <c r="E266" t="s">
        <v>7</v>
      </c>
      <c r="F266" s="2" t="s">
        <v>1896</v>
      </c>
      <c r="G266" s="3">
        <v>40605</v>
      </c>
      <c r="H266" s="3">
        <f t="shared" si="12"/>
        <v>42431</v>
      </c>
      <c r="I266" s="4">
        <f t="shared" ca="1" si="13"/>
        <v>-3813</v>
      </c>
      <c r="J266" t="s">
        <v>5</v>
      </c>
      <c r="K266" t="str">
        <f t="shared" ca="1" si="14"/>
        <v>無効</v>
      </c>
      <c r="L266" s="1" t="s">
        <v>1897</v>
      </c>
      <c r="M266"/>
      <c r="N266" s="2" t="s">
        <v>1896</v>
      </c>
      <c r="O266" s="1" t="s">
        <v>1897</v>
      </c>
      <c r="P266" s="2" t="s">
        <v>1842</v>
      </c>
    </row>
    <row r="267" spans="1:16" ht="24" x14ac:dyDescent="0.15">
      <c r="A267">
        <v>261</v>
      </c>
      <c r="B267">
        <v>23</v>
      </c>
      <c r="C267" t="s">
        <v>1388</v>
      </c>
      <c r="D267">
        <v>261</v>
      </c>
      <c r="E267" t="s">
        <v>7</v>
      </c>
      <c r="F267" s="2" t="s">
        <v>1898</v>
      </c>
      <c r="G267" s="3">
        <v>40605</v>
      </c>
      <c r="H267" s="3">
        <f t="shared" si="12"/>
        <v>42431</v>
      </c>
      <c r="I267" s="4">
        <f t="shared" ca="1" si="13"/>
        <v>-3813</v>
      </c>
      <c r="J267" t="s">
        <v>5</v>
      </c>
      <c r="K267" t="str">
        <f t="shared" ca="1" si="14"/>
        <v>無効</v>
      </c>
      <c r="L267" s="1" t="s">
        <v>1899</v>
      </c>
      <c r="M267"/>
      <c r="N267" s="2" t="s">
        <v>1898</v>
      </c>
      <c r="O267" s="1" t="s">
        <v>1899</v>
      </c>
      <c r="P267" s="2" t="s">
        <v>1813</v>
      </c>
    </row>
    <row r="268" spans="1:16" ht="24" x14ac:dyDescent="0.15">
      <c r="A268">
        <v>262</v>
      </c>
      <c r="B268">
        <v>28</v>
      </c>
      <c r="C268" t="s">
        <v>1388</v>
      </c>
      <c r="D268">
        <v>262</v>
      </c>
      <c r="E268" t="s">
        <v>7</v>
      </c>
      <c r="F268" s="2" t="s">
        <v>1900</v>
      </c>
      <c r="G268" s="3">
        <v>42445</v>
      </c>
      <c r="H268" s="3">
        <f t="shared" si="12"/>
        <v>44270</v>
      </c>
      <c r="I268" s="4">
        <f t="shared" ca="1" si="13"/>
        <v>-1974</v>
      </c>
      <c r="J268" t="s">
        <v>5</v>
      </c>
      <c r="K268" t="str">
        <f t="shared" ca="1" si="14"/>
        <v>無効</v>
      </c>
      <c r="L268" s="1" t="s">
        <v>1901</v>
      </c>
      <c r="M268" t="s">
        <v>2532</v>
      </c>
      <c r="N268" s="2" t="s">
        <v>1900</v>
      </c>
      <c r="O268" s="1" t="s">
        <v>1901</v>
      </c>
      <c r="P268" s="33" t="s">
        <v>86</v>
      </c>
    </row>
    <row r="269" spans="1:16" ht="24" x14ac:dyDescent="0.15">
      <c r="A269">
        <v>263</v>
      </c>
      <c r="B269">
        <v>7</v>
      </c>
      <c r="C269" t="s">
        <v>1388</v>
      </c>
      <c r="D269">
        <v>263</v>
      </c>
      <c r="E269" t="s">
        <v>7</v>
      </c>
      <c r="F269" s="2" t="s">
        <v>5273</v>
      </c>
      <c r="G269" s="3">
        <v>46126</v>
      </c>
      <c r="H269" s="3">
        <f t="shared" si="12"/>
        <v>47951</v>
      </c>
      <c r="I269" s="4">
        <f t="shared" ca="1" si="13"/>
        <v>1707</v>
      </c>
      <c r="J269" t="s">
        <v>5</v>
      </c>
      <c r="K269" t="str">
        <f t="shared" ca="1" si="14"/>
        <v xml:space="preserve"> </v>
      </c>
      <c r="L269" s="1" t="s">
        <v>5294</v>
      </c>
      <c r="M269" t="s">
        <v>2533</v>
      </c>
      <c r="N269" s="2" t="s">
        <v>1902</v>
      </c>
      <c r="O269" s="1" t="s">
        <v>5294</v>
      </c>
      <c r="P269" s="2" t="s">
        <v>3887</v>
      </c>
    </row>
    <row r="270" spans="1:16" ht="24" x14ac:dyDescent="0.15">
      <c r="A270">
        <v>264</v>
      </c>
      <c r="B270">
        <v>8</v>
      </c>
      <c r="C270" t="s">
        <v>1388</v>
      </c>
      <c r="D270">
        <v>264</v>
      </c>
      <c r="E270" t="s">
        <v>7</v>
      </c>
      <c r="F270" s="2" t="s">
        <v>5481</v>
      </c>
      <c r="G270" s="3">
        <v>46152</v>
      </c>
      <c r="H270" s="3">
        <f t="shared" si="12"/>
        <v>47977</v>
      </c>
      <c r="I270" s="4">
        <f t="shared" ca="1" si="13"/>
        <v>1733</v>
      </c>
      <c r="J270" t="s">
        <v>5</v>
      </c>
      <c r="K270" t="str">
        <f t="shared" ca="1" si="14"/>
        <v xml:space="preserve"> </v>
      </c>
      <c r="L270" s="1" t="s">
        <v>5518</v>
      </c>
      <c r="M270" t="s">
        <v>2739</v>
      </c>
      <c r="N270" s="2" t="s">
        <v>1903</v>
      </c>
      <c r="O270" s="1" t="s">
        <v>5518</v>
      </c>
      <c r="P270" s="2" t="s">
        <v>5480</v>
      </c>
    </row>
    <row r="271" spans="1:16" ht="24" x14ac:dyDescent="0.15">
      <c r="A271">
        <v>265</v>
      </c>
      <c r="B271">
        <v>28</v>
      </c>
      <c r="C271" t="s">
        <v>1388</v>
      </c>
      <c r="D271">
        <v>265</v>
      </c>
      <c r="E271" t="s">
        <v>7</v>
      </c>
      <c r="F271" s="2" t="s">
        <v>2928</v>
      </c>
      <c r="G271" s="3">
        <v>42541</v>
      </c>
      <c r="H271" s="3">
        <f t="shared" si="12"/>
        <v>44366</v>
      </c>
      <c r="I271" s="4">
        <f t="shared" ca="1" si="13"/>
        <v>-1878</v>
      </c>
      <c r="J271" t="s">
        <v>5</v>
      </c>
      <c r="K271" t="str">
        <f t="shared" ca="1" si="14"/>
        <v>無効</v>
      </c>
      <c r="L271" s="1" t="s">
        <v>1905</v>
      </c>
      <c r="M271" t="s">
        <v>2524</v>
      </c>
      <c r="N271" s="2" t="s">
        <v>1904</v>
      </c>
      <c r="O271" s="1" t="s">
        <v>1905</v>
      </c>
      <c r="P271" s="2" t="s">
        <v>97</v>
      </c>
    </row>
    <row r="272" spans="1:16" ht="24" x14ac:dyDescent="0.15">
      <c r="A272">
        <v>266</v>
      </c>
      <c r="B272">
        <v>23</v>
      </c>
      <c r="C272" t="s">
        <v>1388</v>
      </c>
      <c r="D272">
        <v>266</v>
      </c>
      <c r="E272" t="s">
        <v>7</v>
      </c>
      <c r="F272" s="2" t="s">
        <v>1906</v>
      </c>
      <c r="G272" s="3">
        <v>40714</v>
      </c>
      <c r="H272" s="3">
        <f t="shared" si="12"/>
        <v>42540</v>
      </c>
      <c r="I272" s="4">
        <f t="shared" ca="1" si="13"/>
        <v>-3704</v>
      </c>
      <c r="J272" t="s">
        <v>5</v>
      </c>
      <c r="K272" t="str">
        <f t="shared" ca="1" si="14"/>
        <v>無効</v>
      </c>
      <c r="L272" s="1" t="s">
        <v>1907</v>
      </c>
      <c r="M272"/>
      <c r="N272" s="2" t="s">
        <v>1906</v>
      </c>
      <c r="O272" s="1" t="s">
        <v>1908</v>
      </c>
      <c r="P272" s="2" t="s">
        <v>1813</v>
      </c>
    </row>
    <row r="273" spans="1:16" ht="24" x14ac:dyDescent="0.15">
      <c r="A273">
        <v>267</v>
      </c>
      <c r="B273">
        <v>23</v>
      </c>
      <c r="C273" t="s">
        <v>1388</v>
      </c>
      <c r="D273">
        <v>267</v>
      </c>
      <c r="E273" t="s">
        <v>7</v>
      </c>
      <c r="F273" s="2" t="s">
        <v>1909</v>
      </c>
      <c r="G273" s="3">
        <v>40714</v>
      </c>
      <c r="H273" s="3">
        <f t="shared" si="12"/>
        <v>42540</v>
      </c>
      <c r="I273" s="4">
        <f t="shared" ca="1" si="13"/>
        <v>-3704</v>
      </c>
      <c r="J273" t="s">
        <v>5</v>
      </c>
      <c r="K273" t="str">
        <f t="shared" ca="1" si="14"/>
        <v>無効</v>
      </c>
      <c r="L273" s="1" t="s">
        <v>1910</v>
      </c>
      <c r="M273"/>
      <c r="N273" s="2" t="s">
        <v>1909</v>
      </c>
      <c r="O273" s="1" t="s">
        <v>1911</v>
      </c>
      <c r="P273" s="2" t="s">
        <v>1813</v>
      </c>
    </row>
    <row r="274" spans="1:16" x14ac:dyDescent="0.15">
      <c r="A274">
        <v>268</v>
      </c>
      <c r="B274">
        <v>23</v>
      </c>
      <c r="C274" t="s">
        <v>1388</v>
      </c>
      <c r="D274">
        <v>268</v>
      </c>
      <c r="E274" t="s">
        <v>7</v>
      </c>
      <c r="F274" s="2" t="s">
        <v>1912</v>
      </c>
      <c r="G274" s="3">
        <v>40729</v>
      </c>
      <c r="H274" s="3">
        <f t="shared" si="12"/>
        <v>42555</v>
      </c>
      <c r="I274" s="4">
        <f t="shared" ca="1" si="13"/>
        <v>-3689</v>
      </c>
      <c r="J274" t="s">
        <v>5</v>
      </c>
      <c r="K274" t="str">
        <f t="shared" ca="1" si="14"/>
        <v>無効</v>
      </c>
      <c r="L274" s="1" t="s">
        <v>1913</v>
      </c>
      <c r="M274"/>
      <c r="N274" s="2" t="s">
        <v>1912</v>
      </c>
      <c r="O274" s="1" t="s">
        <v>1913</v>
      </c>
      <c r="P274" s="2" t="s">
        <v>1914</v>
      </c>
    </row>
    <row r="275" spans="1:16" ht="24" x14ac:dyDescent="0.15">
      <c r="A275">
        <v>269</v>
      </c>
      <c r="B275">
        <v>23</v>
      </c>
      <c r="C275" t="s">
        <v>1388</v>
      </c>
      <c r="D275">
        <v>269</v>
      </c>
      <c r="E275" t="s">
        <v>7</v>
      </c>
      <c r="F275" s="2" t="s">
        <v>1915</v>
      </c>
      <c r="G275" s="3">
        <v>40729</v>
      </c>
      <c r="H275" s="3">
        <f t="shared" si="12"/>
        <v>42555</v>
      </c>
      <c r="I275" s="4">
        <f t="shared" ca="1" si="13"/>
        <v>-3689</v>
      </c>
      <c r="J275" t="s">
        <v>5</v>
      </c>
      <c r="K275" t="str">
        <f t="shared" ca="1" si="14"/>
        <v>無効</v>
      </c>
      <c r="L275" s="1" t="s">
        <v>1916</v>
      </c>
      <c r="M275"/>
      <c r="N275" s="2" t="s">
        <v>1915</v>
      </c>
      <c r="O275" s="1" t="s">
        <v>1916</v>
      </c>
      <c r="P275" s="2" t="s">
        <v>1917</v>
      </c>
    </row>
    <row r="276" spans="1:16" ht="24" x14ac:dyDescent="0.15">
      <c r="A276">
        <v>270</v>
      </c>
      <c r="B276">
        <v>23</v>
      </c>
      <c r="C276" t="s">
        <v>1388</v>
      </c>
      <c r="D276">
        <v>270</v>
      </c>
      <c r="E276" t="s">
        <v>7</v>
      </c>
      <c r="F276" s="2" t="s">
        <v>1918</v>
      </c>
      <c r="G276" s="3">
        <v>40729</v>
      </c>
      <c r="H276" s="3">
        <f t="shared" si="12"/>
        <v>42555</v>
      </c>
      <c r="I276" s="4">
        <f t="shared" ca="1" si="13"/>
        <v>-3689</v>
      </c>
      <c r="J276" t="s">
        <v>5</v>
      </c>
      <c r="K276" t="str">
        <f t="shared" ca="1" si="14"/>
        <v>無効</v>
      </c>
      <c r="L276" s="1" t="s">
        <v>1919</v>
      </c>
      <c r="M276"/>
      <c r="N276" s="2" t="s">
        <v>1918</v>
      </c>
      <c r="O276" s="1" t="s">
        <v>1919</v>
      </c>
      <c r="P276" s="2" t="s">
        <v>87</v>
      </c>
    </row>
    <row r="277" spans="1:16" ht="24" x14ac:dyDescent="0.15">
      <c r="A277">
        <v>271</v>
      </c>
      <c r="B277">
        <v>28</v>
      </c>
      <c r="C277" t="s">
        <v>1388</v>
      </c>
      <c r="D277">
        <v>271</v>
      </c>
      <c r="E277" t="s">
        <v>7</v>
      </c>
      <c r="F277" s="2" t="s">
        <v>1920</v>
      </c>
      <c r="G277" s="3">
        <v>42564</v>
      </c>
      <c r="H277" s="3">
        <f t="shared" si="12"/>
        <v>44389</v>
      </c>
      <c r="I277" s="4">
        <f t="shared" ca="1" si="13"/>
        <v>-1855</v>
      </c>
      <c r="J277" t="s">
        <v>5</v>
      </c>
      <c r="K277" t="str">
        <f t="shared" ca="1" si="14"/>
        <v>無効</v>
      </c>
      <c r="L277" s="1" t="s">
        <v>1921</v>
      </c>
      <c r="M277" t="s">
        <v>2536</v>
      </c>
      <c r="N277" s="2" t="s">
        <v>1922</v>
      </c>
      <c r="O277" s="1" t="s">
        <v>1923</v>
      </c>
      <c r="P277" s="2" t="s">
        <v>1924</v>
      </c>
    </row>
    <row r="278" spans="1:16" ht="24" x14ac:dyDescent="0.15">
      <c r="A278">
        <v>272</v>
      </c>
      <c r="B278">
        <v>23</v>
      </c>
      <c r="C278" t="s">
        <v>1388</v>
      </c>
      <c r="D278">
        <v>272</v>
      </c>
      <c r="E278" t="s">
        <v>7</v>
      </c>
      <c r="F278" s="2" t="s">
        <v>1925</v>
      </c>
      <c r="G278" s="3">
        <v>40739</v>
      </c>
      <c r="H278" s="3">
        <f t="shared" si="12"/>
        <v>42565</v>
      </c>
      <c r="I278" s="4">
        <f t="shared" ca="1" si="13"/>
        <v>-3679</v>
      </c>
      <c r="J278" t="s">
        <v>5</v>
      </c>
      <c r="K278" t="str">
        <f t="shared" ca="1" si="14"/>
        <v>無効</v>
      </c>
      <c r="L278" s="1" t="s">
        <v>1926</v>
      </c>
      <c r="M278"/>
      <c r="N278" s="2" t="s">
        <v>1922</v>
      </c>
      <c r="O278" s="1" t="s">
        <v>1923</v>
      </c>
      <c r="P278" s="2" t="s">
        <v>1924</v>
      </c>
    </row>
    <row r="279" spans="1:16" x14ac:dyDescent="0.15">
      <c r="A279">
        <v>273</v>
      </c>
      <c r="B279">
        <v>28</v>
      </c>
      <c r="C279" t="s">
        <v>1388</v>
      </c>
      <c r="D279">
        <v>273</v>
      </c>
      <c r="E279" t="s">
        <v>7</v>
      </c>
      <c r="F279" s="2" t="s">
        <v>1927</v>
      </c>
      <c r="G279" s="3">
        <v>42594</v>
      </c>
      <c r="H279" s="3">
        <f t="shared" si="12"/>
        <v>44419</v>
      </c>
      <c r="I279" s="4">
        <f t="shared" ca="1" si="13"/>
        <v>-1825</v>
      </c>
      <c r="J279" t="s">
        <v>5</v>
      </c>
      <c r="K279" t="str">
        <f t="shared" ca="1" si="14"/>
        <v>無効</v>
      </c>
      <c r="L279" s="1" t="s">
        <v>1928</v>
      </c>
      <c r="M279" t="s">
        <v>2536</v>
      </c>
      <c r="N279" s="2" t="s">
        <v>1927</v>
      </c>
      <c r="O279" s="1" t="s">
        <v>1928</v>
      </c>
      <c r="P279" s="2" t="s">
        <v>1929</v>
      </c>
    </row>
    <row r="280" spans="1:16" x14ac:dyDescent="0.15">
      <c r="A280">
        <v>274</v>
      </c>
      <c r="B280">
        <v>28</v>
      </c>
      <c r="C280" t="s">
        <v>1388</v>
      </c>
      <c r="D280">
        <v>274</v>
      </c>
      <c r="E280" t="s">
        <v>7</v>
      </c>
      <c r="F280" s="2" t="s">
        <v>1930</v>
      </c>
      <c r="G280" s="3">
        <v>42594</v>
      </c>
      <c r="H280" s="3">
        <f t="shared" si="12"/>
        <v>44419</v>
      </c>
      <c r="I280" s="4">
        <f t="shared" ca="1" si="13"/>
        <v>-1825</v>
      </c>
      <c r="J280" t="s">
        <v>5</v>
      </c>
      <c r="K280" t="str">
        <f t="shared" ca="1" si="14"/>
        <v>無効</v>
      </c>
      <c r="L280" s="1" t="s">
        <v>1931</v>
      </c>
      <c r="M280" t="s">
        <v>2525</v>
      </c>
      <c r="N280" s="2" t="s">
        <v>1930</v>
      </c>
      <c r="O280" s="1" t="s">
        <v>1931</v>
      </c>
      <c r="P280" s="2" t="s">
        <v>91</v>
      </c>
    </row>
    <row r="281" spans="1:16" x14ac:dyDescent="0.15">
      <c r="A281">
        <v>275</v>
      </c>
      <c r="B281">
        <v>23</v>
      </c>
      <c r="C281" t="s">
        <v>1388</v>
      </c>
      <c r="D281">
        <v>275</v>
      </c>
      <c r="E281" t="s">
        <v>7</v>
      </c>
      <c r="F281" s="2" t="s">
        <v>1932</v>
      </c>
      <c r="G281" s="3">
        <v>40767</v>
      </c>
      <c r="H281" s="3">
        <f t="shared" si="12"/>
        <v>42593</v>
      </c>
      <c r="I281" s="4">
        <f t="shared" ca="1" si="13"/>
        <v>-3651</v>
      </c>
      <c r="J281" t="s">
        <v>5</v>
      </c>
      <c r="K281" t="str">
        <f t="shared" ca="1" si="14"/>
        <v>無効</v>
      </c>
      <c r="L281" s="1" t="s">
        <v>1933</v>
      </c>
      <c r="M281"/>
      <c r="N281" s="2" t="s">
        <v>1934</v>
      </c>
      <c r="O281" s="1" t="s">
        <v>1933</v>
      </c>
      <c r="P281" s="2" t="s">
        <v>1935</v>
      </c>
    </row>
    <row r="282" spans="1:16" ht="36" x14ac:dyDescent="0.15">
      <c r="A282">
        <v>276</v>
      </c>
      <c r="B282">
        <v>8</v>
      </c>
      <c r="C282" t="s">
        <v>1388</v>
      </c>
      <c r="D282">
        <v>276</v>
      </c>
      <c r="E282" t="s">
        <v>7</v>
      </c>
      <c r="F282" s="2" t="s">
        <v>2402</v>
      </c>
      <c r="G282" s="3">
        <v>46260</v>
      </c>
      <c r="H282" s="3">
        <f t="shared" si="12"/>
        <v>48085</v>
      </c>
      <c r="I282" s="4">
        <f t="shared" ca="1" si="13"/>
        <v>1841</v>
      </c>
      <c r="J282" t="s">
        <v>5</v>
      </c>
      <c r="K282" t="str">
        <f t="shared" ca="1" si="14"/>
        <v xml:space="preserve"> </v>
      </c>
      <c r="L282" s="1" t="s">
        <v>3934</v>
      </c>
      <c r="M282" t="s">
        <v>2532</v>
      </c>
      <c r="N282" s="2" t="s">
        <v>1936</v>
      </c>
      <c r="O282" s="1" t="s">
        <v>3934</v>
      </c>
      <c r="P282" s="2" t="s">
        <v>1937</v>
      </c>
    </row>
    <row r="283" spans="1:16" ht="24" x14ac:dyDescent="0.15">
      <c r="A283">
        <v>277</v>
      </c>
      <c r="B283">
        <v>23</v>
      </c>
      <c r="C283" t="s">
        <v>1388</v>
      </c>
      <c r="D283">
        <v>277</v>
      </c>
      <c r="E283" t="s">
        <v>7</v>
      </c>
      <c r="F283" s="2" t="s">
        <v>1938</v>
      </c>
      <c r="G283" s="3">
        <v>40799</v>
      </c>
      <c r="H283" s="3">
        <f t="shared" si="12"/>
        <v>42625</v>
      </c>
      <c r="I283" s="4">
        <f t="shared" ca="1" si="13"/>
        <v>-3619</v>
      </c>
      <c r="J283" t="s">
        <v>5</v>
      </c>
      <c r="K283" t="str">
        <f t="shared" ca="1" si="14"/>
        <v>無効</v>
      </c>
      <c r="L283" s="1" t="s">
        <v>1939</v>
      </c>
      <c r="M283"/>
      <c r="N283" s="2" t="s">
        <v>1938</v>
      </c>
      <c r="O283" s="1" t="s">
        <v>1939</v>
      </c>
      <c r="P283" s="2" t="s">
        <v>1425</v>
      </c>
    </row>
    <row r="284" spans="1:16" ht="24" x14ac:dyDescent="0.15">
      <c r="A284">
        <v>278</v>
      </c>
      <c r="B284">
        <v>28</v>
      </c>
      <c r="C284" t="s">
        <v>1388</v>
      </c>
      <c r="D284">
        <v>278</v>
      </c>
      <c r="E284" t="s">
        <v>7</v>
      </c>
      <c r="F284" s="2" t="s">
        <v>1940</v>
      </c>
      <c r="G284" s="3">
        <v>42634</v>
      </c>
      <c r="H284" s="3">
        <f t="shared" si="12"/>
        <v>44459</v>
      </c>
      <c r="I284" s="4">
        <f t="shared" ca="1" si="13"/>
        <v>-1785</v>
      </c>
      <c r="J284" t="s">
        <v>5</v>
      </c>
      <c r="K284" t="str">
        <f t="shared" ca="1" si="14"/>
        <v>無効</v>
      </c>
      <c r="L284" s="1" t="s">
        <v>1941</v>
      </c>
      <c r="M284" t="s">
        <v>2524</v>
      </c>
      <c r="N284" s="2" t="s">
        <v>1940</v>
      </c>
      <c r="O284" s="1" t="s">
        <v>1941</v>
      </c>
      <c r="P284" s="2" t="s">
        <v>1425</v>
      </c>
    </row>
    <row r="285" spans="1:16" ht="24" x14ac:dyDescent="0.15">
      <c r="A285">
        <v>279</v>
      </c>
      <c r="B285">
        <v>23</v>
      </c>
      <c r="C285" t="s">
        <v>1388</v>
      </c>
      <c r="D285">
        <v>279</v>
      </c>
      <c r="E285" t="s">
        <v>7</v>
      </c>
      <c r="F285" s="2" t="s">
        <v>1942</v>
      </c>
      <c r="G285" s="3">
        <v>40834</v>
      </c>
      <c r="H285" s="3">
        <f t="shared" si="12"/>
        <v>42660</v>
      </c>
      <c r="I285" s="4">
        <f t="shared" ca="1" si="13"/>
        <v>-3584</v>
      </c>
      <c r="J285" t="s">
        <v>5</v>
      </c>
      <c r="K285" t="str">
        <f t="shared" ca="1" si="14"/>
        <v>無効</v>
      </c>
      <c r="L285" s="1" t="s">
        <v>1943</v>
      </c>
      <c r="M285"/>
      <c r="N285" s="2" t="s">
        <v>1942</v>
      </c>
      <c r="O285" s="1" t="s">
        <v>1943</v>
      </c>
      <c r="P285" s="2" t="s">
        <v>1842</v>
      </c>
    </row>
    <row r="286" spans="1:16" ht="36" x14ac:dyDescent="0.15">
      <c r="A286">
        <v>280</v>
      </c>
      <c r="B286">
        <v>23</v>
      </c>
      <c r="C286" t="s">
        <v>1388</v>
      </c>
      <c r="D286">
        <v>280</v>
      </c>
      <c r="E286" t="s">
        <v>7</v>
      </c>
      <c r="F286" s="2" t="s">
        <v>1944</v>
      </c>
      <c r="G286" s="3">
        <v>40834</v>
      </c>
      <c r="H286" s="3">
        <f t="shared" si="12"/>
        <v>42660</v>
      </c>
      <c r="I286" s="4">
        <f t="shared" ca="1" si="13"/>
        <v>-3584</v>
      </c>
      <c r="J286" t="s">
        <v>5</v>
      </c>
      <c r="K286" t="str">
        <f t="shared" ca="1" si="14"/>
        <v>無効</v>
      </c>
      <c r="L286" s="1" t="s">
        <v>1945</v>
      </c>
      <c r="M286"/>
      <c r="N286" s="2" t="s">
        <v>1944</v>
      </c>
      <c r="O286" s="1" t="s">
        <v>1945</v>
      </c>
      <c r="P286" s="2" t="s">
        <v>1842</v>
      </c>
    </row>
    <row r="287" spans="1:16" ht="24" x14ac:dyDescent="0.15">
      <c r="A287">
        <v>281</v>
      </c>
      <c r="B287">
        <v>23</v>
      </c>
      <c r="C287" t="s">
        <v>1388</v>
      </c>
      <c r="D287">
        <v>281</v>
      </c>
      <c r="E287" t="s">
        <v>7</v>
      </c>
      <c r="F287" s="2" t="s">
        <v>1946</v>
      </c>
      <c r="G287" s="3">
        <v>40834</v>
      </c>
      <c r="H287" s="3">
        <f t="shared" si="12"/>
        <v>42660</v>
      </c>
      <c r="I287" s="4">
        <f t="shared" ca="1" si="13"/>
        <v>-3584</v>
      </c>
      <c r="J287" t="s">
        <v>5</v>
      </c>
      <c r="K287" t="str">
        <f t="shared" ca="1" si="14"/>
        <v>無効</v>
      </c>
      <c r="L287" s="1" t="s">
        <v>1947</v>
      </c>
      <c r="M287"/>
      <c r="N287" s="2" t="s">
        <v>1946</v>
      </c>
      <c r="O287" s="1" t="s">
        <v>1947</v>
      </c>
      <c r="P287" s="2" t="s">
        <v>1948</v>
      </c>
    </row>
    <row r="288" spans="1:16" x14ac:dyDescent="0.15">
      <c r="A288">
        <v>282</v>
      </c>
      <c r="B288">
        <v>23</v>
      </c>
      <c r="C288" t="s">
        <v>1388</v>
      </c>
      <c r="D288">
        <v>282</v>
      </c>
      <c r="E288" t="s">
        <v>7</v>
      </c>
      <c r="F288" s="2" t="s">
        <v>1949</v>
      </c>
      <c r="G288" s="3">
        <v>40855</v>
      </c>
      <c r="H288" s="3">
        <f t="shared" si="12"/>
        <v>42681</v>
      </c>
      <c r="I288" s="4">
        <f t="shared" ca="1" si="13"/>
        <v>-3563</v>
      </c>
      <c r="J288" t="s">
        <v>5</v>
      </c>
      <c r="K288" t="str">
        <f t="shared" ca="1" si="14"/>
        <v>無効</v>
      </c>
      <c r="L288" s="1" t="s">
        <v>1950</v>
      </c>
      <c r="M288"/>
      <c r="N288" s="2" t="s">
        <v>1949</v>
      </c>
      <c r="O288" s="1" t="s">
        <v>1950</v>
      </c>
      <c r="P288" s="2" t="s">
        <v>1924</v>
      </c>
    </row>
    <row r="289" spans="1:16" ht="24" x14ac:dyDescent="0.15">
      <c r="A289" s="60">
        <v>283</v>
      </c>
      <c r="B289" s="60">
        <v>3</v>
      </c>
      <c r="C289" s="60" t="s">
        <v>1388</v>
      </c>
      <c r="D289" s="60">
        <v>283</v>
      </c>
      <c r="E289" s="60" t="s">
        <v>7</v>
      </c>
      <c r="F289" s="61" t="s">
        <v>1951</v>
      </c>
      <c r="G289" s="62">
        <v>44531</v>
      </c>
      <c r="H289" s="62">
        <f t="shared" si="12"/>
        <v>46356</v>
      </c>
      <c r="I289" s="154">
        <f t="shared" ca="1" si="13"/>
        <v>112</v>
      </c>
      <c r="J289" s="60" t="s">
        <v>5</v>
      </c>
      <c r="K289" s="60" t="s">
        <v>4577</v>
      </c>
      <c r="L289" s="63" t="s">
        <v>2470</v>
      </c>
      <c r="M289" s="60" t="s">
        <v>2524</v>
      </c>
      <c r="N289" s="61" t="s">
        <v>2468</v>
      </c>
      <c r="O289" s="63" t="s">
        <v>1952</v>
      </c>
      <c r="P289" s="61" t="s">
        <v>4790</v>
      </c>
    </row>
    <row r="290" spans="1:16" ht="36" x14ac:dyDescent="0.15">
      <c r="A290">
        <v>284</v>
      </c>
      <c r="B290">
        <v>3</v>
      </c>
      <c r="C290" t="s">
        <v>1388</v>
      </c>
      <c r="D290">
        <v>284</v>
      </c>
      <c r="E290" t="s">
        <v>7</v>
      </c>
      <c r="F290" s="2" t="s">
        <v>2463</v>
      </c>
      <c r="G290" s="3">
        <v>44532</v>
      </c>
      <c r="H290" s="3">
        <f t="shared" si="12"/>
        <v>46357</v>
      </c>
      <c r="I290" s="4">
        <f t="shared" ca="1" si="13"/>
        <v>113</v>
      </c>
      <c r="J290" t="s">
        <v>5</v>
      </c>
      <c r="K290" t="str">
        <f t="shared" ca="1" si="14"/>
        <v xml:space="preserve"> </v>
      </c>
      <c r="L290" s="1" t="s">
        <v>3510</v>
      </c>
      <c r="M290" t="s">
        <v>2532</v>
      </c>
      <c r="N290" s="2" t="s">
        <v>2464</v>
      </c>
      <c r="O290" s="1" t="s">
        <v>4011</v>
      </c>
      <c r="P290" s="2" t="s">
        <v>5614</v>
      </c>
    </row>
    <row r="291" spans="1:16" x14ac:dyDescent="0.15">
      <c r="A291">
        <v>285</v>
      </c>
      <c r="B291">
        <v>3</v>
      </c>
      <c r="C291" t="s">
        <v>1388</v>
      </c>
      <c r="D291">
        <v>285</v>
      </c>
      <c r="E291" t="s">
        <v>7</v>
      </c>
      <c r="F291" s="70" t="s">
        <v>4114</v>
      </c>
      <c r="G291" s="3">
        <v>44585</v>
      </c>
      <c r="H291" s="3">
        <f t="shared" si="12"/>
        <v>46410</v>
      </c>
      <c r="I291" s="4">
        <f t="shared" ca="1" si="13"/>
        <v>166</v>
      </c>
      <c r="J291" t="s">
        <v>5</v>
      </c>
      <c r="K291" t="str">
        <f t="shared" ca="1" si="14"/>
        <v xml:space="preserve"> </v>
      </c>
      <c r="L291" s="1" t="s">
        <v>2626</v>
      </c>
      <c r="M291" t="s">
        <v>2569</v>
      </c>
      <c r="N291" s="24" t="s">
        <v>4114</v>
      </c>
      <c r="O291" s="1" t="s">
        <v>1953</v>
      </c>
      <c r="P291" s="2" t="s">
        <v>4802</v>
      </c>
    </row>
    <row r="292" spans="1:16" ht="24" x14ac:dyDescent="0.15">
      <c r="A292">
        <v>286</v>
      </c>
      <c r="B292">
        <v>24</v>
      </c>
      <c r="C292" t="s">
        <v>1388</v>
      </c>
      <c r="D292">
        <v>286</v>
      </c>
      <c r="E292" t="s">
        <v>7</v>
      </c>
      <c r="F292" s="2" t="s">
        <v>1954</v>
      </c>
      <c r="G292" s="3">
        <v>40940</v>
      </c>
      <c r="H292" s="3">
        <f t="shared" si="12"/>
        <v>42766</v>
      </c>
      <c r="I292" s="4">
        <f t="shared" ca="1" si="13"/>
        <v>-3478</v>
      </c>
      <c r="J292" t="s">
        <v>5</v>
      </c>
      <c r="K292" t="str">
        <f t="shared" ca="1" si="14"/>
        <v>無効</v>
      </c>
      <c r="L292" s="1" t="s">
        <v>1955</v>
      </c>
      <c r="M292" t="s">
        <v>2525</v>
      </c>
      <c r="N292" s="2" t="s">
        <v>1954</v>
      </c>
      <c r="O292" s="1" t="s">
        <v>1955</v>
      </c>
      <c r="P292" s="2" t="s">
        <v>54</v>
      </c>
    </row>
    <row r="293" spans="1:16" ht="36" x14ac:dyDescent="0.15">
      <c r="A293">
        <v>287</v>
      </c>
      <c r="B293">
        <v>3</v>
      </c>
      <c r="C293" t="s">
        <v>1388</v>
      </c>
      <c r="D293">
        <v>287</v>
      </c>
      <c r="E293" t="s">
        <v>7</v>
      </c>
      <c r="F293" s="2" t="s">
        <v>1956</v>
      </c>
      <c r="G293" s="3">
        <v>44602</v>
      </c>
      <c r="H293" s="3">
        <f t="shared" si="12"/>
        <v>46427</v>
      </c>
      <c r="I293" s="4">
        <f t="shared" ca="1" si="13"/>
        <v>183</v>
      </c>
      <c r="J293" t="s">
        <v>5</v>
      </c>
      <c r="K293" t="str">
        <f t="shared" ca="1" si="14"/>
        <v xml:space="preserve"> </v>
      </c>
      <c r="L293" s="1" t="s">
        <v>1957</v>
      </c>
      <c r="M293" t="s">
        <v>2571</v>
      </c>
      <c r="N293" s="2" t="s">
        <v>1956</v>
      </c>
      <c r="O293" s="1" t="s">
        <v>1957</v>
      </c>
      <c r="P293" s="2" t="s">
        <v>89</v>
      </c>
    </row>
    <row r="294" spans="1:16" x14ac:dyDescent="0.15">
      <c r="A294">
        <v>288</v>
      </c>
      <c r="B294">
        <v>3</v>
      </c>
      <c r="C294" t="s">
        <v>1388</v>
      </c>
      <c r="D294">
        <v>288</v>
      </c>
      <c r="E294" t="s">
        <v>7</v>
      </c>
      <c r="F294" s="2" t="s">
        <v>2677</v>
      </c>
      <c r="G294" s="3">
        <v>44621</v>
      </c>
      <c r="H294" s="3">
        <f t="shared" si="12"/>
        <v>46446</v>
      </c>
      <c r="I294" s="4">
        <f t="shared" ca="1" si="13"/>
        <v>202</v>
      </c>
      <c r="J294" t="s">
        <v>5</v>
      </c>
      <c r="K294" t="str">
        <f t="shared" ca="1" si="14"/>
        <v xml:space="preserve"> </v>
      </c>
      <c r="L294" s="1" t="s">
        <v>1959</v>
      </c>
      <c r="M294" t="s">
        <v>2524</v>
      </c>
      <c r="N294" s="2" t="s">
        <v>1958</v>
      </c>
      <c r="O294" s="1" t="s">
        <v>1960</v>
      </c>
      <c r="P294" s="2" t="s">
        <v>1392</v>
      </c>
    </row>
    <row r="295" spans="1:16" x14ac:dyDescent="0.15">
      <c r="A295">
        <v>289</v>
      </c>
      <c r="B295">
        <v>3</v>
      </c>
      <c r="C295" t="s">
        <v>1388</v>
      </c>
      <c r="D295">
        <v>289</v>
      </c>
      <c r="E295" t="s">
        <v>7</v>
      </c>
      <c r="F295" s="2" t="s">
        <v>1958</v>
      </c>
      <c r="G295" s="3">
        <v>44621</v>
      </c>
      <c r="H295" s="3">
        <f t="shared" si="12"/>
        <v>46446</v>
      </c>
      <c r="I295" s="4">
        <f t="shared" ca="1" si="13"/>
        <v>202</v>
      </c>
      <c r="J295" t="s">
        <v>5</v>
      </c>
      <c r="K295" t="str">
        <f t="shared" ca="1" si="14"/>
        <v xml:space="preserve"> </v>
      </c>
      <c r="L295" s="1" t="s">
        <v>2679</v>
      </c>
      <c r="M295" t="s">
        <v>2524</v>
      </c>
      <c r="N295" s="2" t="s">
        <v>1958</v>
      </c>
      <c r="O295" s="1" t="s">
        <v>1960</v>
      </c>
      <c r="P295" s="2" t="s">
        <v>1961</v>
      </c>
    </row>
    <row r="296" spans="1:16" ht="24" x14ac:dyDescent="0.15">
      <c r="A296">
        <v>290</v>
      </c>
      <c r="B296">
        <v>29</v>
      </c>
      <c r="C296" t="s">
        <v>1388</v>
      </c>
      <c r="D296">
        <v>290</v>
      </c>
      <c r="E296" t="s">
        <v>7</v>
      </c>
      <c r="F296" s="2" t="s">
        <v>1962</v>
      </c>
      <c r="G296" s="3">
        <v>42817</v>
      </c>
      <c r="H296" s="3">
        <f t="shared" si="12"/>
        <v>44642</v>
      </c>
      <c r="I296" s="4">
        <f t="shared" ca="1" si="13"/>
        <v>-1602</v>
      </c>
      <c r="J296" t="s">
        <v>5</v>
      </c>
      <c r="K296" t="str">
        <f t="shared" ca="1" si="14"/>
        <v>無効</v>
      </c>
      <c r="L296" s="1" t="s">
        <v>2686</v>
      </c>
      <c r="M296" t="s">
        <v>2609</v>
      </c>
      <c r="N296" s="2" t="s">
        <v>1964</v>
      </c>
      <c r="O296" s="1" t="s">
        <v>1963</v>
      </c>
      <c r="P296" s="2" t="s">
        <v>1965</v>
      </c>
    </row>
    <row r="297" spans="1:16" ht="24" x14ac:dyDescent="0.15">
      <c r="A297">
        <v>291</v>
      </c>
      <c r="B297">
        <v>29</v>
      </c>
      <c r="C297" t="s">
        <v>1388</v>
      </c>
      <c r="D297">
        <v>291</v>
      </c>
      <c r="E297" t="s">
        <v>7</v>
      </c>
      <c r="F297" s="2" t="s">
        <v>2711</v>
      </c>
      <c r="G297" s="3">
        <v>42817</v>
      </c>
      <c r="H297" s="3">
        <f t="shared" si="12"/>
        <v>44642</v>
      </c>
      <c r="I297" s="4">
        <f t="shared" ca="1" si="13"/>
        <v>-1602</v>
      </c>
      <c r="J297" t="s">
        <v>5</v>
      </c>
      <c r="K297" t="str">
        <f t="shared" ca="1" si="14"/>
        <v>無効</v>
      </c>
      <c r="L297" s="1" t="s">
        <v>1967</v>
      </c>
      <c r="M297" t="s">
        <v>2532</v>
      </c>
      <c r="N297" s="2" t="s">
        <v>1966</v>
      </c>
      <c r="O297" s="1" t="s">
        <v>1967</v>
      </c>
      <c r="P297" s="2" t="s">
        <v>1697</v>
      </c>
    </row>
    <row r="298" spans="1:16" x14ac:dyDescent="0.15">
      <c r="A298">
        <v>292</v>
      </c>
      <c r="B298">
        <v>24</v>
      </c>
      <c r="C298" t="s">
        <v>1388</v>
      </c>
      <c r="D298">
        <v>292</v>
      </c>
      <c r="E298" t="s">
        <v>7</v>
      </c>
      <c r="F298" s="2" t="s">
        <v>1968</v>
      </c>
      <c r="G298" s="3">
        <v>40991</v>
      </c>
      <c r="H298" s="3">
        <f t="shared" si="12"/>
        <v>42816</v>
      </c>
      <c r="I298" s="4">
        <f t="shared" ca="1" si="13"/>
        <v>-3428</v>
      </c>
      <c r="J298" t="s">
        <v>5</v>
      </c>
      <c r="K298" t="str">
        <f t="shared" ca="1" si="14"/>
        <v>無効</v>
      </c>
      <c r="L298" s="1" t="s">
        <v>1969</v>
      </c>
      <c r="M298" t="s">
        <v>2607</v>
      </c>
      <c r="N298" s="2" t="s">
        <v>1968</v>
      </c>
      <c r="O298" s="1" t="s">
        <v>1969</v>
      </c>
      <c r="P298" s="2" t="s">
        <v>1970</v>
      </c>
    </row>
    <row r="299" spans="1:16" ht="36" x14ac:dyDescent="0.15">
      <c r="A299">
        <v>293</v>
      </c>
      <c r="B299">
        <v>29</v>
      </c>
      <c r="C299" t="s">
        <v>1388</v>
      </c>
      <c r="D299">
        <v>293</v>
      </c>
      <c r="E299" t="s">
        <v>7</v>
      </c>
      <c r="F299" s="2" t="s">
        <v>2712</v>
      </c>
      <c r="G299" s="3">
        <v>42822</v>
      </c>
      <c r="H299" s="3">
        <f t="shared" si="12"/>
        <v>44647</v>
      </c>
      <c r="I299" s="4">
        <f t="shared" ca="1" si="13"/>
        <v>-1597</v>
      </c>
      <c r="J299" t="s">
        <v>5</v>
      </c>
      <c r="K299" t="str">
        <f t="shared" ca="1" si="14"/>
        <v>無効</v>
      </c>
      <c r="L299" s="1" t="s">
        <v>2720</v>
      </c>
      <c r="M299" t="s">
        <v>2532</v>
      </c>
      <c r="N299" s="2" t="s">
        <v>1971</v>
      </c>
      <c r="O299" s="1" t="s">
        <v>1972</v>
      </c>
      <c r="P299" s="2" t="s">
        <v>1973</v>
      </c>
    </row>
    <row r="300" spans="1:16" ht="24" x14ac:dyDescent="0.15">
      <c r="A300">
        <v>294</v>
      </c>
      <c r="B300">
        <v>29</v>
      </c>
      <c r="C300" t="s">
        <v>1388</v>
      </c>
      <c r="D300">
        <v>294</v>
      </c>
      <c r="E300" t="s">
        <v>7</v>
      </c>
      <c r="F300" s="2" t="s">
        <v>2753</v>
      </c>
      <c r="G300" s="3">
        <v>42865</v>
      </c>
      <c r="H300" s="3">
        <f t="shared" si="12"/>
        <v>44690</v>
      </c>
      <c r="I300" s="4">
        <f t="shared" ca="1" si="13"/>
        <v>-1554</v>
      </c>
      <c r="J300" t="s">
        <v>5</v>
      </c>
      <c r="K300" t="str">
        <f t="shared" ca="1" si="14"/>
        <v>無効</v>
      </c>
      <c r="L300" s="1" t="s">
        <v>2760</v>
      </c>
      <c r="M300" t="s">
        <v>2524</v>
      </c>
      <c r="N300" s="2" t="s">
        <v>1974</v>
      </c>
      <c r="O300" s="1" t="s">
        <v>1975</v>
      </c>
      <c r="P300" s="2" t="s">
        <v>91</v>
      </c>
    </row>
    <row r="301" spans="1:16" x14ac:dyDescent="0.15">
      <c r="A301">
        <v>295</v>
      </c>
      <c r="B301">
        <v>4</v>
      </c>
      <c r="C301" t="s">
        <v>1388</v>
      </c>
      <c r="D301">
        <v>295</v>
      </c>
      <c r="E301" t="s">
        <v>7</v>
      </c>
      <c r="F301" s="2" t="s">
        <v>2755</v>
      </c>
      <c r="G301" s="3">
        <v>44691</v>
      </c>
      <c r="H301" s="3">
        <f t="shared" si="12"/>
        <v>46516</v>
      </c>
      <c r="I301" s="4">
        <f t="shared" ca="1" si="13"/>
        <v>272</v>
      </c>
      <c r="J301" t="s">
        <v>5</v>
      </c>
      <c r="K301" t="str">
        <f t="shared" ca="1" si="14"/>
        <v xml:space="preserve"> </v>
      </c>
      <c r="L301" s="1" t="s">
        <v>2758</v>
      </c>
      <c r="M301" t="s">
        <v>2525</v>
      </c>
      <c r="N301" s="2" t="s">
        <v>1976</v>
      </c>
      <c r="O301" s="1" t="s">
        <v>1977</v>
      </c>
      <c r="P301" s="2" t="s">
        <v>91</v>
      </c>
    </row>
    <row r="302" spans="1:16" ht="24" x14ac:dyDescent="0.15">
      <c r="A302">
        <v>296</v>
      </c>
      <c r="B302">
        <v>24</v>
      </c>
      <c r="C302" t="s">
        <v>1388</v>
      </c>
      <c r="D302">
        <v>296</v>
      </c>
      <c r="E302" t="s">
        <v>7</v>
      </c>
      <c r="F302" s="2" t="s">
        <v>1978</v>
      </c>
      <c r="G302" s="3">
        <v>41039</v>
      </c>
      <c r="H302" s="3">
        <f t="shared" si="12"/>
        <v>42864</v>
      </c>
      <c r="I302" s="4">
        <f t="shared" ca="1" si="13"/>
        <v>-3380</v>
      </c>
      <c r="J302" t="s">
        <v>5</v>
      </c>
      <c r="K302" t="str">
        <f t="shared" ca="1" si="14"/>
        <v>無効</v>
      </c>
      <c r="L302" s="1" t="s">
        <v>1979</v>
      </c>
      <c r="M302" t="s">
        <v>2532</v>
      </c>
      <c r="N302" s="2" t="s">
        <v>1978</v>
      </c>
      <c r="O302" s="1" t="s">
        <v>1979</v>
      </c>
      <c r="P302" s="2" t="s">
        <v>1980</v>
      </c>
    </row>
    <row r="303" spans="1:16" ht="26.25" x14ac:dyDescent="0.15">
      <c r="A303">
        <v>297</v>
      </c>
      <c r="B303">
        <v>4</v>
      </c>
      <c r="C303" t="s">
        <v>1388</v>
      </c>
      <c r="D303">
        <v>297</v>
      </c>
      <c r="E303" t="s">
        <v>7</v>
      </c>
      <c r="F303" s="2" t="s">
        <v>2756</v>
      </c>
      <c r="G303" s="3">
        <v>44704</v>
      </c>
      <c r="H303" s="3">
        <f t="shared" si="12"/>
        <v>46529</v>
      </c>
      <c r="I303" s="4">
        <f t="shared" ca="1" si="13"/>
        <v>285</v>
      </c>
      <c r="J303" t="s">
        <v>5</v>
      </c>
      <c r="K303" t="str">
        <f t="shared" ca="1" si="14"/>
        <v xml:space="preserve"> </v>
      </c>
      <c r="L303" s="1" t="s">
        <v>1982</v>
      </c>
      <c r="M303" t="s">
        <v>2535</v>
      </c>
      <c r="N303" s="2" t="s">
        <v>1981</v>
      </c>
      <c r="O303" s="1" t="s">
        <v>1982</v>
      </c>
      <c r="P303" s="2" t="s">
        <v>4262</v>
      </c>
    </row>
    <row r="304" spans="1:16" ht="36" x14ac:dyDescent="0.15">
      <c r="A304">
        <v>298</v>
      </c>
      <c r="B304">
        <v>4</v>
      </c>
      <c r="C304" t="s">
        <v>1388</v>
      </c>
      <c r="D304">
        <v>298</v>
      </c>
      <c r="E304" t="s">
        <v>7</v>
      </c>
      <c r="F304" s="2" t="s">
        <v>4246</v>
      </c>
      <c r="G304" s="3">
        <v>44738</v>
      </c>
      <c r="H304" s="3">
        <f t="shared" si="12"/>
        <v>46563</v>
      </c>
      <c r="I304" s="4">
        <f t="shared" ca="1" si="13"/>
        <v>319</v>
      </c>
      <c r="J304" t="s">
        <v>5</v>
      </c>
      <c r="K304" t="str">
        <f t="shared" ca="1" si="14"/>
        <v xml:space="preserve"> </v>
      </c>
      <c r="L304" s="1" t="s">
        <v>1984</v>
      </c>
      <c r="M304" t="s">
        <v>2535</v>
      </c>
      <c r="N304" s="2" t="s">
        <v>4246</v>
      </c>
      <c r="O304" s="1" t="s">
        <v>1984</v>
      </c>
      <c r="P304" s="2" t="s">
        <v>1914</v>
      </c>
    </row>
    <row r="305" spans="1:16" ht="24" x14ac:dyDescent="0.15">
      <c r="A305">
        <v>299</v>
      </c>
      <c r="B305">
        <v>24</v>
      </c>
      <c r="C305" t="s">
        <v>1388</v>
      </c>
      <c r="D305">
        <v>299</v>
      </c>
      <c r="E305" t="s">
        <v>7</v>
      </c>
      <c r="F305" s="2" t="s">
        <v>1985</v>
      </c>
      <c r="G305" s="3">
        <v>41094</v>
      </c>
      <c r="H305" s="3">
        <f t="shared" si="12"/>
        <v>42919</v>
      </c>
      <c r="I305" s="4">
        <f t="shared" ca="1" si="13"/>
        <v>-3325</v>
      </c>
      <c r="J305" t="s">
        <v>5</v>
      </c>
      <c r="K305" t="str">
        <f t="shared" ca="1" si="14"/>
        <v>無効</v>
      </c>
      <c r="L305" s="1" t="s">
        <v>1986</v>
      </c>
      <c r="M305" t="s">
        <v>2530</v>
      </c>
      <c r="N305" s="2" t="s">
        <v>1985</v>
      </c>
      <c r="O305" s="1" t="s">
        <v>1986</v>
      </c>
      <c r="P305" s="2" t="s">
        <v>1780</v>
      </c>
    </row>
    <row r="306" spans="1:16" ht="24" x14ac:dyDescent="0.15">
      <c r="A306">
        <v>300</v>
      </c>
      <c r="B306">
        <v>24</v>
      </c>
      <c r="C306" t="s">
        <v>1388</v>
      </c>
      <c r="D306">
        <v>300</v>
      </c>
      <c r="E306" t="s">
        <v>7</v>
      </c>
      <c r="F306" s="2" t="s">
        <v>2888</v>
      </c>
      <c r="G306" s="3">
        <v>41099</v>
      </c>
      <c r="H306" s="3">
        <f t="shared" si="12"/>
        <v>42924</v>
      </c>
      <c r="I306" s="4">
        <f t="shared" ca="1" si="13"/>
        <v>-3320</v>
      </c>
      <c r="J306" t="s">
        <v>5</v>
      </c>
      <c r="K306" t="str">
        <f t="shared" ca="1" si="14"/>
        <v>無効</v>
      </c>
      <c r="L306" s="1" t="s">
        <v>1988</v>
      </c>
      <c r="M306" t="s">
        <v>2607</v>
      </c>
      <c r="N306" s="2" t="s">
        <v>1987</v>
      </c>
      <c r="O306" s="1" t="s">
        <v>1988</v>
      </c>
      <c r="P306" s="2" t="s">
        <v>1970</v>
      </c>
    </row>
    <row r="307" spans="1:16" ht="24" x14ac:dyDescent="0.15">
      <c r="A307">
        <v>301</v>
      </c>
      <c r="B307">
        <v>24</v>
      </c>
      <c r="C307" t="s">
        <v>1388</v>
      </c>
      <c r="D307">
        <v>301</v>
      </c>
      <c r="E307" t="s">
        <v>7</v>
      </c>
      <c r="F307" s="2" t="s">
        <v>1989</v>
      </c>
      <c r="G307" s="3">
        <v>41115</v>
      </c>
      <c r="H307" s="3">
        <f t="shared" si="12"/>
        <v>42940</v>
      </c>
      <c r="I307" s="4">
        <f t="shared" ca="1" si="13"/>
        <v>-3304</v>
      </c>
      <c r="J307" t="s">
        <v>5</v>
      </c>
      <c r="K307" t="str">
        <f t="shared" ca="1" si="14"/>
        <v>無効</v>
      </c>
      <c r="L307" s="1" t="s">
        <v>1990</v>
      </c>
      <c r="M307" t="s">
        <v>2524</v>
      </c>
      <c r="N307" s="2" t="s">
        <v>1991</v>
      </c>
      <c r="O307" s="1" t="s">
        <v>1436</v>
      </c>
      <c r="P307" s="2" t="s">
        <v>91</v>
      </c>
    </row>
    <row r="308" spans="1:16" ht="24" x14ac:dyDescent="0.15">
      <c r="A308">
        <v>302</v>
      </c>
      <c r="B308">
        <v>4</v>
      </c>
      <c r="C308" t="s">
        <v>1388</v>
      </c>
      <c r="D308">
        <v>302</v>
      </c>
      <c r="E308" t="s">
        <v>7</v>
      </c>
      <c r="F308" s="2" t="s">
        <v>2819</v>
      </c>
      <c r="G308" s="3">
        <v>44769</v>
      </c>
      <c r="H308" s="3">
        <f t="shared" si="12"/>
        <v>46594</v>
      </c>
      <c r="I308" s="4">
        <f t="shared" ca="1" si="13"/>
        <v>350</v>
      </c>
      <c r="J308" t="s">
        <v>5</v>
      </c>
      <c r="K308" t="str">
        <f t="shared" ca="1" si="14"/>
        <v xml:space="preserve"> </v>
      </c>
      <c r="L308" s="1" t="s">
        <v>2827</v>
      </c>
      <c r="M308" t="s">
        <v>2544</v>
      </c>
      <c r="N308" s="2" t="s">
        <v>1992</v>
      </c>
      <c r="O308" s="1" t="s">
        <v>1993</v>
      </c>
      <c r="P308" s="2" t="s">
        <v>1983</v>
      </c>
    </row>
    <row r="309" spans="1:16" ht="36" x14ac:dyDescent="0.15">
      <c r="A309">
        <v>303</v>
      </c>
      <c r="B309">
        <v>24</v>
      </c>
      <c r="C309" t="s">
        <v>1388</v>
      </c>
      <c r="D309">
        <v>303</v>
      </c>
      <c r="E309" t="s">
        <v>7</v>
      </c>
      <c r="F309" s="2" t="s">
        <v>1994</v>
      </c>
      <c r="G309" s="3">
        <v>41117</v>
      </c>
      <c r="H309" s="3">
        <f t="shared" si="12"/>
        <v>42942</v>
      </c>
      <c r="I309" s="4">
        <f t="shared" ca="1" si="13"/>
        <v>-3302</v>
      </c>
      <c r="J309" t="s">
        <v>5</v>
      </c>
      <c r="K309" t="str">
        <f t="shared" ca="1" si="14"/>
        <v>無効</v>
      </c>
      <c r="L309" s="1" t="s">
        <v>1995</v>
      </c>
      <c r="M309" t="s">
        <v>2533</v>
      </c>
      <c r="N309" s="2" t="s">
        <v>1994</v>
      </c>
      <c r="O309" s="1" t="s">
        <v>1995</v>
      </c>
      <c r="P309" s="2" t="s">
        <v>1808</v>
      </c>
    </row>
    <row r="310" spans="1:16" ht="24" x14ac:dyDescent="0.15">
      <c r="A310">
        <v>304</v>
      </c>
      <c r="B310">
        <v>24</v>
      </c>
      <c r="C310" t="s">
        <v>1388</v>
      </c>
      <c r="D310">
        <v>304</v>
      </c>
      <c r="E310" t="s">
        <v>7</v>
      </c>
      <c r="F310" s="2" t="s">
        <v>1996</v>
      </c>
      <c r="G310" s="3">
        <v>41165</v>
      </c>
      <c r="H310" s="3">
        <f t="shared" si="12"/>
        <v>42990</v>
      </c>
      <c r="I310" s="4">
        <f t="shared" ca="1" si="13"/>
        <v>-3254</v>
      </c>
      <c r="J310" t="s">
        <v>5</v>
      </c>
      <c r="K310" t="str">
        <f t="shared" ca="1" si="14"/>
        <v>無効</v>
      </c>
      <c r="L310" s="1" t="s">
        <v>1997</v>
      </c>
      <c r="M310" t="s">
        <v>2533</v>
      </c>
      <c r="N310" s="2" t="s">
        <v>1996</v>
      </c>
      <c r="O310" s="1" t="s">
        <v>1997</v>
      </c>
      <c r="P310" s="2" t="s">
        <v>1890</v>
      </c>
    </row>
    <row r="311" spans="1:16" ht="24" x14ac:dyDescent="0.15">
      <c r="A311" s="60">
        <v>305</v>
      </c>
      <c r="B311" s="60">
        <v>29</v>
      </c>
      <c r="C311" s="60" t="s">
        <v>1388</v>
      </c>
      <c r="D311" s="60">
        <v>305</v>
      </c>
      <c r="E311" s="60" t="s">
        <v>7</v>
      </c>
      <c r="F311" s="61" t="s">
        <v>1998</v>
      </c>
      <c r="G311" s="62">
        <v>43020</v>
      </c>
      <c r="H311" s="3">
        <f t="shared" si="12"/>
        <v>44845</v>
      </c>
      <c r="I311" s="4">
        <f t="shared" ca="1" si="13"/>
        <v>-1399</v>
      </c>
      <c r="J311" t="s">
        <v>5</v>
      </c>
      <c r="K311" t="str">
        <f t="shared" ca="1" si="14"/>
        <v>無効</v>
      </c>
      <c r="L311" s="63" t="s">
        <v>1999</v>
      </c>
      <c r="M311" s="60" t="s">
        <v>2524</v>
      </c>
      <c r="N311" s="61" t="s">
        <v>1998</v>
      </c>
      <c r="O311" s="63" t="s">
        <v>1999</v>
      </c>
      <c r="P311" s="61" t="s">
        <v>1425</v>
      </c>
    </row>
    <row r="312" spans="1:16" ht="36" x14ac:dyDescent="0.15">
      <c r="A312">
        <v>306</v>
      </c>
      <c r="B312">
        <v>24</v>
      </c>
      <c r="C312" t="s">
        <v>1388</v>
      </c>
      <c r="D312">
        <v>306</v>
      </c>
      <c r="E312" t="s">
        <v>7</v>
      </c>
      <c r="F312" s="2" t="s">
        <v>2000</v>
      </c>
      <c r="G312" s="3">
        <v>41201</v>
      </c>
      <c r="H312" s="3">
        <f t="shared" si="12"/>
        <v>43026</v>
      </c>
      <c r="I312" s="4">
        <f t="shared" ca="1" si="13"/>
        <v>-3218</v>
      </c>
      <c r="J312" t="s">
        <v>5</v>
      </c>
      <c r="K312" t="str">
        <f t="shared" ca="1" si="14"/>
        <v>無効</v>
      </c>
      <c r="L312" s="1" t="s">
        <v>2001</v>
      </c>
      <c r="M312" t="s">
        <v>2571</v>
      </c>
      <c r="N312" s="2" t="s">
        <v>2000</v>
      </c>
      <c r="O312" s="1" t="s">
        <v>2001</v>
      </c>
      <c r="P312" s="2" t="s">
        <v>89</v>
      </c>
    </row>
    <row r="313" spans="1:16" x14ac:dyDescent="0.15">
      <c r="A313">
        <v>307</v>
      </c>
      <c r="B313">
        <v>24</v>
      </c>
      <c r="C313" t="s">
        <v>1388</v>
      </c>
      <c r="D313">
        <v>307</v>
      </c>
      <c r="E313" t="s">
        <v>7</v>
      </c>
      <c r="F313" s="2" t="s">
        <v>2002</v>
      </c>
      <c r="G313" s="3">
        <v>41201</v>
      </c>
      <c r="H313" s="3">
        <f t="shared" si="12"/>
        <v>43026</v>
      </c>
      <c r="I313" s="4">
        <f t="shared" ca="1" si="13"/>
        <v>-3218</v>
      </c>
      <c r="J313" t="s">
        <v>5</v>
      </c>
      <c r="K313" t="str">
        <f t="shared" ca="1" si="14"/>
        <v>無効</v>
      </c>
      <c r="L313" s="1" t="s">
        <v>2003</v>
      </c>
      <c r="M313" t="s">
        <v>2535</v>
      </c>
      <c r="N313" s="2" t="s">
        <v>2002</v>
      </c>
      <c r="O313" s="1" t="s">
        <v>2003</v>
      </c>
      <c r="P313" s="2" t="s">
        <v>2004</v>
      </c>
    </row>
    <row r="314" spans="1:16" ht="24" x14ac:dyDescent="0.15">
      <c r="A314">
        <v>308</v>
      </c>
      <c r="B314">
        <v>4</v>
      </c>
      <c r="C314" t="s">
        <v>1388</v>
      </c>
      <c r="D314">
        <v>308</v>
      </c>
      <c r="E314" t="s">
        <v>7</v>
      </c>
      <c r="F314" s="2" t="s">
        <v>4348</v>
      </c>
      <c r="G314" s="3">
        <v>44877</v>
      </c>
      <c r="H314" s="3">
        <f t="shared" si="12"/>
        <v>46702</v>
      </c>
      <c r="I314" s="4">
        <f t="shared" ca="1" si="13"/>
        <v>458</v>
      </c>
      <c r="J314" t="s">
        <v>5</v>
      </c>
      <c r="K314" t="str">
        <f t="shared" ca="1" si="14"/>
        <v xml:space="preserve"> </v>
      </c>
      <c r="L314" s="1" t="s">
        <v>2005</v>
      </c>
      <c r="M314" t="s">
        <v>2525</v>
      </c>
      <c r="N314" s="2" t="s">
        <v>4348</v>
      </c>
      <c r="O314" s="1" t="s">
        <v>2005</v>
      </c>
      <c r="P314" s="2" t="s">
        <v>92</v>
      </c>
    </row>
    <row r="315" spans="1:16" ht="60" x14ac:dyDescent="0.15">
      <c r="A315" s="60">
        <v>309</v>
      </c>
      <c r="B315" s="60">
        <v>4</v>
      </c>
      <c r="C315" s="60" t="s">
        <v>1388</v>
      </c>
      <c r="D315" s="60">
        <v>309</v>
      </c>
      <c r="E315" s="60" t="s">
        <v>7</v>
      </c>
      <c r="F315" s="61" t="s">
        <v>4366</v>
      </c>
      <c r="G315" s="62">
        <v>44877</v>
      </c>
      <c r="H315" s="62">
        <f t="shared" si="12"/>
        <v>46702</v>
      </c>
      <c r="I315" s="154">
        <f t="shared" ca="1" si="13"/>
        <v>458</v>
      </c>
      <c r="J315" s="60" t="s">
        <v>5</v>
      </c>
      <c r="K315" s="60" t="str">
        <f t="shared" ca="1" si="14"/>
        <v xml:space="preserve"> </v>
      </c>
      <c r="L315" s="63" t="s">
        <v>4374</v>
      </c>
      <c r="M315" s="60" t="s">
        <v>2532</v>
      </c>
      <c r="N315" s="61" t="s">
        <v>4367</v>
      </c>
      <c r="O315" s="63" t="s">
        <v>4374</v>
      </c>
      <c r="P315" s="61" t="s">
        <v>2980</v>
      </c>
    </row>
    <row r="316" spans="1:16" ht="24" x14ac:dyDescent="0.15">
      <c r="A316">
        <v>310</v>
      </c>
      <c r="B316">
        <v>24</v>
      </c>
      <c r="C316" t="s">
        <v>1388</v>
      </c>
      <c r="D316">
        <v>310</v>
      </c>
      <c r="E316" t="s">
        <v>7</v>
      </c>
      <c r="F316" s="2" t="s">
        <v>2006</v>
      </c>
      <c r="G316" s="3">
        <v>41234</v>
      </c>
      <c r="H316" s="3">
        <f t="shared" si="12"/>
        <v>43059</v>
      </c>
      <c r="I316" s="4">
        <f t="shared" ca="1" si="13"/>
        <v>-3185</v>
      </c>
      <c r="J316" t="s">
        <v>5</v>
      </c>
      <c r="K316" t="str">
        <f t="shared" ca="1" si="14"/>
        <v>無効</v>
      </c>
      <c r="L316" s="1" t="s">
        <v>2007</v>
      </c>
      <c r="M316" t="s">
        <v>2535</v>
      </c>
      <c r="N316" s="2" t="s">
        <v>2006</v>
      </c>
      <c r="O316" s="1" t="s">
        <v>2007</v>
      </c>
      <c r="P316" s="2" t="s">
        <v>2008</v>
      </c>
    </row>
    <row r="317" spans="1:16" ht="24" x14ac:dyDescent="0.15">
      <c r="A317">
        <v>311</v>
      </c>
      <c r="B317">
        <v>25</v>
      </c>
      <c r="C317" t="s">
        <v>1388</v>
      </c>
      <c r="D317">
        <v>311</v>
      </c>
      <c r="E317" t="s">
        <v>7</v>
      </c>
      <c r="F317" s="2" t="s">
        <v>2009</v>
      </c>
      <c r="G317" s="3">
        <v>41295</v>
      </c>
      <c r="H317" s="3">
        <f t="shared" si="12"/>
        <v>43120</v>
      </c>
      <c r="I317" s="4">
        <f t="shared" ca="1" si="13"/>
        <v>-3124</v>
      </c>
      <c r="J317" t="s">
        <v>5</v>
      </c>
      <c r="K317" t="str">
        <f t="shared" ca="1" si="14"/>
        <v>無効</v>
      </c>
      <c r="L317" s="1" t="s">
        <v>2010</v>
      </c>
      <c r="M317" t="s">
        <v>2532</v>
      </c>
      <c r="N317" s="2" t="s">
        <v>2009</v>
      </c>
      <c r="O317" s="1" t="s">
        <v>2010</v>
      </c>
      <c r="P317" s="2" t="s">
        <v>2011</v>
      </c>
    </row>
    <row r="318" spans="1:16" ht="24" x14ac:dyDescent="0.15">
      <c r="A318">
        <v>312</v>
      </c>
      <c r="B318">
        <v>25</v>
      </c>
      <c r="C318" t="s">
        <v>1388</v>
      </c>
      <c r="D318">
        <v>312</v>
      </c>
      <c r="E318" t="s">
        <v>7</v>
      </c>
      <c r="F318" s="2" t="s">
        <v>2012</v>
      </c>
      <c r="G318" s="3">
        <v>41295</v>
      </c>
      <c r="H318" s="3">
        <f t="shared" si="12"/>
        <v>43120</v>
      </c>
      <c r="I318" s="4">
        <f t="shared" ca="1" si="13"/>
        <v>-3124</v>
      </c>
      <c r="J318" t="s">
        <v>5</v>
      </c>
      <c r="K318" t="str">
        <f t="shared" ca="1" si="14"/>
        <v>無効</v>
      </c>
      <c r="L318" s="1" t="s">
        <v>2013</v>
      </c>
      <c r="M318" t="s">
        <v>2524</v>
      </c>
      <c r="N318" s="2" t="s">
        <v>1799</v>
      </c>
      <c r="O318" s="1" t="s">
        <v>1800</v>
      </c>
      <c r="P318" s="2" t="s">
        <v>1813</v>
      </c>
    </row>
    <row r="319" spans="1:16" ht="24" x14ac:dyDescent="0.15">
      <c r="A319">
        <v>313</v>
      </c>
      <c r="B319">
        <v>29</v>
      </c>
      <c r="C319" t="s">
        <v>1388</v>
      </c>
      <c r="D319">
        <v>313</v>
      </c>
      <c r="E319" t="s">
        <v>7</v>
      </c>
      <c r="F319" s="2" t="s">
        <v>4438</v>
      </c>
      <c r="G319" s="3">
        <v>43167</v>
      </c>
      <c r="H319" s="3">
        <f t="shared" si="12"/>
        <v>44992</v>
      </c>
      <c r="I319" s="4">
        <f t="shared" ca="1" si="13"/>
        <v>-1252</v>
      </c>
      <c r="J319" t="s">
        <v>5</v>
      </c>
      <c r="K319" t="str">
        <f t="shared" ca="1" si="14"/>
        <v>無効</v>
      </c>
      <c r="L319" s="1" t="s">
        <v>2015</v>
      </c>
      <c r="M319" t="s">
        <v>2530</v>
      </c>
      <c r="N319" s="2" t="s">
        <v>2014</v>
      </c>
      <c r="O319" s="1" t="s">
        <v>2015</v>
      </c>
      <c r="P319" s="2" t="s">
        <v>86</v>
      </c>
    </row>
    <row r="320" spans="1:16" x14ac:dyDescent="0.15">
      <c r="A320">
        <v>314</v>
      </c>
      <c r="B320">
        <v>29</v>
      </c>
      <c r="C320" t="s">
        <v>1388</v>
      </c>
      <c r="D320">
        <v>314</v>
      </c>
      <c r="E320" t="s">
        <v>7</v>
      </c>
      <c r="F320" s="2" t="s">
        <v>2016</v>
      </c>
      <c r="G320" s="3">
        <v>43178</v>
      </c>
      <c r="H320" s="3">
        <f t="shared" si="12"/>
        <v>45003</v>
      </c>
      <c r="I320" s="4">
        <f t="shared" ca="1" si="13"/>
        <v>-1241</v>
      </c>
      <c r="J320" t="s">
        <v>5</v>
      </c>
      <c r="K320" t="str">
        <f t="shared" ca="1" si="14"/>
        <v>無効</v>
      </c>
      <c r="L320" s="1" t="s">
        <v>2017</v>
      </c>
      <c r="M320" t="s">
        <v>2530</v>
      </c>
      <c r="N320" s="2" t="s">
        <v>2016</v>
      </c>
      <c r="O320" s="1" t="s">
        <v>2017</v>
      </c>
      <c r="P320" s="2" t="s">
        <v>86</v>
      </c>
    </row>
    <row r="321" spans="1:16" x14ac:dyDescent="0.15">
      <c r="A321">
        <v>315</v>
      </c>
      <c r="B321">
        <v>25</v>
      </c>
      <c r="C321" t="s">
        <v>1388</v>
      </c>
      <c r="D321">
        <v>315</v>
      </c>
      <c r="E321" t="s">
        <v>7</v>
      </c>
      <c r="F321" s="2" t="s">
        <v>1700</v>
      </c>
      <c r="G321" s="3">
        <v>41352</v>
      </c>
      <c r="H321" s="3">
        <f t="shared" si="12"/>
        <v>43177</v>
      </c>
      <c r="I321" s="4">
        <f t="shared" ca="1" si="13"/>
        <v>-3067</v>
      </c>
      <c r="J321" t="s">
        <v>5</v>
      </c>
      <c r="K321" t="str">
        <f t="shared" ca="1" si="14"/>
        <v>無効</v>
      </c>
      <c r="L321" s="1" t="s">
        <v>2018</v>
      </c>
      <c r="M321" t="s">
        <v>2608</v>
      </c>
      <c r="N321" s="2" t="s">
        <v>1700</v>
      </c>
      <c r="O321" s="1" t="s">
        <v>2018</v>
      </c>
      <c r="P321" s="2" t="s">
        <v>1842</v>
      </c>
    </row>
    <row r="322" spans="1:16" ht="24" x14ac:dyDescent="0.15">
      <c r="A322">
        <v>316</v>
      </c>
      <c r="B322">
        <v>25</v>
      </c>
      <c r="C322" t="s">
        <v>1388</v>
      </c>
      <c r="D322">
        <v>316</v>
      </c>
      <c r="E322" t="s">
        <v>7</v>
      </c>
      <c r="F322" s="2" t="s">
        <v>2019</v>
      </c>
      <c r="G322" s="3">
        <v>41352</v>
      </c>
      <c r="H322" s="3">
        <f t="shared" si="12"/>
        <v>43177</v>
      </c>
      <c r="I322" s="4">
        <f t="shared" ca="1" si="13"/>
        <v>-3067</v>
      </c>
      <c r="J322" t="s">
        <v>5</v>
      </c>
      <c r="K322" t="str">
        <f t="shared" ca="1" si="14"/>
        <v>無効</v>
      </c>
      <c r="L322" s="1" t="s">
        <v>2020</v>
      </c>
      <c r="M322" t="s">
        <v>2609</v>
      </c>
      <c r="N322" s="2" t="s">
        <v>2019</v>
      </c>
      <c r="O322" s="1" t="s">
        <v>2020</v>
      </c>
      <c r="P322" s="2" t="s">
        <v>2021</v>
      </c>
    </row>
    <row r="323" spans="1:16" ht="24" x14ac:dyDescent="0.15">
      <c r="A323">
        <v>317</v>
      </c>
      <c r="B323">
        <v>30</v>
      </c>
      <c r="C323" t="s">
        <v>1388</v>
      </c>
      <c r="D323">
        <v>317</v>
      </c>
      <c r="E323" t="s">
        <v>7</v>
      </c>
      <c r="F323" s="2" t="s">
        <v>2022</v>
      </c>
      <c r="G323" s="3">
        <v>43220</v>
      </c>
      <c r="H323" s="3">
        <f t="shared" si="12"/>
        <v>45045</v>
      </c>
      <c r="I323" s="4">
        <f t="shared" ca="1" si="13"/>
        <v>-1199</v>
      </c>
      <c r="J323" t="s">
        <v>5</v>
      </c>
      <c r="K323" t="s">
        <v>4577</v>
      </c>
      <c r="L323" s="1" t="s">
        <v>2023</v>
      </c>
      <c r="M323" t="s">
        <v>2532</v>
      </c>
      <c r="N323" s="2" t="s">
        <v>2022</v>
      </c>
      <c r="O323" s="1" t="s">
        <v>2023</v>
      </c>
      <c r="P323" s="2" t="s">
        <v>48</v>
      </c>
    </row>
    <row r="324" spans="1:16" x14ac:dyDescent="0.15">
      <c r="A324">
        <v>318</v>
      </c>
      <c r="B324">
        <v>30</v>
      </c>
      <c r="C324" t="s">
        <v>1388</v>
      </c>
      <c r="D324">
        <v>318</v>
      </c>
      <c r="E324" t="s">
        <v>7</v>
      </c>
      <c r="F324" s="2" t="s">
        <v>2024</v>
      </c>
      <c r="G324" s="3">
        <v>43304</v>
      </c>
      <c r="H324" s="3">
        <f t="shared" si="12"/>
        <v>45129</v>
      </c>
      <c r="I324" s="4">
        <f t="shared" ca="1" si="13"/>
        <v>-1115</v>
      </c>
      <c r="J324" t="s">
        <v>5</v>
      </c>
      <c r="K324" t="s">
        <v>4577</v>
      </c>
      <c r="L324" s="1" t="s">
        <v>2025</v>
      </c>
      <c r="M324" t="s">
        <v>2536</v>
      </c>
      <c r="N324" s="2" t="s">
        <v>2024</v>
      </c>
      <c r="O324" s="1" t="s">
        <v>2026</v>
      </c>
      <c r="P324" s="2" t="s">
        <v>2027</v>
      </c>
    </row>
    <row r="325" spans="1:16" x14ac:dyDescent="0.15">
      <c r="A325">
        <v>319</v>
      </c>
      <c r="B325">
        <v>30</v>
      </c>
      <c r="C325" t="s">
        <v>1388</v>
      </c>
      <c r="D325">
        <v>319</v>
      </c>
      <c r="E325" t="s">
        <v>7</v>
      </c>
      <c r="F325" s="2" t="s">
        <v>2024</v>
      </c>
      <c r="G325" s="3">
        <v>43304</v>
      </c>
      <c r="H325" s="3">
        <f t="shared" si="12"/>
        <v>45129</v>
      </c>
      <c r="I325" s="4">
        <f t="shared" ca="1" si="13"/>
        <v>-1115</v>
      </c>
      <c r="J325" t="s">
        <v>5</v>
      </c>
      <c r="K325" t="s">
        <v>4577</v>
      </c>
      <c r="L325" s="36" t="s">
        <v>2969</v>
      </c>
      <c r="M325" t="s">
        <v>2536</v>
      </c>
      <c r="N325" s="2" t="s">
        <v>2024</v>
      </c>
      <c r="O325" s="1" t="s">
        <v>2026</v>
      </c>
      <c r="P325" s="2" t="s">
        <v>2504</v>
      </c>
    </row>
    <row r="326" spans="1:16" ht="24" x14ac:dyDescent="0.15">
      <c r="A326">
        <v>320</v>
      </c>
      <c r="B326">
        <v>30</v>
      </c>
      <c r="C326" t="s">
        <v>1388</v>
      </c>
      <c r="D326">
        <v>320</v>
      </c>
      <c r="E326" t="s">
        <v>7</v>
      </c>
      <c r="F326" s="2" t="s">
        <v>2024</v>
      </c>
      <c r="G326" s="3">
        <v>43304</v>
      </c>
      <c r="H326" s="3">
        <f t="shared" si="12"/>
        <v>45129</v>
      </c>
      <c r="I326" s="4">
        <f t="shared" ca="1" si="13"/>
        <v>-1115</v>
      </c>
      <c r="J326" t="s">
        <v>5</v>
      </c>
      <c r="K326" t="s">
        <v>4577</v>
      </c>
      <c r="L326" s="1" t="s">
        <v>2028</v>
      </c>
      <c r="M326" t="s">
        <v>2536</v>
      </c>
      <c r="N326" s="2" t="s">
        <v>2024</v>
      </c>
      <c r="O326" s="1" t="s">
        <v>2026</v>
      </c>
      <c r="P326" s="2" t="s">
        <v>2505</v>
      </c>
    </row>
    <row r="327" spans="1:16" ht="24" x14ac:dyDescent="0.15">
      <c r="A327">
        <v>321</v>
      </c>
      <c r="B327">
        <v>30</v>
      </c>
      <c r="C327" t="s">
        <v>1388</v>
      </c>
      <c r="D327">
        <v>321</v>
      </c>
      <c r="E327" t="s">
        <v>7</v>
      </c>
      <c r="F327" s="2" t="s">
        <v>2024</v>
      </c>
      <c r="G327" s="3">
        <v>43304</v>
      </c>
      <c r="H327" s="3">
        <f t="shared" si="12"/>
        <v>45129</v>
      </c>
      <c r="I327" s="4">
        <f t="shared" ca="1" si="13"/>
        <v>-1115</v>
      </c>
      <c r="J327" t="s">
        <v>5</v>
      </c>
      <c r="K327" t="s">
        <v>4577</v>
      </c>
      <c r="L327" s="1" t="s">
        <v>2029</v>
      </c>
      <c r="M327" t="s">
        <v>2536</v>
      </c>
      <c r="N327" s="2" t="s">
        <v>2024</v>
      </c>
      <c r="O327" s="1" t="s">
        <v>2026</v>
      </c>
      <c r="P327" s="2" t="s">
        <v>2027</v>
      </c>
    </row>
    <row r="328" spans="1:16" x14ac:dyDescent="0.15">
      <c r="A328">
        <v>322</v>
      </c>
      <c r="B328">
        <v>25</v>
      </c>
      <c r="C328" t="s">
        <v>1388</v>
      </c>
      <c r="D328">
        <v>322</v>
      </c>
      <c r="E328" t="s">
        <v>7</v>
      </c>
      <c r="F328" s="2" t="s">
        <v>2024</v>
      </c>
      <c r="G328" s="3">
        <v>41478</v>
      </c>
      <c r="H328" s="3">
        <f t="shared" si="12"/>
        <v>43303</v>
      </c>
      <c r="I328" s="4">
        <f t="shared" ca="1" si="13"/>
        <v>-2941</v>
      </c>
      <c r="J328" t="s">
        <v>5</v>
      </c>
      <c r="K328" t="str">
        <f t="shared" ca="1" si="14"/>
        <v>無効</v>
      </c>
      <c r="L328" s="1" t="s">
        <v>2030</v>
      </c>
      <c r="M328" t="s">
        <v>2536</v>
      </c>
      <c r="N328" s="2" t="s">
        <v>2024</v>
      </c>
      <c r="O328" s="1" t="s">
        <v>2026</v>
      </c>
      <c r="P328" s="2" t="s">
        <v>2027</v>
      </c>
    </row>
    <row r="329" spans="1:16" x14ac:dyDescent="0.15">
      <c r="A329">
        <v>323</v>
      </c>
      <c r="B329">
        <v>30</v>
      </c>
      <c r="C329" t="s">
        <v>1388</v>
      </c>
      <c r="D329">
        <v>323</v>
      </c>
      <c r="E329" t="s">
        <v>7</v>
      </c>
      <c r="F329" s="2" t="s">
        <v>2024</v>
      </c>
      <c r="G329" s="3">
        <v>43304</v>
      </c>
      <c r="H329" s="3">
        <f t="shared" ref="H329:H392" si="15">IF(G329="","",EDATE(G329,60)-1)</f>
        <v>45129</v>
      </c>
      <c r="I329" s="4">
        <f t="shared" ref="I329:I392" ca="1" si="16">IF(H329="","",H329-TODAY())</f>
        <v>-1115</v>
      </c>
      <c r="J329" t="s">
        <v>5</v>
      </c>
      <c r="K329" t="s">
        <v>4577</v>
      </c>
      <c r="L329" s="1" t="s">
        <v>2026</v>
      </c>
      <c r="M329" t="s">
        <v>2536</v>
      </c>
      <c r="N329" s="2" t="s">
        <v>2024</v>
      </c>
      <c r="O329" s="1" t="s">
        <v>2026</v>
      </c>
      <c r="P329" s="2" t="s">
        <v>2027</v>
      </c>
    </row>
    <row r="330" spans="1:16" x14ac:dyDescent="0.15">
      <c r="A330">
        <v>324</v>
      </c>
      <c r="B330">
        <v>30</v>
      </c>
      <c r="C330" t="s">
        <v>1388</v>
      </c>
      <c r="D330">
        <v>324</v>
      </c>
      <c r="E330" t="s">
        <v>7</v>
      </c>
      <c r="F330" s="2" t="s">
        <v>2024</v>
      </c>
      <c r="G330" s="3">
        <v>43304</v>
      </c>
      <c r="H330" s="3">
        <f t="shared" si="15"/>
        <v>45129</v>
      </c>
      <c r="I330" s="4">
        <f t="shared" ca="1" si="16"/>
        <v>-1115</v>
      </c>
      <c r="J330" t="s">
        <v>5</v>
      </c>
      <c r="K330" t="s">
        <v>4577</v>
      </c>
      <c r="L330" s="1" t="s">
        <v>2031</v>
      </c>
      <c r="M330" t="s">
        <v>2536</v>
      </c>
      <c r="N330" s="2" t="s">
        <v>2024</v>
      </c>
      <c r="O330" s="1" t="s">
        <v>2026</v>
      </c>
      <c r="P330" s="2" t="s">
        <v>2027</v>
      </c>
    </row>
    <row r="331" spans="1:16" ht="24" x14ac:dyDescent="0.15">
      <c r="A331">
        <v>325</v>
      </c>
      <c r="B331">
        <v>5</v>
      </c>
      <c r="C331" t="s">
        <v>1388</v>
      </c>
      <c r="D331">
        <v>325</v>
      </c>
      <c r="E331" t="s">
        <v>7</v>
      </c>
      <c r="F331" s="2" t="s">
        <v>4601</v>
      </c>
      <c r="G331" s="3">
        <v>45130</v>
      </c>
      <c r="H331" s="3">
        <f t="shared" si="15"/>
        <v>46956</v>
      </c>
      <c r="I331" s="4">
        <f t="shared" ca="1" si="16"/>
        <v>712</v>
      </c>
      <c r="J331" t="s">
        <v>5</v>
      </c>
      <c r="K331" t="str">
        <f t="shared" ref="K331:K392" ca="1" si="17">IF(F331="","",IF(I331="","無効",IF(I331&lt;0,"無効"," ")))</f>
        <v xml:space="preserve"> </v>
      </c>
      <c r="L331" s="1" t="s">
        <v>4055</v>
      </c>
      <c r="M331" t="s">
        <v>2524</v>
      </c>
      <c r="N331" s="2" t="s">
        <v>4638</v>
      </c>
      <c r="O331" s="1" t="s">
        <v>2033</v>
      </c>
      <c r="P331" s="2" t="s">
        <v>4637</v>
      </c>
    </row>
    <row r="332" spans="1:16" x14ac:dyDescent="0.15">
      <c r="A332">
        <v>326</v>
      </c>
      <c r="B332">
        <v>30</v>
      </c>
      <c r="C332" t="s">
        <v>1388</v>
      </c>
      <c r="D332">
        <v>326</v>
      </c>
      <c r="E332" t="s">
        <v>7</v>
      </c>
      <c r="F332" s="2" t="s">
        <v>2034</v>
      </c>
      <c r="G332" s="3">
        <v>43304</v>
      </c>
      <c r="H332" s="3">
        <f t="shared" si="15"/>
        <v>45129</v>
      </c>
      <c r="I332" s="4">
        <f t="shared" ca="1" si="16"/>
        <v>-1115</v>
      </c>
      <c r="J332" t="s">
        <v>5</v>
      </c>
      <c r="K332" t="str">
        <f t="shared" ca="1" si="17"/>
        <v>無効</v>
      </c>
      <c r="L332" s="1" t="s">
        <v>2035</v>
      </c>
      <c r="M332" t="s">
        <v>2524</v>
      </c>
      <c r="N332" s="2" t="s">
        <v>2032</v>
      </c>
      <c r="O332" s="1" t="s">
        <v>2033</v>
      </c>
      <c r="P332" s="2" t="s">
        <v>2027</v>
      </c>
    </row>
    <row r="333" spans="1:16" ht="24" x14ac:dyDescent="0.15">
      <c r="A333">
        <v>327</v>
      </c>
      <c r="B333">
        <v>30</v>
      </c>
      <c r="C333" t="s">
        <v>1388</v>
      </c>
      <c r="D333">
        <v>327</v>
      </c>
      <c r="E333" t="s">
        <v>7</v>
      </c>
      <c r="F333" s="2" t="s">
        <v>2036</v>
      </c>
      <c r="G333" s="3">
        <v>43304</v>
      </c>
      <c r="H333" s="3">
        <f t="shared" si="15"/>
        <v>45129</v>
      </c>
      <c r="I333" s="4">
        <f t="shared" ca="1" si="16"/>
        <v>-1115</v>
      </c>
      <c r="J333" t="s">
        <v>5</v>
      </c>
      <c r="K333" t="str">
        <f t="shared" ca="1" si="17"/>
        <v>無効</v>
      </c>
      <c r="L333" s="1" t="s">
        <v>2037</v>
      </c>
      <c r="M333" t="s">
        <v>2524</v>
      </c>
      <c r="N333" s="2" t="s">
        <v>2032</v>
      </c>
      <c r="O333" s="1" t="s">
        <v>2033</v>
      </c>
      <c r="P333" s="2" t="s">
        <v>2027</v>
      </c>
    </row>
    <row r="334" spans="1:16" x14ac:dyDescent="0.15">
      <c r="A334">
        <v>328</v>
      </c>
      <c r="B334">
        <v>30</v>
      </c>
      <c r="C334" t="s">
        <v>1388</v>
      </c>
      <c r="D334">
        <v>328</v>
      </c>
      <c r="E334" t="s">
        <v>7</v>
      </c>
      <c r="F334" s="2" t="s">
        <v>2038</v>
      </c>
      <c r="G334" s="3">
        <v>43304</v>
      </c>
      <c r="H334" s="3">
        <f t="shared" si="15"/>
        <v>45129</v>
      </c>
      <c r="I334" s="4">
        <f t="shared" ca="1" si="16"/>
        <v>-1115</v>
      </c>
      <c r="J334" t="s">
        <v>5</v>
      </c>
      <c r="K334" t="str">
        <f t="shared" ca="1" si="17"/>
        <v>無効</v>
      </c>
      <c r="L334" s="1" t="s">
        <v>2039</v>
      </c>
      <c r="M334" t="s">
        <v>2530</v>
      </c>
      <c r="N334" s="2" t="s">
        <v>2038</v>
      </c>
      <c r="O334" s="1" t="s">
        <v>2039</v>
      </c>
      <c r="P334" s="2" t="s">
        <v>2027</v>
      </c>
    </row>
    <row r="335" spans="1:16" x14ac:dyDescent="0.15">
      <c r="A335">
        <v>329</v>
      </c>
      <c r="B335">
        <v>30</v>
      </c>
      <c r="C335" t="s">
        <v>1388</v>
      </c>
      <c r="D335">
        <v>329</v>
      </c>
      <c r="E335" t="s">
        <v>7</v>
      </c>
      <c r="F335" s="2" t="s">
        <v>2040</v>
      </c>
      <c r="G335" s="3">
        <v>43304</v>
      </c>
      <c r="H335" s="3">
        <f t="shared" si="15"/>
        <v>45129</v>
      </c>
      <c r="I335" s="4">
        <f t="shared" ca="1" si="16"/>
        <v>-1115</v>
      </c>
      <c r="J335" t="s">
        <v>5</v>
      </c>
      <c r="K335" t="s">
        <v>4577</v>
      </c>
      <c r="L335" s="1" t="s">
        <v>2041</v>
      </c>
      <c r="M335" t="s">
        <v>2529</v>
      </c>
      <c r="N335" s="2" t="s">
        <v>2040</v>
      </c>
      <c r="O335" s="1" t="s">
        <v>2041</v>
      </c>
      <c r="P335" s="2" t="s">
        <v>4805</v>
      </c>
    </row>
    <row r="336" spans="1:16" ht="48" x14ac:dyDescent="0.15">
      <c r="A336">
        <v>330</v>
      </c>
      <c r="B336">
        <v>25</v>
      </c>
      <c r="C336" t="s">
        <v>1388</v>
      </c>
      <c r="D336">
        <v>330</v>
      </c>
      <c r="E336" t="s">
        <v>7</v>
      </c>
      <c r="F336" s="2" t="s">
        <v>2042</v>
      </c>
      <c r="G336" s="3">
        <v>41485</v>
      </c>
      <c r="H336" s="3">
        <f t="shared" si="15"/>
        <v>43310</v>
      </c>
      <c r="I336" s="4">
        <f t="shared" ca="1" si="16"/>
        <v>-2934</v>
      </c>
      <c r="J336" t="s">
        <v>5</v>
      </c>
      <c r="K336" t="str">
        <f t="shared" ca="1" si="17"/>
        <v>無効</v>
      </c>
      <c r="L336" s="1" t="s">
        <v>2043</v>
      </c>
      <c r="M336" t="s">
        <v>2533</v>
      </c>
      <c r="N336" s="2" t="s">
        <v>2042</v>
      </c>
      <c r="O336" s="1" t="s">
        <v>2043</v>
      </c>
      <c r="P336" s="2" t="s">
        <v>55</v>
      </c>
    </row>
    <row r="337" spans="1:16" ht="24" x14ac:dyDescent="0.15">
      <c r="A337">
        <v>331</v>
      </c>
      <c r="B337">
        <v>25</v>
      </c>
      <c r="C337" t="s">
        <v>1388</v>
      </c>
      <c r="D337">
        <v>331</v>
      </c>
      <c r="E337" t="s">
        <v>7</v>
      </c>
      <c r="F337" s="2" t="s">
        <v>2044</v>
      </c>
      <c r="G337" s="3">
        <v>41485</v>
      </c>
      <c r="H337" s="3">
        <f t="shared" si="15"/>
        <v>43310</v>
      </c>
      <c r="I337" s="4">
        <f t="shared" ca="1" si="16"/>
        <v>-2934</v>
      </c>
      <c r="J337" t="s">
        <v>5</v>
      </c>
      <c r="K337" t="str">
        <f t="shared" ca="1" si="17"/>
        <v>無効</v>
      </c>
      <c r="L337" s="1" t="s">
        <v>2045</v>
      </c>
      <c r="M337" t="s">
        <v>2556</v>
      </c>
      <c r="N337" s="2" t="s">
        <v>2044</v>
      </c>
      <c r="O337" s="1" t="s">
        <v>2045</v>
      </c>
      <c r="P337" s="2" t="s">
        <v>56</v>
      </c>
    </row>
    <row r="338" spans="1:16" ht="24" x14ac:dyDescent="0.15">
      <c r="A338">
        <v>332</v>
      </c>
      <c r="B338">
        <v>30</v>
      </c>
      <c r="C338" t="s">
        <v>1388</v>
      </c>
      <c r="D338">
        <v>332</v>
      </c>
      <c r="E338" t="s">
        <v>7</v>
      </c>
      <c r="F338" s="2" t="s">
        <v>2046</v>
      </c>
      <c r="G338" s="3">
        <v>43311</v>
      </c>
      <c r="H338" s="3">
        <f t="shared" si="15"/>
        <v>45136</v>
      </c>
      <c r="I338" s="4">
        <f t="shared" ca="1" si="16"/>
        <v>-1108</v>
      </c>
      <c r="J338" t="s">
        <v>5</v>
      </c>
      <c r="K338" t="str">
        <f t="shared" ca="1" si="17"/>
        <v>無効</v>
      </c>
      <c r="L338" s="1" t="s">
        <v>3563</v>
      </c>
      <c r="M338" t="s">
        <v>2530</v>
      </c>
      <c r="N338" s="2" t="s">
        <v>2046</v>
      </c>
      <c r="O338" s="1" t="s">
        <v>3563</v>
      </c>
      <c r="P338" s="2" t="s">
        <v>2027</v>
      </c>
    </row>
    <row r="339" spans="1:16" x14ac:dyDescent="0.15">
      <c r="A339">
        <v>333</v>
      </c>
      <c r="B339">
        <v>30</v>
      </c>
      <c r="C339" t="s">
        <v>1388</v>
      </c>
      <c r="D339">
        <v>333</v>
      </c>
      <c r="E339" t="s">
        <v>7</v>
      </c>
      <c r="F339" s="2" t="s">
        <v>2047</v>
      </c>
      <c r="G339" s="3">
        <v>43333</v>
      </c>
      <c r="H339" s="3">
        <f t="shared" si="15"/>
        <v>45158</v>
      </c>
      <c r="I339" s="4">
        <f t="shared" ca="1" si="16"/>
        <v>-1086</v>
      </c>
      <c r="J339" t="s">
        <v>5</v>
      </c>
      <c r="K339" t="str">
        <f t="shared" ca="1" si="17"/>
        <v>無効</v>
      </c>
      <c r="L339" s="1" t="s">
        <v>2048</v>
      </c>
      <c r="M339" t="s">
        <v>2591</v>
      </c>
      <c r="N339" s="2" t="s">
        <v>4630</v>
      </c>
      <c r="O339" s="1" t="s">
        <v>2048</v>
      </c>
      <c r="P339" s="2" t="s">
        <v>4629</v>
      </c>
    </row>
    <row r="340" spans="1:16" ht="24" x14ac:dyDescent="0.15">
      <c r="A340">
        <v>334</v>
      </c>
      <c r="B340">
        <v>25</v>
      </c>
      <c r="C340" t="s">
        <v>1388</v>
      </c>
      <c r="D340">
        <v>334</v>
      </c>
      <c r="E340" t="s">
        <v>7</v>
      </c>
      <c r="F340" s="2" t="s">
        <v>2036</v>
      </c>
      <c r="G340" s="3">
        <v>41507</v>
      </c>
      <c r="H340" s="3">
        <f t="shared" si="15"/>
        <v>43332</v>
      </c>
      <c r="I340" s="4">
        <f t="shared" ca="1" si="16"/>
        <v>-2912</v>
      </c>
      <c r="J340" t="s">
        <v>5</v>
      </c>
      <c r="K340" t="str">
        <f t="shared" ca="1" si="17"/>
        <v>無効</v>
      </c>
      <c r="L340" s="1" t="s">
        <v>2049</v>
      </c>
      <c r="M340" t="s">
        <v>2524</v>
      </c>
      <c r="N340" s="2" t="s">
        <v>2032</v>
      </c>
      <c r="O340" s="1" t="s">
        <v>2033</v>
      </c>
      <c r="P340" s="2" t="s">
        <v>2027</v>
      </c>
    </row>
    <row r="341" spans="1:16" ht="36" x14ac:dyDescent="0.15">
      <c r="A341">
        <v>335</v>
      </c>
      <c r="B341">
        <v>25</v>
      </c>
      <c r="C341" t="s">
        <v>1388</v>
      </c>
      <c r="D341">
        <v>335</v>
      </c>
      <c r="E341" t="s">
        <v>7</v>
      </c>
      <c r="F341" s="2" t="s">
        <v>2647</v>
      </c>
      <c r="G341" s="3">
        <v>41507</v>
      </c>
      <c r="H341" s="3">
        <f t="shared" si="15"/>
        <v>43332</v>
      </c>
      <c r="I341" s="4">
        <f t="shared" ca="1" si="16"/>
        <v>-2912</v>
      </c>
      <c r="J341" t="s">
        <v>5</v>
      </c>
      <c r="K341" t="str">
        <f t="shared" ca="1" si="17"/>
        <v>無効</v>
      </c>
      <c r="L341" s="1" t="s">
        <v>2412</v>
      </c>
      <c r="M341" t="s">
        <v>2533</v>
      </c>
      <c r="N341" s="2" t="s">
        <v>2050</v>
      </c>
      <c r="O341" s="1" t="s">
        <v>2412</v>
      </c>
      <c r="P341" s="2" t="s">
        <v>57</v>
      </c>
    </row>
    <row r="342" spans="1:16" ht="36" x14ac:dyDescent="0.15">
      <c r="A342">
        <v>336</v>
      </c>
      <c r="B342">
        <v>25</v>
      </c>
      <c r="C342" t="s">
        <v>1388</v>
      </c>
      <c r="D342">
        <v>336</v>
      </c>
      <c r="E342" t="s">
        <v>7</v>
      </c>
      <c r="F342" s="2" t="s">
        <v>2051</v>
      </c>
      <c r="G342" s="3">
        <v>41513</v>
      </c>
      <c r="H342" s="3">
        <f t="shared" si="15"/>
        <v>43338</v>
      </c>
      <c r="I342" s="4">
        <f t="shared" ca="1" si="16"/>
        <v>-2906</v>
      </c>
      <c r="J342" t="s">
        <v>5</v>
      </c>
      <c r="K342" t="str">
        <f t="shared" ca="1" si="17"/>
        <v>無効</v>
      </c>
      <c r="L342" s="1" t="s">
        <v>2052</v>
      </c>
      <c r="M342" t="s">
        <v>2532</v>
      </c>
      <c r="N342" s="2" t="s">
        <v>2053</v>
      </c>
      <c r="O342" s="1" t="s">
        <v>2054</v>
      </c>
      <c r="P342" s="2" t="s">
        <v>2055</v>
      </c>
    </row>
    <row r="343" spans="1:16" x14ac:dyDescent="0.15">
      <c r="A343">
        <v>337</v>
      </c>
      <c r="B343">
        <v>5</v>
      </c>
      <c r="C343" t="s">
        <v>1388</v>
      </c>
      <c r="D343">
        <v>337</v>
      </c>
      <c r="E343" t="s">
        <v>7</v>
      </c>
      <c r="F343" s="2" t="s">
        <v>1072</v>
      </c>
      <c r="G343" s="3">
        <v>45210</v>
      </c>
      <c r="H343" s="3">
        <f t="shared" si="15"/>
        <v>47036</v>
      </c>
      <c r="I343" s="4">
        <f t="shared" ca="1" si="16"/>
        <v>792</v>
      </c>
      <c r="J343" t="s">
        <v>5</v>
      </c>
      <c r="K343" t="str">
        <f t="shared" ca="1" si="17"/>
        <v xml:space="preserve"> </v>
      </c>
      <c r="L343" s="1" t="s">
        <v>4679</v>
      </c>
      <c r="M343" t="s">
        <v>2524</v>
      </c>
      <c r="N343" s="2" t="s">
        <v>1077</v>
      </c>
      <c r="O343" s="1" t="s">
        <v>4679</v>
      </c>
      <c r="P343" s="2" t="s">
        <v>3211</v>
      </c>
    </row>
    <row r="344" spans="1:16" ht="48" x14ac:dyDescent="0.15">
      <c r="A344">
        <v>338</v>
      </c>
      <c r="B344">
        <v>5</v>
      </c>
      <c r="C344" t="s">
        <v>1388</v>
      </c>
      <c r="D344">
        <v>338</v>
      </c>
      <c r="E344" t="s">
        <v>7</v>
      </c>
      <c r="F344" s="2" t="s">
        <v>4661</v>
      </c>
      <c r="G344" s="3">
        <v>45221</v>
      </c>
      <c r="H344" s="3">
        <f t="shared" si="15"/>
        <v>47047</v>
      </c>
      <c r="I344" s="4">
        <f t="shared" ca="1" si="16"/>
        <v>803</v>
      </c>
      <c r="J344" t="s">
        <v>5</v>
      </c>
      <c r="K344" t="str">
        <f t="shared" ca="1" si="17"/>
        <v xml:space="preserve"> </v>
      </c>
      <c r="L344" s="1" t="s">
        <v>4691</v>
      </c>
      <c r="M344" t="s">
        <v>2532</v>
      </c>
      <c r="N344" s="2" t="s">
        <v>2056</v>
      </c>
      <c r="O344" s="1" t="s">
        <v>4691</v>
      </c>
      <c r="P344" s="2" t="s">
        <v>2057</v>
      </c>
    </row>
    <row r="345" spans="1:16" ht="24" x14ac:dyDescent="0.15">
      <c r="A345">
        <v>339</v>
      </c>
      <c r="B345">
        <v>25</v>
      </c>
      <c r="C345" t="s">
        <v>1388</v>
      </c>
      <c r="D345">
        <v>339</v>
      </c>
      <c r="E345" t="s">
        <v>7</v>
      </c>
      <c r="F345" s="2" t="s">
        <v>2058</v>
      </c>
      <c r="G345" s="3">
        <v>41571</v>
      </c>
      <c r="H345" s="3">
        <f t="shared" si="15"/>
        <v>43396</v>
      </c>
      <c r="I345" s="4">
        <f t="shared" ca="1" si="16"/>
        <v>-2848</v>
      </c>
      <c r="J345" t="s">
        <v>5</v>
      </c>
      <c r="K345" t="str">
        <f t="shared" ca="1" si="17"/>
        <v>無効</v>
      </c>
      <c r="L345" s="1" t="s">
        <v>2059</v>
      </c>
      <c r="M345" t="s">
        <v>2535</v>
      </c>
      <c r="N345" s="2" t="s">
        <v>2058</v>
      </c>
      <c r="O345" s="1" t="s">
        <v>2059</v>
      </c>
      <c r="P345" s="2" t="s">
        <v>12</v>
      </c>
    </row>
    <row r="346" spans="1:16" ht="24" x14ac:dyDescent="0.15">
      <c r="A346">
        <v>340</v>
      </c>
      <c r="B346">
        <v>25</v>
      </c>
      <c r="C346" t="s">
        <v>1388</v>
      </c>
      <c r="D346">
        <v>340</v>
      </c>
      <c r="E346" t="s">
        <v>7</v>
      </c>
      <c r="F346" s="2" t="s">
        <v>2060</v>
      </c>
      <c r="G346" s="3">
        <v>41575</v>
      </c>
      <c r="H346" s="3">
        <f t="shared" si="15"/>
        <v>43400</v>
      </c>
      <c r="I346" s="4">
        <f t="shared" ca="1" si="16"/>
        <v>-2844</v>
      </c>
      <c r="J346" t="s">
        <v>5</v>
      </c>
      <c r="K346" t="str">
        <f t="shared" ca="1" si="17"/>
        <v>無効</v>
      </c>
      <c r="L346" s="1" t="s">
        <v>2061</v>
      </c>
      <c r="M346" t="s">
        <v>2532</v>
      </c>
      <c r="N346" s="2" t="s">
        <v>2060</v>
      </c>
      <c r="O346" s="1" t="s">
        <v>2061</v>
      </c>
      <c r="P346" s="2" t="s">
        <v>59</v>
      </c>
    </row>
    <row r="347" spans="1:16" x14ac:dyDescent="0.15">
      <c r="A347">
        <v>341</v>
      </c>
      <c r="B347">
        <v>25</v>
      </c>
      <c r="C347" t="s">
        <v>1388</v>
      </c>
      <c r="D347">
        <v>341</v>
      </c>
      <c r="E347" t="s">
        <v>7</v>
      </c>
      <c r="F347" s="2" t="s">
        <v>2062</v>
      </c>
      <c r="G347" s="3">
        <v>41575</v>
      </c>
      <c r="H347" s="3">
        <f t="shared" si="15"/>
        <v>43400</v>
      </c>
      <c r="I347" s="4">
        <f t="shared" ca="1" si="16"/>
        <v>-2844</v>
      </c>
      <c r="J347" t="s">
        <v>5</v>
      </c>
      <c r="K347" t="str">
        <f t="shared" ca="1" si="17"/>
        <v>無効</v>
      </c>
      <c r="L347" s="1" t="s">
        <v>2063</v>
      </c>
      <c r="M347" t="s">
        <v>2525</v>
      </c>
      <c r="N347" s="2" t="s">
        <v>2062</v>
      </c>
      <c r="O347" s="1" t="s">
        <v>2063</v>
      </c>
      <c r="P347" s="2" t="s">
        <v>60</v>
      </c>
    </row>
    <row r="348" spans="1:16" ht="24" x14ac:dyDescent="0.15">
      <c r="A348">
        <v>342</v>
      </c>
      <c r="B348">
        <v>5</v>
      </c>
      <c r="C348" t="s">
        <v>1388</v>
      </c>
      <c r="D348">
        <v>342</v>
      </c>
      <c r="E348" t="s">
        <v>7</v>
      </c>
      <c r="F348" s="2" t="s">
        <v>4816</v>
      </c>
      <c r="G348" s="3">
        <v>45311</v>
      </c>
      <c r="H348" s="3">
        <f t="shared" si="15"/>
        <v>47137</v>
      </c>
      <c r="I348" s="4">
        <f t="shared" ca="1" si="16"/>
        <v>893</v>
      </c>
      <c r="J348" t="s">
        <v>5</v>
      </c>
      <c r="K348" t="str">
        <f t="shared" ca="1" si="17"/>
        <v xml:space="preserve"> </v>
      </c>
      <c r="L348" s="1" t="s">
        <v>4817</v>
      </c>
      <c r="M348" t="s">
        <v>2532</v>
      </c>
      <c r="N348" s="2" t="s">
        <v>2064</v>
      </c>
      <c r="O348" s="1" t="s">
        <v>2065</v>
      </c>
      <c r="P348" s="2" t="s">
        <v>2066</v>
      </c>
    </row>
    <row r="349" spans="1:16" ht="24" x14ac:dyDescent="0.15">
      <c r="A349">
        <v>343</v>
      </c>
      <c r="B349">
        <v>30</v>
      </c>
      <c r="C349" t="s">
        <v>1388</v>
      </c>
      <c r="D349">
        <v>343</v>
      </c>
      <c r="E349" t="s">
        <v>7</v>
      </c>
      <c r="F349" s="2" t="s">
        <v>1449</v>
      </c>
      <c r="G349" s="3">
        <v>43510</v>
      </c>
      <c r="H349" s="3">
        <f t="shared" si="15"/>
        <v>45335</v>
      </c>
      <c r="I349" s="4">
        <f t="shared" ca="1" si="16"/>
        <v>-909</v>
      </c>
      <c r="J349" t="s">
        <v>5</v>
      </c>
      <c r="K349" t="str">
        <f t="shared" ca="1" si="17"/>
        <v>無効</v>
      </c>
      <c r="L349" s="1" t="s">
        <v>2067</v>
      </c>
      <c r="M349" t="s">
        <v>2527</v>
      </c>
      <c r="N349" s="2" t="s">
        <v>1451</v>
      </c>
      <c r="O349" s="1" t="s">
        <v>2067</v>
      </c>
      <c r="P349" s="2" t="s">
        <v>1686</v>
      </c>
    </row>
    <row r="350" spans="1:16" ht="24" x14ac:dyDescent="0.15">
      <c r="A350">
        <v>344</v>
      </c>
      <c r="B350">
        <v>5</v>
      </c>
      <c r="C350" t="s">
        <v>1388</v>
      </c>
      <c r="D350">
        <v>344</v>
      </c>
      <c r="E350" t="s">
        <v>7</v>
      </c>
      <c r="F350" s="2" t="s">
        <v>1609</v>
      </c>
      <c r="G350" s="3">
        <v>45348</v>
      </c>
      <c r="H350" s="3">
        <f t="shared" si="15"/>
        <v>47174</v>
      </c>
      <c r="I350" s="4">
        <f t="shared" ca="1" si="16"/>
        <v>930</v>
      </c>
      <c r="J350" t="s">
        <v>5</v>
      </c>
      <c r="K350" t="str">
        <f t="shared" ca="1" si="17"/>
        <v xml:space="preserve"> </v>
      </c>
      <c r="L350" s="1" t="s">
        <v>4764</v>
      </c>
      <c r="M350" t="s">
        <v>2546</v>
      </c>
      <c r="N350" s="2" t="s">
        <v>1609</v>
      </c>
      <c r="O350" s="1" t="s">
        <v>4764</v>
      </c>
      <c r="P350" s="2" t="s">
        <v>2068</v>
      </c>
    </row>
    <row r="351" spans="1:16" ht="24" x14ac:dyDescent="0.15">
      <c r="A351">
        <v>345</v>
      </c>
      <c r="B351">
        <v>5</v>
      </c>
      <c r="C351" t="s">
        <v>1388</v>
      </c>
      <c r="D351">
        <v>345</v>
      </c>
      <c r="E351" t="s">
        <v>7</v>
      </c>
      <c r="F351" s="2" t="s">
        <v>4803</v>
      </c>
      <c r="G351" s="3">
        <v>45348</v>
      </c>
      <c r="H351" s="3">
        <f t="shared" si="15"/>
        <v>47174</v>
      </c>
      <c r="I351" s="4">
        <f t="shared" ca="1" si="16"/>
        <v>930</v>
      </c>
      <c r="J351" t="s">
        <v>5</v>
      </c>
      <c r="K351" t="str">
        <f t="shared" ca="1" si="17"/>
        <v xml:space="preserve"> </v>
      </c>
      <c r="L351" s="1" t="s">
        <v>2070</v>
      </c>
      <c r="M351" t="s">
        <v>2607</v>
      </c>
      <c r="N351" s="2" t="s">
        <v>2069</v>
      </c>
      <c r="O351" s="1" t="s">
        <v>4871</v>
      </c>
      <c r="P351" s="2" t="s">
        <v>4870</v>
      </c>
    </row>
    <row r="352" spans="1:16" x14ac:dyDescent="0.15">
      <c r="A352">
        <v>346</v>
      </c>
      <c r="B352">
        <v>5</v>
      </c>
      <c r="C352" t="s">
        <v>1388</v>
      </c>
      <c r="D352">
        <v>346</v>
      </c>
      <c r="E352" t="s">
        <v>7</v>
      </c>
      <c r="F352" s="2" t="s">
        <v>2071</v>
      </c>
      <c r="G352" s="3">
        <v>45349</v>
      </c>
      <c r="H352" s="3">
        <f t="shared" si="15"/>
        <v>47175</v>
      </c>
      <c r="I352" s="4">
        <f t="shared" ca="1" si="16"/>
        <v>931</v>
      </c>
      <c r="J352" t="s">
        <v>5</v>
      </c>
      <c r="K352" t="str">
        <f t="shared" ca="1" si="17"/>
        <v xml:space="preserve"> </v>
      </c>
      <c r="L352" s="1" t="s">
        <v>3311</v>
      </c>
      <c r="M352" t="s">
        <v>2608</v>
      </c>
      <c r="N352" s="2" t="s">
        <v>2071</v>
      </c>
      <c r="O352" s="1" t="s">
        <v>3311</v>
      </c>
      <c r="P352" s="2" t="s">
        <v>2072</v>
      </c>
    </row>
    <row r="353" spans="1:16" x14ac:dyDescent="0.15">
      <c r="A353">
        <v>347</v>
      </c>
      <c r="B353">
        <v>26</v>
      </c>
      <c r="C353" t="s">
        <v>1388</v>
      </c>
      <c r="D353">
        <v>347</v>
      </c>
      <c r="E353" t="s">
        <v>7</v>
      </c>
      <c r="F353" s="2" t="s">
        <v>2073</v>
      </c>
      <c r="G353" s="3">
        <v>41740</v>
      </c>
      <c r="H353" s="3">
        <f t="shared" si="15"/>
        <v>43565</v>
      </c>
      <c r="I353" s="4">
        <f t="shared" ca="1" si="16"/>
        <v>-2679</v>
      </c>
      <c r="J353" t="s">
        <v>5</v>
      </c>
      <c r="K353" t="str">
        <f t="shared" ca="1" si="17"/>
        <v>無効</v>
      </c>
      <c r="L353" s="1" t="s">
        <v>2074</v>
      </c>
      <c r="M353" t="s">
        <v>2611</v>
      </c>
      <c r="N353" s="2" t="s">
        <v>2075</v>
      </c>
      <c r="O353" s="1" t="s">
        <v>2076</v>
      </c>
      <c r="P353" s="2" t="s">
        <v>1686</v>
      </c>
    </row>
    <row r="354" spans="1:16" ht="36" x14ac:dyDescent="0.15">
      <c r="A354">
        <v>348</v>
      </c>
      <c r="B354">
        <v>30</v>
      </c>
      <c r="C354" t="s">
        <v>1388</v>
      </c>
      <c r="D354">
        <v>348</v>
      </c>
      <c r="E354" t="s">
        <v>7</v>
      </c>
      <c r="F354" s="2" t="s">
        <v>2077</v>
      </c>
      <c r="G354" s="3">
        <v>43566</v>
      </c>
      <c r="H354" s="3">
        <f t="shared" si="15"/>
        <v>45392</v>
      </c>
      <c r="I354" s="4">
        <f t="shared" ca="1" si="16"/>
        <v>-852</v>
      </c>
      <c r="J354" t="s">
        <v>5</v>
      </c>
      <c r="K354" t="s">
        <v>4577</v>
      </c>
      <c r="L354" s="1" t="s">
        <v>2078</v>
      </c>
      <c r="M354" t="s">
        <v>2565</v>
      </c>
      <c r="N354" s="2" t="s">
        <v>1431</v>
      </c>
      <c r="O354" s="1" t="s">
        <v>3322</v>
      </c>
      <c r="P354" s="2" t="s">
        <v>86</v>
      </c>
    </row>
    <row r="355" spans="1:16" ht="24" x14ac:dyDescent="0.15">
      <c r="A355">
        <v>349</v>
      </c>
      <c r="B355">
        <v>26</v>
      </c>
      <c r="C355" t="s">
        <v>1388</v>
      </c>
      <c r="D355">
        <v>349</v>
      </c>
      <c r="E355" t="s">
        <v>7</v>
      </c>
      <c r="F355" s="2" t="s">
        <v>2079</v>
      </c>
      <c r="G355" s="3">
        <v>41746</v>
      </c>
      <c r="H355" s="3">
        <f t="shared" si="15"/>
        <v>43571</v>
      </c>
      <c r="I355" s="4">
        <f t="shared" ca="1" si="16"/>
        <v>-2673</v>
      </c>
      <c r="J355" t="s">
        <v>5</v>
      </c>
      <c r="K355" t="str">
        <f t="shared" ca="1" si="17"/>
        <v>無効</v>
      </c>
      <c r="L355" s="1" t="s">
        <v>2080</v>
      </c>
      <c r="M355" t="s">
        <v>2612</v>
      </c>
      <c r="N355" s="2" t="s">
        <v>2081</v>
      </c>
      <c r="O355" s="1" t="s">
        <v>2082</v>
      </c>
      <c r="P355" s="2" t="s">
        <v>2083</v>
      </c>
    </row>
    <row r="356" spans="1:16" ht="24" x14ac:dyDescent="0.15">
      <c r="A356">
        <v>350</v>
      </c>
      <c r="B356">
        <v>26</v>
      </c>
      <c r="C356" t="s">
        <v>1388</v>
      </c>
      <c r="D356">
        <v>350</v>
      </c>
      <c r="E356" t="s">
        <v>7</v>
      </c>
      <c r="F356" s="2" t="s">
        <v>2084</v>
      </c>
      <c r="G356" s="3">
        <v>41752</v>
      </c>
      <c r="H356" s="3">
        <f t="shared" si="15"/>
        <v>43577</v>
      </c>
      <c r="I356" s="4">
        <f t="shared" ca="1" si="16"/>
        <v>-2667</v>
      </c>
      <c r="J356" t="s">
        <v>5</v>
      </c>
      <c r="K356" t="str">
        <f t="shared" ca="1" si="17"/>
        <v>無効</v>
      </c>
      <c r="L356" s="34" t="s">
        <v>2085</v>
      </c>
      <c r="M356" t="s">
        <v>2532</v>
      </c>
      <c r="N356" s="2" t="s">
        <v>2086</v>
      </c>
      <c r="O356" s="1" t="s">
        <v>2087</v>
      </c>
      <c r="P356" s="2" t="s">
        <v>2088</v>
      </c>
    </row>
    <row r="357" spans="1:16" x14ac:dyDescent="0.15">
      <c r="A357">
        <v>351</v>
      </c>
      <c r="B357">
        <v>26</v>
      </c>
      <c r="C357" t="s">
        <v>1388</v>
      </c>
      <c r="D357">
        <v>351</v>
      </c>
      <c r="E357" t="s">
        <v>7</v>
      </c>
      <c r="F357" s="2" t="s">
        <v>2089</v>
      </c>
      <c r="G357" s="3">
        <v>41780</v>
      </c>
      <c r="H357" s="3">
        <f t="shared" si="15"/>
        <v>43605</v>
      </c>
      <c r="I357" s="4">
        <f t="shared" ca="1" si="16"/>
        <v>-2639</v>
      </c>
      <c r="J357" t="s">
        <v>5</v>
      </c>
      <c r="K357" t="str">
        <f t="shared" ca="1" si="17"/>
        <v>無効</v>
      </c>
      <c r="L357" s="34" t="s">
        <v>2090</v>
      </c>
      <c r="M357" t="s">
        <v>2524</v>
      </c>
      <c r="N357" s="2" t="s">
        <v>2091</v>
      </c>
      <c r="O357" s="1" t="s">
        <v>2092</v>
      </c>
      <c r="P357" s="2" t="s">
        <v>2093</v>
      </c>
    </row>
    <row r="358" spans="1:16" ht="36" x14ac:dyDescent="0.15">
      <c r="A358">
        <v>352</v>
      </c>
      <c r="B358">
        <v>26</v>
      </c>
      <c r="C358" t="s">
        <v>1388</v>
      </c>
      <c r="D358">
        <v>352</v>
      </c>
      <c r="E358" t="s">
        <v>7</v>
      </c>
      <c r="F358" s="2" t="s">
        <v>2094</v>
      </c>
      <c r="G358" s="3">
        <v>41787</v>
      </c>
      <c r="H358" s="3">
        <f t="shared" si="15"/>
        <v>43612</v>
      </c>
      <c r="I358" s="4">
        <f t="shared" ca="1" si="16"/>
        <v>-2632</v>
      </c>
      <c r="J358" t="s">
        <v>5</v>
      </c>
      <c r="K358" t="str">
        <f t="shared" ca="1" si="17"/>
        <v>無効</v>
      </c>
      <c r="L358" s="1" t="s">
        <v>2095</v>
      </c>
      <c r="M358" t="s">
        <v>2532</v>
      </c>
      <c r="N358" s="2" t="s">
        <v>2096</v>
      </c>
      <c r="O358" s="1" t="s">
        <v>2095</v>
      </c>
      <c r="P358" s="2" t="s">
        <v>2097</v>
      </c>
    </row>
    <row r="359" spans="1:16" ht="24" x14ac:dyDescent="0.15">
      <c r="A359">
        <v>353</v>
      </c>
      <c r="B359">
        <v>31</v>
      </c>
      <c r="C359" t="s">
        <v>1388</v>
      </c>
      <c r="D359">
        <v>353</v>
      </c>
      <c r="E359" t="s">
        <v>7</v>
      </c>
      <c r="F359" s="2" t="s">
        <v>2098</v>
      </c>
      <c r="G359" s="3">
        <v>43618</v>
      </c>
      <c r="H359" s="3">
        <f t="shared" si="15"/>
        <v>45444</v>
      </c>
      <c r="I359" s="4">
        <f t="shared" ca="1" si="16"/>
        <v>-800</v>
      </c>
      <c r="J359" t="s">
        <v>5</v>
      </c>
      <c r="K359" t="str">
        <f t="shared" ca="1" si="17"/>
        <v>無効</v>
      </c>
      <c r="L359" s="1" t="s">
        <v>2099</v>
      </c>
      <c r="M359" t="s">
        <v>2524</v>
      </c>
      <c r="N359" s="2" t="s">
        <v>1643</v>
      </c>
      <c r="O359" s="1" t="s">
        <v>2099</v>
      </c>
      <c r="P359" s="2" t="s">
        <v>2100</v>
      </c>
    </row>
    <row r="360" spans="1:16" ht="24" x14ac:dyDescent="0.15">
      <c r="A360">
        <v>354</v>
      </c>
      <c r="B360" t="s">
        <v>3693</v>
      </c>
      <c r="C360" t="s">
        <v>1388</v>
      </c>
      <c r="D360">
        <v>354</v>
      </c>
      <c r="E360" t="s">
        <v>7</v>
      </c>
      <c r="F360" s="2" t="s">
        <v>2101</v>
      </c>
      <c r="G360" s="3">
        <v>43618</v>
      </c>
      <c r="H360" s="3">
        <f t="shared" si="15"/>
        <v>45444</v>
      </c>
      <c r="I360" s="4">
        <f t="shared" ca="1" si="16"/>
        <v>-800</v>
      </c>
      <c r="J360" t="s">
        <v>5</v>
      </c>
      <c r="K360" t="str">
        <f t="shared" ca="1" si="17"/>
        <v>無効</v>
      </c>
      <c r="L360" s="1" t="s">
        <v>2102</v>
      </c>
      <c r="M360" t="s">
        <v>2546</v>
      </c>
      <c r="N360" s="2" t="s">
        <v>2103</v>
      </c>
      <c r="O360" s="1" t="s">
        <v>2102</v>
      </c>
      <c r="P360" s="2" t="s">
        <v>2100</v>
      </c>
    </row>
    <row r="361" spans="1:16" ht="24" x14ac:dyDescent="0.15">
      <c r="A361">
        <v>355</v>
      </c>
      <c r="B361" t="s">
        <v>3372</v>
      </c>
      <c r="C361" t="s">
        <v>1388</v>
      </c>
      <c r="D361">
        <v>355</v>
      </c>
      <c r="E361" t="s">
        <v>7</v>
      </c>
      <c r="F361" s="2" t="s">
        <v>2104</v>
      </c>
      <c r="G361" s="3">
        <v>43621</v>
      </c>
      <c r="H361" s="3">
        <f t="shared" si="15"/>
        <v>45447</v>
      </c>
      <c r="I361" s="4">
        <f t="shared" ca="1" si="16"/>
        <v>-797</v>
      </c>
      <c r="J361" t="s">
        <v>5</v>
      </c>
      <c r="K361" t="str">
        <f t="shared" ca="1" si="17"/>
        <v>無効</v>
      </c>
      <c r="L361" s="1" t="s">
        <v>2105</v>
      </c>
      <c r="M361" t="s">
        <v>2546</v>
      </c>
      <c r="N361" s="2" t="s">
        <v>2106</v>
      </c>
      <c r="O361" s="1" t="s">
        <v>2105</v>
      </c>
      <c r="P361" s="2" t="s">
        <v>4885</v>
      </c>
    </row>
    <row r="362" spans="1:16" ht="36" x14ac:dyDescent="0.15">
      <c r="A362">
        <v>356</v>
      </c>
      <c r="B362">
        <v>5</v>
      </c>
      <c r="C362" t="s">
        <v>1388</v>
      </c>
      <c r="D362">
        <v>356</v>
      </c>
      <c r="E362" t="s">
        <v>7</v>
      </c>
      <c r="F362" s="2" t="s">
        <v>2107</v>
      </c>
      <c r="G362" s="3">
        <v>45453</v>
      </c>
      <c r="H362" s="3">
        <f t="shared" si="15"/>
        <v>47278</v>
      </c>
      <c r="I362" s="4">
        <f t="shared" ca="1" si="16"/>
        <v>1034</v>
      </c>
      <c r="J362" t="s">
        <v>5</v>
      </c>
      <c r="K362" t="str">
        <f t="shared" ca="1" si="17"/>
        <v xml:space="preserve"> </v>
      </c>
      <c r="L362" s="1" t="s">
        <v>2108</v>
      </c>
      <c r="M362" t="s">
        <v>2532</v>
      </c>
      <c r="N362" s="2" t="s">
        <v>2109</v>
      </c>
      <c r="O362" s="1" t="s">
        <v>2108</v>
      </c>
      <c r="P362" s="2" t="s">
        <v>1741</v>
      </c>
    </row>
    <row r="363" spans="1:16" ht="24" x14ac:dyDescent="0.15">
      <c r="A363">
        <v>357</v>
      </c>
      <c r="B363">
        <v>6</v>
      </c>
      <c r="C363" t="s">
        <v>1388</v>
      </c>
      <c r="D363">
        <v>357</v>
      </c>
      <c r="E363" t="s">
        <v>7</v>
      </c>
      <c r="F363" s="2" t="s">
        <v>2110</v>
      </c>
      <c r="G363" s="3">
        <v>45456</v>
      </c>
      <c r="H363" s="3">
        <f t="shared" si="15"/>
        <v>47281</v>
      </c>
      <c r="I363" s="4">
        <f t="shared" ca="1" si="16"/>
        <v>1037</v>
      </c>
      <c r="J363" t="s">
        <v>5</v>
      </c>
      <c r="K363" t="str">
        <f t="shared" ca="1" si="17"/>
        <v xml:space="preserve"> </v>
      </c>
      <c r="L363" s="1" t="s">
        <v>2111</v>
      </c>
      <c r="M363" t="s">
        <v>2530</v>
      </c>
      <c r="N363" s="2" t="s">
        <v>2110</v>
      </c>
      <c r="O363" s="1" t="s">
        <v>2112</v>
      </c>
      <c r="P363" s="2" t="s">
        <v>2113</v>
      </c>
    </row>
    <row r="364" spans="1:16" ht="24" x14ac:dyDescent="0.15">
      <c r="A364">
        <v>358</v>
      </c>
      <c r="B364">
        <v>6</v>
      </c>
      <c r="C364" t="s">
        <v>1388</v>
      </c>
      <c r="D364">
        <v>358</v>
      </c>
      <c r="E364" t="s">
        <v>7</v>
      </c>
      <c r="F364" s="2" t="s">
        <v>2114</v>
      </c>
      <c r="G364" s="3">
        <v>45462</v>
      </c>
      <c r="H364" s="3">
        <f t="shared" si="15"/>
        <v>47287</v>
      </c>
      <c r="I364" s="4">
        <f t="shared" ca="1" si="16"/>
        <v>1043</v>
      </c>
      <c r="J364" t="s">
        <v>5</v>
      </c>
      <c r="K364" t="str">
        <f t="shared" ca="1" si="17"/>
        <v xml:space="preserve"> </v>
      </c>
      <c r="L364" s="1" t="s">
        <v>2115</v>
      </c>
      <c r="M364" t="s">
        <v>2607</v>
      </c>
      <c r="N364" s="2" t="s">
        <v>2116</v>
      </c>
      <c r="O364" s="1" t="s">
        <v>2117</v>
      </c>
      <c r="P364" s="2" t="s">
        <v>2068</v>
      </c>
    </row>
    <row r="365" spans="1:16" ht="22.5" x14ac:dyDescent="0.15">
      <c r="A365">
        <v>359</v>
      </c>
      <c r="B365">
        <v>6</v>
      </c>
      <c r="C365" t="s">
        <v>1388</v>
      </c>
      <c r="D365">
        <v>359</v>
      </c>
      <c r="E365" t="s">
        <v>7</v>
      </c>
      <c r="F365" s="2" t="s">
        <v>2118</v>
      </c>
      <c r="G365" s="3">
        <v>45467</v>
      </c>
      <c r="H365" s="3">
        <f t="shared" si="15"/>
        <v>47292</v>
      </c>
      <c r="I365" s="4">
        <f t="shared" ca="1" si="16"/>
        <v>1048</v>
      </c>
      <c r="J365" t="s">
        <v>5</v>
      </c>
      <c r="K365" t="str">
        <f t="shared" ca="1" si="17"/>
        <v xml:space="preserve"> </v>
      </c>
      <c r="L365" s="10" t="s">
        <v>2120</v>
      </c>
      <c r="M365" t="s">
        <v>2530</v>
      </c>
      <c r="N365" s="2" t="s">
        <v>2119</v>
      </c>
      <c r="O365" s="10" t="s">
        <v>2120</v>
      </c>
      <c r="P365" s="2" t="s">
        <v>2121</v>
      </c>
    </row>
    <row r="366" spans="1:16" ht="24" x14ac:dyDescent="0.15">
      <c r="A366">
        <v>360</v>
      </c>
      <c r="B366" t="s">
        <v>3393</v>
      </c>
      <c r="C366" t="s">
        <v>1388</v>
      </c>
      <c r="D366">
        <v>360</v>
      </c>
      <c r="E366" t="s">
        <v>7</v>
      </c>
      <c r="F366" s="90" t="s">
        <v>2122</v>
      </c>
      <c r="G366" s="3">
        <v>43675</v>
      </c>
      <c r="H366" s="3">
        <f t="shared" si="15"/>
        <v>45501</v>
      </c>
      <c r="I366" s="4">
        <f t="shared" ca="1" si="16"/>
        <v>-743</v>
      </c>
      <c r="J366" t="s">
        <v>5</v>
      </c>
      <c r="K366" t="str">
        <f t="shared" ca="1" si="17"/>
        <v>無効</v>
      </c>
      <c r="L366" s="1" t="s">
        <v>2123</v>
      </c>
      <c r="M366" t="s">
        <v>2532</v>
      </c>
      <c r="N366" s="21" t="s">
        <v>2122</v>
      </c>
      <c r="O366" s="1" t="s">
        <v>2124</v>
      </c>
      <c r="P366" s="2" t="s">
        <v>4972</v>
      </c>
    </row>
    <row r="367" spans="1:16" x14ac:dyDescent="0.15">
      <c r="A367">
        <v>361</v>
      </c>
      <c r="B367">
        <v>26</v>
      </c>
      <c r="C367" t="s">
        <v>1388</v>
      </c>
      <c r="D367">
        <v>361</v>
      </c>
      <c r="E367" t="s">
        <v>7</v>
      </c>
      <c r="F367" s="2" t="s">
        <v>2125</v>
      </c>
      <c r="G367" s="3">
        <v>41849</v>
      </c>
      <c r="H367" s="3">
        <f t="shared" si="15"/>
        <v>43674</v>
      </c>
      <c r="I367" s="4">
        <f t="shared" ca="1" si="16"/>
        <v>-2570</v>
      </c>
      <c r="J367" t="s">
        <v>5</v>
      </c>
      <c r="K367" t="str">
        <f t="shared" ca="1" si="17"/>
        <v>無効</v>
      </c>
      <c r="L367" s="1" t="s">
        <v>2126</v>
      </c>
      <c r="M367" t="s">
        <v>2524</v>
      </c>
      <c r="N367" s="2" t="s">
        <v>2127</v>
      </c>
      <c r="O367" s="1" t="s">
        <v>2128</v>
      </c>
      <c r="P367" s="2" t="s">
        <v>2129</v>
      </c>
    </row>
    <row r="368" spans="1:16" x14ac:dyDescent="0.15">
      <c r="A368">
        <v>362</v>
      </c>
      <c r="B368">
        <v>26</v>
      </c>
      <c r="C368" t="s">
        <v>1388</v>
      </c>
      <c r="D368">
        <v>362</v>
      </c>
      <c r="E368" t="s">
        <v>7</v>
      </c>
      <c r="F368" s="2" t="s">
        <v>2130</v>
      </c>
      <c r="G368" s="3">
        <v>41862</v>
      </c>
      <c r="H368" s="3">
        <f t="shared" si="15"/>
        <v>43687</v>
      </c>
      <c r="I368" s="4">
        <f t="shared" ca="1" si="16"/>
        <v>-2557</v>
      </c>
      <c r="J368" t="s">
        <v>5</v>
      </c>
      <c r="K368" t="str">
        <f t="shared" ca="1" si="17"/>
        <v>無効</v>
      </c>
      <c r="L368" s="1" t="s">
        <v>2131</v>
      </c>
      <c r="M368" t="s">
        <v>2530</v>
      </c>
      <c r="N368" s="2" t="s">
        <v>2132</v>
      </c>
      <c r="O368" s="1" t="s">
        <v>2131</v>
      </c>
      <c r="P368" s="2" t="s">
        <v>2133</v>
      </c>
    </row>
    <row r="369" spans="1:16" x14ac:dyDescent="0.15">
      <c r="A369">
        <v>363</v>
      </c>
      <c r="B369">
        <v>26</v>
      </c>
      <c r="C369" t="s">
        <v>1388</v>
      </c>
      <c r="D369">
        <v>363</v>
      </c>
      <c r="E369" t="s">
        <v>7</v>
      </c>
      <c r="F369" s="2" t="s">
        <v>2134</v>
      </c>
      <c r="G369" s="3">
        <v>41862</v>
      </c>
      <c r="H369" s="3">
        <f t="shared" si="15"/>
        <v>43687</v>
      </c>
      <c r="I369" s="4">
        <f t="shared" ca="1" si="16"/>
        <v>-2557</v>
      </c>
      <c r="J369" t="s">
        <v>5</v>
      </c>
      <c r="K369" t="str">
        <f t="shared" ca="1" si="17"/>
        <v>無効</v>
      </c>
      <c r="L369" s="34" t="s">
        <v>2135</v>
      </c>
      <c r="M369" t="s">
        <v>2561</v>
      </c>
      <c r="N369" s="2" t="s">
        <v>2136</v>
      </c>
      <c r="O369" s="1" t="s">
        <v>2137</v>
      </c>
      <c r="P369" s="2" t="s">
        <v>2121</v>
      </c>
    </row>
    <row r="370" spans="1:16" x14ac:dyDescent="0.15">
      <c r="A370">
        <v>364</v>
      </c>
      <c r="B370">
        <v>6</v>
      </c>
      <c r="C370" t="s">
        <v>1388</v>
      </c>
      <c r="D370">
        <v>364</v>
      </c>
      <c r="E370" t="s">
        <v>7</v>
      </c>
      <c r="F370" s="2" t="s">
        <v>2138</v>
      </c>
      <c r="G370" s="3">
        <v>45525</v>
      </c>
      <c r="H370" s="3">
        <f t="shared" si="15"/>
        <v>47350</v>
      </c>
      <c r="I370" s="4">
        <f t="shared" ca="1" si="16"/>
        <v>1106</v>
      </c>
      <c r="J370" t="s">
        <v>5</v>
      </c>
      <c r="K370" t="str">
        <f t="shared" ca="1" si="17"/>
        <v xml:space="preserve"> </v>
      </c>
      <c r="L370" s="1" t="s">
        <v>2139</v>
      </c>
      <c r="M370" t="s">
        <v>2524</v>
      </c>
      <c r="N370" s="2" t="s">
        <v>2140</v>
      </c>
      <c r="O370" s="1" t="s">
        <v>2141</v>
      </c>
      <c r="P370" s="2" t="s">
        <v>5086</v>
      </c>
    </row>
    <row r="371" spans="1:16" x14ac:dyDescent="0.15">
      <c r="A371">
        <v>365</v>
      </c>
      <c r="B371">
        <v>6</v>
      </c>
      <c r="C371" t="s">
        <v>1388</v>
      </c>
      <c r="D371">
        <v>365</v>
      </c>
      <c r="E371" t="s">
        <v>7</v>
      </c>
      <c r="F371" s="2" t="s">
        <v>2142</v>
      </c>
      <c r="G371" s="3">
        <v>45532</v>
      </c>
      <c r="H371" s="3">
        <f t="shared" si="15"/>
        <v>47357</v>
      </c>
      <c r="I371" s="4">
        <f t="shared" ca="1" si="16"/>
        <v>1113</v>
      </c>
      <c r="J371" t="s">
        <v>5</v>
      </c>
      <c r="K371" t="str">
        <f t="shared" ca="1" si="17"/>
        <v xml:space="preserve"> </v>
      </c>
      <c r="L371" s="10" t="s">
        <v>2143</v>
      </c>
      <c r="M371" t="s">
        <v>2524</v>
      </c>
      <c r="N371" s="2" t="s">
        <v>2144</v>
      </c>
      <c r="O371" s="1" t="s">
        <v>2157</v>
      </c>
      <c r="P371" s="2" t="s">
        <v>5086</v>
      </c>
    </row>
    <row r="372" spans="1:16" ht="22.5" x14ac:dyDescent="0.15">
      <c r="A372">
        <v>366</v>
      </c>
      <c r="B372">
        <v>6</v>
      </c>
      <c r="C372" t="s">
        <v>1388</v>
      </c>
      <c r="D372">
        <v>366</v>
      </c>
      <c r="E372" t="s">
        <v>7</v>
      </c>
      <c r="F372" s="2" t="s">
        <v>2142</v>
      </c>
      <c r="G372" s="3">
        <v>45532</v>
      </c>
      <c r="H372" s="3">
        <f t="shared" si="15"/>
        <v>47357</v>
      </c>
      <c r="I372" s="4">
        <f t="shared" ca="1" si="16"/>
        <v>1113</v>
      </c>
      <c r="J372" t="s">
        <v>5</v>
      </c>
      <c r="K372" t="str">
        <f t="shared" ca="1" si="17"/>
        <v xml:space="preserve"> </v>
      </c>
      <c r="L372" s="10" t="s">
        <v>4994</v>
      </c>
      <c r="M372" t="s">
        <v>2524</v>
      </c>
      <c r="N372" s="2" t="s">
        <v>2144</v>
      </c>
      <c r="O372" s="1" t="s">
        <v>2143</v>
      </c>
      <c r="P372" s="2" t="s">
        <v>5086</v>
      </c>
    </row>
    <row r="373" spans="1:16" x14ac:dyDescent="0.15">
      <c r="A373">
        <v>367</v>
      </c>
      <c r="B373">
        <v>26</v>
      </c>
      <c r="C373" t="s">
        <v>1388</v>
      </c>
      <c r="D373">
        <v>367</v>
      </c>
      <c r="E373" t="s">
        <v>7</v>
      </c>
      <c r="F373" s="2" t="s">
        <v>2145</v>
      </c>
      <c r="G373" s="3">
        <v>41890</v>
      </c>
      <c r="H373" s="3">
        <f t="shared" si="15"/>
        <v>43715</v>
      </c>
      <c r="I373" s="4">
        <f t="shared" ca="1" si="16"/>
        <v>-2529</v>
      </c>
      <c r="J373" t="s">
        <v>5</v>
      </c>
      <c r="K373" t="str">
        <f t="shared" ca="1" si="17"/>
        <v>無効</v>
      </c>
      <c r="L373" s="10" t="s">
        <v>2146</v>
      </c>
      <c r="M373" t="s">
        <v>2612</v>
      </c>
      <c r="N373" s="2" t="s">
        <v>2147</v>
      </c>
      <c r="O373" s="1" t="s">
        <v>2148</v>
      </c>
      <c r="P373" s="2" t="s">
        <v>2149</v>
      </c>
    </row>
    <row r="374" spans="1:16" ht="36" x14ac:dyDescent="0.15">
      <c r="A374">
        <v>368</v>
      </c>
      <c r="B374">
        <v>26</v>
      </c>
      <c r="C374" t="s">
        <v>1388</v>
      </c>
      <c r="D374">
        <v>368</v>
      </c>
      <c r="E374" t="s">
        <v>7</v>
      </c>
      <c r="F374" s="2" t="s">
        <v>2150</v>
      </c>
      <c r="G374" s="3">
        <v>41894</v>
      </c>
      <c r="H374" s="3">
        <f t="shared" si="15"/>
        <v>43719</v>
      </c>
      <c r="I374" s="4">
        <f t="shared" ca="1" si="16"/>
        <v>-2525</v>
      </c>
      <c r="J374" t="s">
        <v>5</v>
      </c>
      <c r="K374" t="str">
        <f t="shared" ca="1" si="17"/>
        <v>無効</v>
      </c>
      <c r="L374" s="1" t="s">
        <v>2151</v>
      </c>
      <c r="M374" t="s">
        <v>2612</v>
      </c>
      <c r="N374" s="2" t="s">
        <v>1726</v>
      </c>
      <c r="O374" s="1" t="s">
        <v>2151</v>
      </c>
      <c r="P374" s="2" t="s">
        <v>2152</v>
      </c>
    </row>
    <row r="375" spans="1:16" ht="24" x14ac:dyDescent="0.15">
      <c r="A375">
        <v>369</v>
      </c>
      <c r="B375">
        <v>26</v>
      </c>
      <c r="C375" t="s">
        <v>1388</v>
      </c>
      <c r="D375">
        <v>369</v>
      </c>
      <c r="E375" t="s">
        <v>7</v>
      </c>
      <c r="F375" s="2" t="s">
        <v>1717</v>
      </c>
      <c r="G375" s="3">
        <v>41894</v>
      </c>
      <c r="H375" s="3">
        <f t="shared" si="15"/>
        <v>43719</v>
      </c>
      <c r="I375" s="4">
        <f t="shared" ca="1" si="16"/>
        <v>-2525</v>
      </c>
      <c r="J375" t="s">
        <v>5</v>
      </c>
      <c r="K375" t="str">
        <f t="shared" ca="1" si="17"/>
        <v>無効</v>
      </c>
      <c r="L375" s="1" t="s">
        <v>2153</v>
      </c>
      <c r="M375" t="s">
        <v>2612</v>
      </c>
      <c r="N375" s="2" t="s">
        <v>1717</v>
      </c>
      <c r="O375" s="1" t="s">
        <v>2154</v>
      </c>
      <c r="P375" s="2" t="s">
        <v>2152</v>
      </c>
    </row>
    <row r="376" spans="1:16" x14ac:dyDescent="0.15">
      <c r="A376">
        <v>370</v>
      </c>
      <c r="B376">
        <v>6</v>
      </c>
      <c r="C376" t="s">
        <v>1388</v>
      </c>
      <c r="D376">
        <v>370</v>
      </c>
      <c r="E376" t="s">
        <v>7</v>
      </c>
      <c r="F376" s="2" t="s">
        <v>2155</v>
      </c>
      <c r="G376" s="3">
        <v>45547</v>
      </c>
      <c r="H376" s="3">
        <f t="shared" si="15"/>
        <v>47372</v>
      </c>
      <c r="I376" s="4">
        <f t="shared" ca="1" si="16"/>
        <v>1128</v>
      </c>
      <c r="J376" t="s">
        <v>5</v>
      </c>
      <c r="K376" t="str">
        <f t="shared" ca="1" si="17"/>
        <v xml:space="preserve"> </v>
      </c>
      <c r="L376" s="10" t="s">
        <v>2156</v>
      </c>
      <c r="M376" t="s">
        <v>2524</v>
      </c>
      <c r="N376" s="2" t="s">
        <v>2142</v>
      </c>
      <c r="O376" s="1" t="s">
        <v>2157</v>
      </c>
      <c r="P376" s="2" t="s">
        <v>5086</v>
      </c>
    </row>
    <row r="377" spans="1:16" ht="24" x14ac:dyDescent="0.15">
      <c r="A377">
        <v>371</v>
      </c>
      <c r="B377">
        <v>6</v>
      </c>
      <c r="C377" t="s">
        <v>1388</v>
      </c>
      <c r="D377">
        <v>371</v>
      </c>
      <c r="E377" t="s">
        <v>7</v>
      </c>
      <c r="F377" s="2" t="s">
        <v>2158</v>
      </c>
      <c r="G377" s="3">
        <v>45559</v>
      </c>
      <c r="H377" s="3">
        <f t="shared" si="15"/>
        <v>47384</v>
      </c>
      <c r="I377" s="4">
        <f t="shared" ca="1" si="16"/>
        <v>1140</v>
      </c>
      <c r="J377" t="s">
        <v>5</v>
      </c>
      <c r="K377" t="str">
        <f t="shared" ca="1" si="17"/>
        <v xml:space="preserve"> </v>
      </c>
      <c r="L377" s="1" t="s">
        <v>4982</v>
      </c>
      <c r="M377" t="s">
        <v>2524</v>
      </c>
      <c r="N377" s="2" t="s">
        <v>2158</v>
      </c>
      <c r="O377" s="1" t="s">
        <v>4982</v>
      </c>
      <c r="P377" s="2" t="s">
        <v>5086</v>
      </c>
    </row>
    <row r="378" spans="1:16" ht="22.5" x14ac:dyDescent="0.15">
      <c r="A378">
        <v>372</v>
      </c>
      <c r="B378">
        <v>6</v>
      </c>
      <c r="C378" t="s">
        <v>1388</v>
      </c>
      <c r="D378">
        <v>372</v>
      </c>
      <c r="E378" t="s">
        <v>7</v>
      </c>
      <c r="F378" s="2" t="s">
        <v>3438</v>
      </c>
      <c r="G378" s="3">
        <v>45559</v>
      </c>
      <c r="H378" s="3">
        <f t="shared" si="15"/>
        <v>47384</v>
      </c>
      <c r="I378" s="4">
        <f t="shared" ca="1" si="16"/>
        <v>1140</v>
      </c>
      <c r="J378" t="s">
        <v>5</v>
      </c>
      <c r="K378" t="str">
        <f t="shared" ca="1" si="17"/>
        <v xml:space="preserve"> </v>
      </c>
      <c r="L378" s="10" t="s">
        <v>5016</v>
      </c>
      <c r="M378" t="s">
        <v>2524</v>
      </c>
      <c r="N378" s="2" t="s">
        <v>3438</v>
      </c>
      <c r="O378" s="1" t="s">
        <v>3439</v>
      </c>
      <c r="P378" s="2" t="s">
        <v>4996</v>
      </c>
    </row>
    <row r="379" spans="1:16" x14ac:dyDescent="0.15">
      <c r="A379">
        <v>373</v>
      </c>
      <c r="B379">
        <v>6</v>
      </c>
      <c r="C379" t="s">
        <v>1388</v>
      </c>
      <c r="D379">
        <v>373</v>
      </c>
      <c r="E379" t="s">
        <v>7</v>
      </c>
      <c r="F379" s="2" t="s">
        <v>2159</v>
      </c>
      <c r="G379" s="3">
        <v>45572</v>
      </c>
      <c r="H379" s="3">
        <f t="shared" si="15"/>
        <v>47397</v>
      </c>
      <c r="I379" s="4">
        <f t="shared" ca="1" si="16"/>
        <v>1153</v>
      </c>
      <c r="J379" t="s">
        <v>5</v>
      </c>
      <c r="K379" t="str">
        <f t="shared" ca="1" si="17"/>
        <v xml:space="preserve"> </v>
      </c>
      <c r="L379" s="10" t="s">
        <v>5036</v>
      </c>
      <c r="M379" t="s">
        <v>2529</v>
      </c>
      <c r="N379" s="2" t="s">
        <v>2159</v>
      </c>
      <c r="O379" s="10" t="s">
        <v>5036</v>
      </c>
      <c r="P379" s="2" t="s">
        <v>5086</v>
      </c>
    </row>
    <row r="380" spans="1:16" x14ac:dyDescent="0.15">
      <c r="A380">
        <v>374</v>
      </c>
      <c r="B380">
        <v>6</v>
      </c>
      <c r="C380" t="s">
        <v>1388</v>
      </c>
      <c r="D380">
        <v>374</v>
      </c>
      <c r="E380" t="s">
        <v>7</v>
      </c>
      <c r="F380" s="2" t="s">
        <v>3440</v>
      </c>
      <c r="G380" s="3">
        <v>45572</v>
      </c>
      <c r="H380" s="3">
        <f t="shared" si="15"/>
        <v>47397</v>
      </c>
      <c r="I380" s="4">
        <f t="shared" ca="1" si="16"/>
        <v>1153</v>
      </c>
      <c r="J380" t="s">
        <v>5</v>
      </c>
      <c r="K380" t="str">
        <f t="shared" ca="1" si="17"/>
        <v xml:space="preserve"> </v>
      </c>
      <c r="L380" s="10" t="s">
        <v>5000</v>
      </c>
      <c r="M380" t="s">
        <v>2524</v>
      </c>
      <c r="N380" s="2" t="s">
        <v>3440</v>
      </c>
      <c r="O380" s="10" t="s">
        <v>5000</v>
      </c>
      <c r="P380" s="2" t="s">
        <v>5086</v>
      </c>
    </row>
    <row r="381" spans="1:16" x14ac:dyDescent="0.15">
      <c r="A381">
        <v>375</v>
      </c>
      <c r="B381">
        <v>26</v>
      </c>
      <c r="C381" t="s">
        <v>1388</v>
      </c>
      <c r="D381">
        <v>375</v>
      </c>
      <c r="E381" t="s">
        <v>7</v>
      </c>
      <c r="F381" s="2" t="s">
        <v>2160</v>
      </c>
      <c r="G381" s="3">
        <v>41932</v>
      </c>
      <c r="H381" s="3">
        <f t="shared" si="15"/>
        <v>43757</v>
      </c>
      <c r="I381" s="4">
        <f t="shared" ca="1" si="16"/>
        <v>-2487</v>
      </c>
      <c r="J381" t="s">
        <v>5</v>
      </c>
      <c r="K381" t="str">
        <f t="shared" ca="1" si="17"/>
        <v>無効</v>
      </c>
      <c r="L381" s="10" t="s">
        <v>2161</v>
      </c>
      <c r="M381" t="s">
        <v>2535</v>
      </c>
      <c r="N381" s="2" t="s">
        <v>2162</v>
      </c>
      <c r="O381" s="10" t="s">
        <v>2161</v>
      </c>
      <c r="P381" s="2" t="s">
        <v>81</v>
      </c>
    </row>
    <row r="382" spans="1:16" ht="42" x14ac:dyDescent="0.15">
      <c r="A382">
        <v>376</v>
      </c>
      <c r="B382">
        <v>26</v>
      </c>
      <c r="C382" t="s">
        <v>1388</v>
      </c>
      <c r="D382">
        <v>376</v>
      </c>
      <c r="E382" t="s">
        <v>7</v>
      </c>
      <c r="F382" s="90" t="s">
        <v>2163</v>
      </c>
      <c r="G382" s="3">
        <v>41932</v>
      </c>
      <c r="H382" s="3">
        <f t="shared" si="15"/>
        <v>43757</v>
      </c>
      <c r="I382" s="4">
        <f t="shared" ca="1" si="16"/>
        <v>-2487</v>
      </c>
      <c r="J382" t="s">
        <v>5</v>
      </c>
      <c r="K382" t="str">
        <f t="shared" ca="1" si="17"/>
        <v>無効</v>
      </c>
      <c r="L382" s="1" t="s">
        <v>2164</v>
      </c>
      <c r="M382" t="s">
        <v>2532</v>
      </c>
      <c r="N382" s="34" t="s">
        <v>2163</v>
      </c>
      <c r="O382" s="1" t="s">
        <v>2164</v>
      </c>
      <c r="P382" s="2" t="s">
        <v>81</v>
      </c>
    </row>
    <row r="383" spans="1:16" ht="24" x14ac:dyDescent="0.15">
      <c r="A383">
        <v>377</v>
      </c>
      <c r="B383">
        <v>26</v>
      </c>
      <c r="C383" t="s">
        <v>1388</v>
      </c>
      <c r="D383">
        <v>377</v>
      </c>
      <c r="E383" t="s">
        <v>7</v>
      </c>
      <c r="F383" s="2" t="s">
        <v>2165</v>
      </c>
      <c r="G383" s="3">
        <v>41932</v>
      </c>
      <c r="H383" s="3">
        <f t="shared" si="15"/>
        <v>43757</v>
      </c>
      <c r="I383" s="4">
        <f t="shared" ca="1" si="16"/>
        <v>-2487</v>
      </c>
      <c r="J383" t="s">
        <v>5</v>
      </c>
      <c r="K383" t="str">
        <f t="shared" ca="1" si="17"/>
        <v>無効</v>
      </c>
      <c r="L383" s="1" t="s">
        <v>2166</v>
      </c>
      <c r="M383" t="s">
        <v>2532</v>
      </c>
      <c r="N383" s="2" t="s">
        <v>2167</v>
      </c>
      <c r="O383" s="1" t="s">
        <v>2166</v>
      </c>
      <c r="P383" s="2" t="s">
        <v>81</v>
      </c>
    </row>
    <row r="384" spans="1:16" x14ac:dyDescent="0.15">
      <c r="A384">
        <v>378</v>
      </c>
      <c r="B384">
        <v>26</v>
      </c>
      <c r="C384" t="s">
        <v>1388</v>
      </c>
      <c r="D384">
        <v>378</v>
      </c>
      <c r="E384" t="s">
        <v>7</v>
      </c>
      <c r="F384" s="2" t="s">
        <v>2168</v>
      </c>
      <c r="G384" s="3">
        <v>41932</v>
      </c>
      <c r="H384" s="3">
        <f t="shared" si="15"/>
        <v>43757</v>
      </c>
      <c r="I384" s="4">
        <f t="shared" ca="1" si="16"/>
        <v>-2487</v>
      </c>
      <c r="J384" t="s">
        <v>5</v>
      </c>
      <c r="K384" t="str">
        <f t="shared" ca="1" si="17"/>
        <v>無効</v>
      </c>
      <c r="L384" s="10" t="s">
        <v>2169</v>
      </c>
      <c r="M384" t="s">
        <v>2524</v>
      </c>
      <c r="N384" s="2" t="s">
        <v>2170</v>
      </c>
      <c r="O384" s="1" t="s">
        <v>2171</v>
      </c>
      <c r="P384" s="2" t="s">
        <v>81</v>
      </c>
    </row>
    <row r="385" spans="1:16" ht="24" x14ac:dyDescent="0.15">
      <c r="A385">
        <v>379</v>
      </c>
      <c r="B385">
        <v>26</v>
      </c>
      <c r="C385" t="s">
        <v>1388</v>
      </c>
      <c r="D385">
        <v>379</v>
      </c>
      <c r="E385" t="s">
        <v>7</v>
      </c>
      <c r="F385" s="2" t="s">
        <v>2172</v>
      </c>
      <c r="G385" s="3">
        <v>41953</v>
      </c>
      <c r="H385" s="3">
        <f t="shared" si="15"/>
        <v>43778</v>
      </c>
      <c r="I385" s="4">
        <f t="shared" ca="1" si="16"/>
        <v>-2466</v>
      </c>
      <c r="J385" t="s">
        <v>5</v>
      </c>
      <c r="K385" t="str">
        <f t="shared" ca="1" si="17"/>
        <v>無効</v>
      </c>
      <c r="L385" s="1" t="s">
        <v>2173</v>
      </c>
      <c r="M385" t="s">
        <v>2524</v>
      </c>
      <c r="N385" s="2" t="s">
        <v>991</v>
      </c>
      <c r="O385" s="1" t="s">
        <v>2174</v>
      </c>
      <c r="P385" s="2" t="s">
        <v>1192</v>
      </c>
    </row>
    <row r="386" spans="1:16" x14ac:dyDescent="0.15">
      <c r="A386">
        <v>380</v>
      </c>
      <c r="B386">
        <v>27</v>
      </c>
      <c r="C386" t="s">
        <v>1388</v>
      </c>
      <c r="D386">
        <v>380</v>
      </c>
      <c r="E386" t="s">
        <v>7</v>
      </c>
      <c r="F386" s="2" t="s">
        <v>2175</v>
      </c>
      <c r="G386" s="3">
        <v>42013</v>
      </c>
      <c r="H386" s="3">
        <f t="shared" si="15"/>
        <v>43838</v>
      </c>
      <c r="I386" s="4">
        <f t="shared" ca="1" si="16"/>
        <v>-2406</v>
      </c>
      <c r="J386" t="s">
        <v>5</v>
      </c>
      <c r="K386" t="str">
        <f t="shared" ca="1" si="17"/>
        <v>無効</v>
      </c>
      <c r="L386" s="1" t="s">
        <v>2176</v>
      </c>
      <c r="M386" t="s">
        <v>2527</v>
      </c>
      <c r="N386" s="2" t="s">
        <v>2177</v>
      </c>
      <c r="O386" s="1" t="s">
        <v>2178</v>
      </c>
      <c r="P386" s="2" t="s">
        <v>2179</v>
      </c>
    </row>
    <row r="387" spans="1:16" ht="22.5" x14ac:dyDescent="0.15">
      <c r="A387">
        <v>381</v>
      </c>
      <c r="B387">
        <v>27</v>
      </c>
      <c r="C387" t="s">
        <v>1388</v>
      </c>
      <c r="D387">
        <v>381</v>
      </c>
      <c r="E387" t="s">
        <v>7</v>
      </c>
      <c r="F387" s="2" t="s">
        <v>2180</v>
      </c>
      <c r="G387" s="3">
        <v>42013</v>
      </c>
      <c r="H387" s="3">
        <f t="shared" si="15"/>
        <v>43838</v>
      </c>
      <c r="I387" s="4">
        <f t="shared" ca="1" si="16"/>
        <v>-2406</v>
      </c>
      <c r="J387" t="s">
        <v>5</v>
      </c>
      <c r="K387" t="str">
        <f t="shared" ca="1" si="17"/>
        <v>無効</v>
      </c>
      <c r="L387" s="10" t="s">
        <v>2181</v>
      </c>
      <c r="M387" t="s">
        <v>2532</v>
      </c>
      <c r="N387" s="2" t="s">
        <v>2182</v>
      </c>
      <c r="O387" s="10" t="s">
        <v>2183</v>
      </c>
      <c r="P387" s="2" t="s">
        <v>2179</v>
      </c>
    </row>
    <row r="388" spans="1:16" ht="24" x14ac:dyDescent="0.15">
      <c r="A388">
        <v>382</v>
      </c>
      <c r="B388">
        <v>27</v>
      </c>
      <c r="C388" t="s">
        <v>1388</v>
      </c>
      <c r="D388">
        <v>382</v>
      </c>
      <c r="E388" t="s">
        <v>7</v>
      </c>
      <c r="F388" s="2" t="s">
        <v>2184</v>
      </c>
      <c r="G388" s="3">
        <v>42034</v>
      </c>
      <c r="H388" s="3">
        <f t="shared" si="15"/>
        <v>43859</v>
      </c>
      <c r="I388" s="4">
        <f t="shared" ca="1" si="16"/>
        <v>-2385</v>
      </c>
      <c r="J388" t="s">
        <v>5</v>
      </c>
      <c r="K388" t="str">
        <f t="shared" ca="1" si="17"/>
        <v>無効</v>
      </c>
      <c r="L388" s="1" t="s">
        <v>2185</v>
      </c>
      <c r="M388" t="s">
        <v>2607</v>
      </c>
      <c r="N388" s="2" t="s">
        <v>2186</v>
      </c>
      <c r="O388" s="1" t="s">
        <v>2187</v>
      </c>
      <c r="P388" s="2" t="s">
        <v>2188</v>
      </c>
    </row>
    <row r="389" spans="1:16" ht="24" x14ac:dyDescent="0.15">
      <c r="A389">
        <v>383</v>
      </c>
      <c r="B389">
        <v>6</v>
      </c>
      <c r="C389" t="s">
        <v>1388</v>
      </c>
      <c r="D389">
        <v>383</v>
      </c>
      <c r="E389" t="s">
        <v>7</v>
      </c>
      <c r="F389" s="2" t="s">
        <v>4365</v>
      </c>
      <c r="G389" s="3">
        <v>45687</v>
      </c>
      <c r="H389" s="3">
        <f t="shared" si="15"/>
        <v>47512</v>
      </c>
      <c r="I389" s="4">
        <f t="shared" ca="1" si="16"/>
        <v>1268</v>
      </c>
      <c r="J389" t="s">
        <v>5</v>
      </c>
      <c r="K389" t="str">
        <f t="shared" ca="1" si="17"/>
        <v xml:space="preserve"> </v>
      </c>
      <c r="L389" s="1" t="s">
        <v>2189</v>
      </c>
      <c r="M389" t="s">
        <v>2524</v>
      </c>
      <c r="N389" s="2" t="s">
        <v>4365</v>
      </c>
      <c r="O389" s="1" t="s">
        <v>2189</v>
      </c>
      <c r="P389" s="2" t="s">
        <v>83</v>
      </c>
    </row>
    <row r="390" spans="1:16" ht="22.5" x14ac:dyDescent="0.15">
      <c r="A390">
        <v>384</v>
      </c>
      <c r="B390">
        <v>6</v>
      </c>
      <c r="C390" t="s">
        <v>1388</v>
      </c>
      <c r="D390">
        <v>384</v>
      </c>
      <c r="E390" t="s">
        <v>7</v>
      </c>
      <c r="F390" s="2" t="s">
        <v>2190</v>
      </c>
      <c r="G390" s="3">
        <v>45690</v>
      </c>
      <c r="H390" s="3">
        <f t="shared" si="15"/>
        <v>47515</v>
      </c>
      <c r="I390" s="4">
        <f t="shared" ca="1" si="16"/>
        <v>1271</v>
      </c>
      <c r="J390" t="s">
        <v>5</v>
      </c>
      <c r="K390" t="str">
        <f t="shared" ca="1" si="17"/>
        <v xml:space="preserve"> </v>
      </c>
      <c r="L390" s="10" t="s">
        <v>2191</v>
      </c>
      <c r="M390" t="s">
        <v>2530</v>
      </c>
      <c r="N390" s="2" t="s">
        <v>2142</v>
      </c>
      <c r="O390" s="1" t="s">
        <v>2157</v>
      </c>
      <c r="P390" s="2" t="s">
        <v>5086</v>
      </c>
    </row>
    <row r="391" spans="1:16" ht="24" x14ac:dyDescent="0.15">
      <c r="A391">
        <v>385</v>
      </c>
      <c r="B391">
        <v>27</v>
      </c>
      <c r="C391" t="s">
        <v>1388</v>
      </c>
      <c r="D391">
        <v>385</v>
      </c>
      <c r="E391" t="s">
        <v>7</v>
      </c>
      <c r="F391" s="2" t="s">
        <v>2192</v>
      </c>
      <c r="G391" s="3">
        <v>42040</v>
      </c>
      <c r="H391" s="3">
        <f t="shared" si="15"/>
        <v>43865</v>
      </c>
      <c r="I391" s="4">
        <f t="shared" ca="1" si="16"/>
        <v>-2379</v>
      </c>
      <c r="J391" t="s">
        <v>5</v>
      </c>
      <c r="K391" t="str">
        <f t="shared" ca="1" si="17"/>
        <v>無効</v>
      </c>
      <c r="L391" s="1" t="s">
        <v>2193</v>
      </c>
      <c r="M391" t="s">
        <v>2524</v>
      </c>
      <c r="N391" s="2" t="s">
        <v>2194</v>
      </c>
      <c r="O391" s="1" t="s">
        <v>2193</v>
      </c>
      <c r="P391" s="2" t="s">
        <v>1192</v>
      </c>
    </row>
    <row r="392" spans="1:16" x14ac:dyDescent="0.15">
      <c r="A392">
        <v>386</v>
      </c>
      <c r="B392">
        <v>27</v>
      </c>
      <c r="C392" t="s">
        <v>1388</v>
      </c>
      <c r="D392">
        <v>386</v>
      </c>
      <c r="E392" t="s">
        <v>7</v>
      </c>
      <c r="F392" s="2" t="s">
        <v>2195</v>
      </c>
      <c r="G392" s="3">
        <v>42040</v>
      </c>
      <c r="H392" s="3">
        <f t="shared" si="15"/>
        <v>43865</v>
      </c>
      <c r="I392" s="4">
        <f t="shared" ca="1" si="16"/>
        <v>-2379</v>
      </c>
      <c r="J392" t="s">
        <v>5</v>
      </c>
      <c r="K392" t="str">
        <f t="shared" ca="1" si="17"/>
        <v>無効</v>
      </c>
      <c r="L392" s="1" t="s">
        <v>2196</v>
      </c>
      <c r="M392" t="s">
        <v>2524</v>
      </c>
      <c r="N392" s="2" t="s">
        <v>1857</v>
      </c>
      <c r="O392" s="1" t="s">
        <v>2197</v>
      </c>
      <c r="P392" s="2" t="s">
        <v>1192</v>
      </c>
    </row>
    <row r="393" spans="1:16" x14ac:dyDescent="0.15">
      <c r="A393">
        <v>387</v>
      </c>
      <c r="B393">
        <v>27</v>
      </c>
      <c r="C393" t="s">
        <v>1388</v>
      </c>
      <c r="D393">
        <v>387</v>
      </c>
      <c r="E393" t="s">
        <v>7</v>
      </c>
      <c r="F393" s="2" t="s">
        <v>2198</v>
      </c>
      <c r="G393" s="3">
        <v>42044</v>
      </c>
      <c r="H393" s="3">
        <f t="shared" ref="H393:H456" si="18">IF(G393="","",EDATE(G393,60)-1)</f>
        <v>43869</v>
      </c>
      <c r="I393" s="4">
        <f t="shared" ref="I393:I456" ca="1" si="19">IF(H393="","",H393-TODAY())</f>
        <v>-2375</v>
      </c>
      <c r="J393" t="s">
        <v>5</v>
      </c>
      <c r="K393" t="str">
        <f t="shared" ref="K393:K456" ca="1" si="20">IF(F393="","",IF(I393="","無効",IF(I393&lt;0,"無効"," ")))</f>
        <v>無効</v>
      </c>
      <c r="L393" s="10" t="s">
        <v>2199</v>
      </c>
      <c r="M393" t="s">
        <v>2524</v>
      </c>
      <c r="N393" s="2" t="s">
        <v>2200</v>
      </c>
      <c r="O393" s="1" t="s">
        <v>2201</v>
      </c>
      <c r="P393" s="2" t="s">
        <v>1192</v>
      </c>
    </row>
    <row r="394" spans="1:16" ht="24" x14ac:dyDescent="0.15">
      <c r="A394">
        <v>388</v>
      </c>
      <c r="B394">
        <v>27</v>
      </c>
      <c r="C394" t="s">
        <v>1388</v>
      </c>
      <c r="D394">
        <v>388</v>
      </c>
      <c r="E394" t="s">
        <v>7</v>
      </c>
      <c r="F394" s="2" t="s">
        <v>2202</v>
      </c>
      <c r="G394" s="3">
        <v>42052</v>
      </c>
      <c r="H394" s="3">
        <f t="shared" si="18"/>
        <v>43877</v>
      </c>
      <c r="I394" s="4">
        <f t="shared" ca="1" si="19"/>
        <v>-2367</v>
      </c>
      <c r="J394" t="s">
        <v>5</v>
      </c>
      <c r="K394" t="str">
        <f t="shared" ca="1" si="20"/>
        <v>無効</v>
      </c>
      <c r="L394" s="1" t="s">
        <v>2203</v>
      </c>
      <c r="M394" t="s">
        <v>2532</v>
      </c>
      <c r="N394" s="2" t="s">
        <v>2204</v>
      </c>
      <c r="O394" s="1" t="s">
        <v>2203</v>
      </c>
      <c r="P394" s="2" t="s">
        <v>2205</v>
      </c>
    </row>
    <row r="395" spans="1:16" ht="40.5" x14ac:dyDescent="0.15">
      <c r="A395">
        <v>389</v>
      </c>
      <c r="B395" t="s">
        <v>3693</v>
      </c>
      <c r="C395" t="s">
        <v>1388</v>
      </c>
      <c r="D395">
        <v>389</v>
      </c>
      <c r="E395" t="s">
        <v>7</v>
      </c>
      <c r="F395" s="2" t="s">
        <v>2206</v>
      </c>
      <c r="G395" s="3">
        <v>43878</v>
      </c>
      <c r="H395" s="3">
        <f t="shared" si="18"/>
        <v>45704</v>
      </c>
      <c r="I395" s="4">
        <f t="shared" ca="1" si="19"/>
        <v>-540</v>
      </c>
      <c r="J395" t="s">
        <v>5</v>
      </c>
      <c r="K395" t="s">
        <v>4577</v>
      </c>
      <c r="L395" s="1" t="s">
        <v>2207</v>
      </c>
      <c r="M395" t="s">
        <v>2532</v>
      </c>
      <c r="N395" s="7" t="s">
        <v>2208</v>
      </c>
      <c r="O395" s="1" t="s">
        <v>2207</v>
      </c>
      <c r="P395" s="2" t="s">
        <v>2205</v>
      </c>
    </row>
    <row r="396" spans="1:16" ht="24" x14ac:dyDescent="0.15">
      <c r="A396">
        <v>390</v>
      </c>
      <c r="B396">
        <v>27</v>
      </c>
      <c r="C396" t="s">
        <v>1388</v>
      </c>
      <c r="D396">
        <v>390</v>
      </c>
      <c r="E396" t="s">
        <v>7</v>
      </c>
      <c r="F396" s="2" t="s">
        <v>2209</v>
      </c>
      <c r="G396" s="3">
        <v>42052</v>
      </c>
      <c r="H396" s="3">
        <f t="shared" si="18"/>
        <v>43877</v>
      </c>
      <c r="I396" s="4">
        <f t="shared" ca="1" si="19"/>
        <v>-2367</v>
      </c>
      <c r="J396" t="s">
        <v>5</v>
      </c>
      <c r="K396" t="str">
        <f t="shared" ca="1" si="20"/>
        <v>無効</v>
      </c>
      <c r="L396" s="1" t="s">
        <v>2210</v>
      </c>
      <c r="M396" t="s">
        <v>2535</v>
      </c>
      <c r="N396" s="2" t="s">
        <v>2211</v>
      </c>
      <c r="O396" s="1" t="s">
        <v>2210</v>
      </c>
      <c r="P396" s="2" t="s">
        <v>2212</v>
      </c>
    </row>
    <row r="397" spans="1:16" ht="36" x14ac:dyDescent="0.15">
      <c r="A397">
        <v>391</v>
      </c>
      <c r="B397">
        <v>27</v>
      </c>
      <c r="C397" t="s">
        <v>1388</v>
      </c>
      <c r="D397">
        <v>391</v>
      </c>
      <c r="E397" t="s">
        <v>7</v>
      </c>
      <c r="F397" s="2" t="s">
        <v>2213</v>
      </c>
      <c r="G397" s="3">
        <v>42052</v>
      </c>
      <c r="H397" s="3">
        <f t="shared" si="18"/>
        <v>43877</v>
      </c>
      <c r="I397" s="4">
        <f t="shared" ca="1" si="19"/>
        <v>-2367</v>
      </c>
      <c r="J397" t="s">
        <v>5</v>
      </c>
      <c r="K397" t="str">
        <f t="shared" ca="1" si="20"/>
        <v>無効</v>
      </c>
      <c r="L397" s="1" t="s">
        <v>2214</v>
      </c>
      <c r="M397" t="s">
        <v>2532</v>
      </c>
      <c r="N397" s="2" t="s">
        <v>2215</v>
      </c>
      <c r="O397" s="1" t="s">
        <v>2214</v>
      </c>
      <c r="P397" s="2" t="s">
        <v>1237</v>
      </c>
    </row>
    <row r="398" spans="1:16" ht="24" x14ac:dyDescent="0.15">
      <c r="A398">
        <v>392</v>
      </c>
      <c r="B398">
        <v>27</v>
      </c>
      <c r="C398" t="s">
        <v>1388</v>
      </c>
      <c r="D398">
        <v>392</v>
      </c>
      <c r="E398" t="s">
        <v>7</v>
      </c>
      <c r="F398" s="2" t="s">
        <v>2216</v>
      </c>
      <c r="G398" s="3">
        <v>42055</v>
      </c>
      <c r="H398" s="3">
        <f t="shared" si="18"/>
        <v>43880</v>
      </c>
      <c r="I398" s="4">
        <f t="shared" ca="1" si="19"/>
        <v>-2364</v>
      </c>
      <c r="J398" t="s">
        <v>5</v>
      </c>
      <c r="K398" t="str">
        <f t="shared" ca="1" si="20"/>
        <v>無効</v>
      </c>
      <c r="L398" s="1" t="s">
        <v>2217</v>
      </c>
      <c r="M398" t="s">
        <v>2536</v>
      </c>
      <c r="N398" s="2" t="s">
        <v>2218</v>
      </c>
      <c r="O398" s="1" t="s">
        <v>2219</v>
      </c>
      <c r="P398" s="2" t="s">
        <v>2220</v>
      </c>
    </row>
    <row r="399" spans="1:16" x14ac:dyDescent="0.15">
      <c r="A399">
        <v>393</v>
      </c>
      <c r="B399">
        <v>27</v>
      </c>
      <c r="C399" t="s">
        <v>1388</v>
      </c>
      <c r="D399">
        <v>393</v>
      </c>
      <c r="E399" t="s">
        <v>7</v>
      </c>
      <c r="F399" s="2" t="s">
        <v>2221</v>
      </c>
      <c r="G399" s="3">
        <v>42055</v>
      </c>
      <c r="H399" s="3">
        <f t="shared" si="18"/>
        <v>43880</v>
      </c>
      <c r="I399" s="4">
        <f t="shared" ca="1" si="19"/>
        <v>-2364</v>
      </c>
      <c r="J399" t="s">
        <v>5</v>
      </c>
      <c r="K399" t="str">
        <f t="shared" ca="1" si="20"/>
        <v>無効</v>
      </c>
      <c r="L399" s="1" t="s">
        <v>2222</v>
      </c>
      <c r="M399" t="s">
        <v>2530</v>
      </c>
      <c r="N399" s="2" t="s">
        <v>2223</v>
      </c>
      <c r="O399" s="1" t="s">
        <v>2224</v>
      </c>
      <c r="P399" s="2" t="s">
        <v>30</v>
      </c>
    </row>
    <row r="400" spans="1:16" ht="24" x14ac:dyDescent="0.15">
      <c r="A400">
        <v>394</v>
      </c>
      <c r="B400">
        <v>27</v>
      </c>
      <c r="C400" t="s">
        <v>1388</v>
      </c>
      <c r="D400">
        <v>394</v>
      </c>
      <c r="E400" t="s">
        <v>7</v>
      </c>
      <c r="F400" s="2" t="s">
        <v>2225</v>
      </c>
      <c r="H400" s="3" t="str">
        <f t="shared" si="18"/>
        <v/>
      </c>
      <c r="I400" s="4" t="str">
        <f t="shared" ca="1" si="19"/>
        <v/>
      </c>
      <c r="J400" t="s">
        <v>5</v>
      </c>
      <c r="K400" t="str">
        <f t="shared" ca="1" si="20"/>
        <v>無効</v>
      </c>
      <c r="L400" s="1" t="s">
        <v>2226</v>
      </c>
      <c r="M400" t="s">
        <v>2546</v>
      </c>
      <c r="N400" s="2" t="s">
        <v>1565</v>
      </c>
      <c r="O400" s="1" t="s">
        <v>2227</v>
      </c>
      <c r="P400" s="2" t="s">
        <v>2228</v>
      </c>
    </row>
    <row r="401" spans="1:16" ht="36" x14ac:dyDescent="0.15">
      <c r="A401">
        <v>395</v>
      </c>
      <c r="B401">
        <v>2</v>
      </c>
      <c r="C401" t="s">
        <v>1388</v>
      </c>
      <c r="D401">
        <v>395</v>
      </c>
      <c r="E401" t="s">
        <v>7</v>
      </c>
      <c r="F401" s="2" t="s">
        <v>721</v>
      </c>
      <c r="G401" s="3">
        <v>43942</v>
      </c>
      <c r="H401" s="3">
        <f t="shared" si="18"/>
        <v>45767</v>
      </c>
      <c r="I401" s="4">
        <f t="shared" ca="1" si="19"/>
        <v>-477</v>
      </c>
      <c r="J401" t="s">
        <v>5</v>
      </c>
      <c r="K401" t="str">
        <f t="shared" ca="1" si="20"/>
        <v>無効</v>
      </c>
      <c r="L401" s="1" t="s">
        <v>3678</v>
      </c>
      <c r="M401" t="s">
        <v>2612</v>
      </c>
      <c r="N401" s="2" t="s">
        <v>721</v>
      </c>
      <c r="O401" s="1" t="s">
        <v>3678</v>
      </c>
      <c r="P401" s="33" t="s">
        <v>98</v>
      </c>
    </row>
    <row r="402" spans="1:16" ht="36" x14ac:dyDescent="0.15">
      <c r="A402">
        <v>396</v>
      </c>
      <c r="B402">
        <v>27</v>
      </c>
      <c r="C402" t="s">
        <v>1388</v>
      </c>
      <c r="D402">
        <v>396</v>
      </c>
      <c r="E402" t="s">
        <v>7</v>
      </c>
      <c r="F402" s="2" t="s">
        <v>2229</v>
      </c>
      <c r="G402" s="3">
        <v>42115</v>
      </c>
      <c r="H402" s="3">
        <f t="shared" si="18"/>
        <v>43941</v>
      </c>
      <c r="I402" s="4">
        <f t="shared" ca="1" si="19"/>
        <v>-2303</v>
      </c>
      <c r="J402" t="s">
        <v>5</v>
      </c>
      <c r="K402" t="str">
        <f t="shared" ca="1" si="20"/>
        <v>無効</v>
      </c>
      <c r="L402" s="1" t="s">
        <v>2230</v>
      </c>
      <c r="M402" t="s">
        <v>2612</v>
      </c>
      <c r="N402" s="2" t="s">
        <v>2231</v>
      </c>
      <c r="O402" s="1" t="s">
        <v>2230</v>
      </c>
      <c r="P402" s="33" t="s">
        <v>1821</v>
      </c>
    </row>
    <row r="403" spans="1:16" x14ac:dyDescent="0.15">
      <c r="A403">
        <v>397</v>
      </c>
      <c r="B403">
        <v>27</v>
      </c>
      <c r="C403" t="s">
        <v>1388</v>
      </c>
      <c r="D403">
        <v>397</v>
      </c>
      <c r="E403" t="s">
        <v>7</v>
      </c>
      <c r="F403" s="2" t="s">
        <v>2232</v>
      </c>
      <c r="G403" s="3">
        <v>42115</v>
      </c>
      <c r="H403" s="3">
        <f t="shared" si="18"/>
        <v>43941</v>
      </c>
      <c r="I403" s="4">
        <f t="shared" ca="1" si="19"/>
        <v>-2303</v>
      </c>
      <c r="J403" t="s">
        <v>5</v>
      </c>
      <c r="K403" t="str">
        <f t="shared" ca="1" si="20"/>
        <v>無効</v>
      </c>
      <c r="L403" s="1" t="s">
        <v>2233</v>
      </c>
      <c r="M403" t="s">
        <v>2524</v>
      </c>
      <c r="N403" s="2" t="s">
        <v>2234</v>
      </c>
      <c r="O403" s="1" t="s">
        <v>2235</v>
      </c>
      <c r="P403" s="33" t="s">
        <v>1360</v>
      </c>
    </row>
    <row r="404" spans="1:16" ht="24" x14ac:dyDescent="0.15">
      <c r="A404">
        <v>398</v>
      </c>
      <c r="B404">
        <v>27</v>
      </c>
      <c r="C404" t="s">
        <v>1388</v>
      </c>
      <c r="D404">
        <v>398</v>
      </c>
      <c r="E404" t="s">
        <v>7</v>
      </c>
      <c r="F404" s="2" t="s">
        <v>2236</v>
      </c>
      <c r="G404" s="3">
        <v>42115</v>
      </c>
      <c r="H404" s="3">
        <f t="shared" si="18"/>
        <v>43941</v>
      </c>
      <c r="I404" s="4">
        <f t="shared" ca="1" si="19"/>
        <v>-2303</v>
      </c>
      <c r="J404" t="s">
        <v>5</v>
      </c>
      <c r="K404" t="str">
        <f t="shared" ca="1" si="20"/>
        <v>無効</v>
      </c>
      <c r="L404" s="1" t="s">
        <v>894</v>
      </c>
      <c r="M404" t="s">
        <v>2613</v>
      </c>
      <c r="N404" s="2" t="s">
        <v>2237</v>
      </c>
      <c r="O404" s="1" t="s">
        <v>894</v>
      </c>
      <c r="P404" s="33" t="s">
        <v>1360</v>
      </c>
    </row>
    <row r="405" spans="1:16" ht="24" x14ac:dyDescent="0.15">
      <c r="A405">
        <v>399</v>
      </c>
      <c r="B405">
        <v>6</v>
      </c>
      <c r="C405" t="s">
        <v>1388</v>
      </c>
      <c r="D405">
        <v>399</v>
      </c>
      <c r="E405" t="s">
        <v>7</v>
      </c>
      <c r="F405" s="2" t="s">
        <v>5175</v>
      </c>
      <c r="G405" s="3">
        <v>45768</v>
      </c>
      <c r="H405" s="3">
        <f t="shared" si="18"/>
        <v>47593</v>
      </c>
      <c r="I405" s="4">
        <f t="shared" ca="1" si="19"/>
        <v>1349</v>
      </c>
      <c r="J405" t="s">
        <v>5</v>
      </c>
      <c r="K405" t="str">
        <f t="shared" ca="1" si="20"/>
        <v xml:space="preserve"> </v>
      </c>
      <c r="L405" s="1" t="s">
        <v>2238</v>
      </c>
      <c r="M405" t="s">
        <v>2530</v>
      </c>
      <c r="N405" s="2" t="s">
        <v>5175</v>
      </c>
      <c r="O405" s="1" t="s">
        <v>2239</v>
      </c>
      <c r="P405" s="33" t="s">
        <v>2240</v>
      </c>
    </row>
    <row r="406" spans="1:16" ht="36" x14ac:dyDescent="0.15">
      <c r="A406">
        <v>400</v>
      </c>
      <c r="B406">
        <v>27</v>
      </c>
      <c r="C406" t="s">
        <v>1388</v>
      </c>
      <c r="D406">
        <v>400</v>
      </c>
      <c r="E406" t="s">
        <v>7</v>
      </c>
      <c r="F406" s="2" t="s">
        <v>2241</v>
      </c>
      <c r="G406" s="3">
        <v>42115</v>
      </c>
      <c r="H406" s="3">
        <f t="shared" si="18"/>
        <v>43941</v>
      </c>
      <c r="I406" s="4">
        <f t="shared" ca="1" si="19"/>
        <v>-2303</v>
      </c>
      <c r="J406" t="s">
        <v>5</v>
      </c>
      <c r="K406" t="str">
        <f t="shared" ca="1" si="20"/>
        <v>無効</v>
      </c>
      <c r="L406" s="1" t="s">
        <v>2242</v>
      </c>
      <c r="M406" t="s">
        <v>2532</v>
      </c>
      <c r="N406" s="2" t="s">
        <v>2241</v>
      </c>
      <c r="O406" s="1" t="s">
        <v>2242</v>
      </c>
      <c r="P406" s="33" t="s">
        <v>2243</v>
      </c>
    </row>
    <row r="407" spans="1:16" x14ac:dyDescent="0.15">
      <c r="A407">
        <v>401</v>
      </c>
      <c r="B407">
        <v>7</v>
      </c>
      <c r="C407" t="s">
        <v>1388</v>
      </c>
      <c r="D407">
        <v>401</v>
      </c>
      <c r="E407" t="s">
        <v>7</v>
      </c>
      <c r="F407" s="2" t="s">
        <v>5170</v>
      </c>
      <c r="G407" s="3">
        <v>45768</v>
      </c>
      <c r="H407" s="3">
        <f t="shared" si="18"/>
        <v>47593</v>
      </c>
      <c r="I407" s="4">
        <f t="shared" ca="1" si="19"/>
        <v>1349</v>
      </c>
      <c r="J407" t="s">
        <v>5</v>
      </c>
      <c r="K407" t="str">
        <f t="shared" ca="1" si="20"/>
        <v xml:space="preserve"> </v>
      </c>
      <c r="L407" s="1" t="s">
        <v>5210</v>
      </c>
      <c r="M407" t="s">
        <v>2541</v>
      </c>
      <c r="N407" s="2" t="s">
        <v>2244</v>
      </c>
      <c r="O407" s="1" t="s">
        <v>5210</v>
      </c>
      <c r="P407" s="33" t="s">
        <v>3067</v>
      </c>
    </row>
    <row r="408" spans="1:16" ht="36" x14ac:dyDescent="0.15">
      <c r="A408">
        <v>402</v>
      </c>
      <c r="B408">
        <v>6</v>
      </c>
      <c r="C408" t="s">
        <v>1388</v>
      </c>
      <c r="D408">
        <v>402</v>
      </c>
      <c r="E408" t="s">
        <v>7</v>
      </c>
      <c r="F408" s="2" t="s">
        <v>2245</v>
      </c>
      <c r="G408" s="3">
        <v>45768</v>
      </c>
      <c r="H408" s="3">
        <f t="shared" si="18"/>
        <v>47593</v>
      </c>
      <c r="I408" s="4">
        <f t="shared" ca="1" si="19"/>
        <v>1349</v>
      </c>
      <c r="J408" t="s">
        <v>5</v>
      </c>
      <c r="K408" t="str">
        <f t="shared" ca="1" si="20"/>
        <v xml:space="preserve"> </v>
      </c>
      <c r="L408" s="1" t="s">
        <v>2246</v>
      </c>
      <c r="M408" t="s">
        <v>2532</v>
      </c>
      <c r="N408" s="2" t="s">
        <v>2247</v>
      </c>
      <c r="O408" s="1" t="s">
        <v>2246</v>
      </c>
      <c r="P408" s="33" t="s">
        <v>1516</v>
      </c>
    </row>
    <row r="409" spans="1:16" ht="24" x14ac:dyDescent="0.15">
      <c r="A409">
        <v>403</v>
      </c>
      <c r="B409">
        <v>2</v>
      </c>
      <c r="C409" t="s">
        <v>1388</v>
      </c>
      <c r="D409">
        <v>403</v>
      </c>
      <c r="E409" t="s">
        <v>7</v>
      </c>
      <c r="F409" s="2" t="s">
        <v>2248</v>
      </c>
      <c r="G409" s="3">
        <v>43948</v>
      </c>
      <c r="H409" s="3">
        <f t="shared" si="18"/>
        <v>45773</v>
      </c>
      <c r="I409" s="4">
        <f t="shared" ca="1" si="19"/>
        <v>-471</v>
      </c>
      <c r="J409" t="s">
        <v>5</v>
      </c>
      <c r="K409" t="str">
        <f t="shared" ca="1" si="20"/>
        <v>無効</v>
      </c>
      <c r="L409" s="1" t="s">
        <v>2249</v>
      </c>
      <c r="M409" t="s">
        <v>2530</v>
      </c>
      <c r="N409" s="2" t="s">
        <v>2248</v>
      </c>
      <c r="O409" s="1" t="s">
        <v>2249</v>
      </c>
      <c r="P409" s="33" t="s">
        <v>2250</v>
      </c>
    </row>
    <row r="410" spans="1:16" x14ac:dyDescent="0.15">
      <c r="A410">
        <v>404</v>
      </c>
      <c r="B410">
        <v>27</v>
      </c>
      <c r="C410" t="s">
        <v>1388</v>
      </c>
      <c r="D410">
        <v>404</v>
      </c>
      <c r="E410" t="s">
        <v>7</v>
      </c>
      <c r="F410" s="2" t="s">
        <v>2251</v>
      </c>
      <c r="G410" s="3">
        <v>42145</v>
      </c>
      <c r="H410" s="3">
        <f t="shared" si="18"/>
        <v>43971</v>
      </c>
      <c r="I410" s="4">
        <f t="shared" ca="1" si="19"/>
        <v>-2273</v>
      </c>
      <c r="J410" t="s">
        <v>5</v>
      </c>
      <c r="K410" t="str">
        <f t="shared" ca="1" si="20"/>
        <v>無効</v>
      </c>
      <c r="L410" s="1" t="s">
        <v>2252</v>
      </c>
      <c r="M410" t="s">
        <v>2524</v>
      </c>
      <c r="N410" s="2" t="s">
        <v>2251</v>
      </c>
      <c r="O410" s="1" t="s">
        <v>2253</v>
      </c>
      <c r="P410" s="33" t="s">
        <v>2254</v>
      </c>
    </row>
    <row r="411" spans="1:16" x14ac:dyDescent="0.15">
      <c r="A411">
        <v>405</v>
      </c>
      <c r="B411">
        <v>27</v>
      </c>
      <c r="C411" t="s">
        <v>1388</v>
      </c>
      <c r="D411">
        <v>405</v>
      </c>
      <c r="E411" t="s">
        <v>7</v>
      </c>
      <c r="F411" s="2" t="s">
        <v>2255</v>
      </c>
      <c r="G411" s="3">
        <v>42145</v>
      </c>
      <c r="H411" s="3">
        <f t="shared" si="18"/>
        <v>43971</v>
      </c>
      <c r="I411" s="4">
        <f t="shared" ca="1" si="19"/>
        <v>-2273</v>
      </c>
      <c r="J411" t="s">
        <v>5</v>
      </c>
      <c r="K411" t="str">
        <f t="shared" ca="1" si="20"/>
        <v>無効</v>
      </c>
      <c r="L411" s="1" t="s">
        <v>2256</v>
      </c>
      <c r="M411" t="s">
        <v>2532</v>
      </c>
      <c r="N411" s="2" t="s">
        <v>2257</v>
      </c>
      <c r="O411" s="1" t="s">
        <v>2258</v>
      </c>
      <c r="P411" s="33" t="s">
        <v>2259</v>
      </c>
    </row>
    <row r="412" spans="1:16" x14ac:dyDescent="0.15">
      <c r="A412">
        <v>406</v>
      </c>
      <c r="B412">
        <v>7</v>
      </c>
      <c r="C412" t="s">
        <v>1388</v>
      </c>
      <c r="D412">
        <v>406</v>
      </c>
      <c r="E412" t="s">
        <v>7</v>
      </c>
      <c r="F412" s="2" t="s">
        <v>5168</v>
      </c>
      <c r="G412" s="3">
        <v>45798</v>
      </c>
      <c r="H412" s="3">
        <f t="shared" si="18"/>
        <v>47623</v>
      </c>
      <c r="I412" s="4">
        <f t="shared" ca="1" si="19"/>
        <v>1379</v>
      </c>
      <c r="J412" t="s">
        <v>5</v>
      </c>
      <c r="K412" t="str">
        <f t="shared" ca="1" si="20"/>
        <v xml:space="preserve"> </v>
      </c>
      <c r="L412" s="1" t="s">
        <v>2260</v>
      </c>
      <c r="M412" t="s">
        <v>2524</v>
      </c>
      <c r="N412" s="2" t="s">
        <v>5168</v>
      </c>
      <c r="O412" s="1" t="s">
        <v>2261</v>
      </c>
      <c r="P412" s="33" t="s">
        <v>92</v>
      </c>
    </row>
    <row r="413" spans="1:16" ht="36" x14ac:dyDescent="0.15">
      <c r="A413">
        <v>407</v>
      </c>
      <c r="B413">
        <v>7</v>
      </c>
      <c r="C413" t="s">
        <v>1388</v>
      </c>
      <c r="D413">
        <v>407</v>
      </c>
      <c r="E413" t="s">
        <v>7</v>
      </c>
      <c r="F413" s="2" t="s">
        <v>2262</v>
      </c>
      <c r="G413" s="3">
        <v>45799</v>
      </c>
      <c r="H413" s="3">
        <f t="shared" si="18"/>
        <v>47624</v>
      </c>
      <c r="I413" s="4">
        <f t="shared" ca="1" si="19"/>
        <v>1380</v>
      </c>
      <c r="J413" t="s">
        <v>5</v>
      </c>
      <c r="K413" t="str">
        <f t="shared" ca="1" si="20"/>
        <v xml:space="preserve"> </v>
      </c>
      <c r="L413" s="1" t="s">
        <v>2263</v>
      </c>
      <c r="M413" t="s">
        <v>2571</v>
      </c>
      <c r="N413" s="2" t="s">
        <v>2264</v>
      </c>
      <c r="O413" s="1" t="s">
        <v>2263</v>
      </c>
      <c r="P413" s="33" t="s">
        <v>89</v>
      </c>
    </row>
    <row r="414" spans="1:16" ht="24" x14ac:dyDescent="0.15">
      <c r="A414">
        <v>408</v>
      </c>
      <c r="B414">
        <v>7</v>
      </c>
      <c r="C414" t="s">
        <v>1388</v>
      </c>
      <c r="D414">
        <v>408</v>
      </c>
      <c r="E414" t="s">
        <v>7</v>
      </c>
      <c r="F414" s="2" t="s">
        <v>5181</v>
      </c>
      <c r="G414" s="3">
        <v>45799</v>
      </c>
      <c r="H414" s="3">
        <f t="shared" si="18"/>
        <v>47624</v>
      </c>
      <c r="I414" s="4">
        <f t="shared" ca="1" si="19"/>
        <v>1380</v>
      </c>
      <c r="J414" t="s">
        <v>5</v>
      </c>
      <c r="K414" t="str">
        <f t="shared" ca="1" si="20"/>
        <v xml:space="preserve"> </v>
      </c>
      <c r="L414" s="1" t="s">
        <v>5241</v>
      </c>
      <c r="M414" t="s">
        <v>2571</v>
      </c>
      <c r="N414" s="2" t="s">
        <v>5181</v>
      </c>
      <c r="O414" s="1" t="s">
        <v>5241</v>
      </c>
      <c r="P414" s="33" t="s">
        <v>5174</v>
      </c>
    </row>
    <row r="415" spans="1:16" ht="24" x14ac:dyDescent="0.15">
      <c r="A415">
        <v>409</v>
      </c>
      <c r="B415">
        <v>7</v>
      </c>
      <c r="C415" t="s">
        <v>1388</v>
      </c>
      <c r="D415">
        <v>409</v>
      </c>
      <c r="E415" t="s">
        <v>7</v>
      </c>
      <c r="F415" s="2" t="s">
        <v>2265</v>
      </c>
      <c r="G415" s="3">
        <v>45827</v>
      </c>
      <c r="H415" s="3">
        <f t="shared" si="18"/>
        <v>47652</v>
      </c>
      <c r="I415" s="4">
        <f t="shared" ca="1" si="19"/>
        <v>1408</v>
      </c>
      <c r="J415" t="s">
        <v>5</v>
      </c>
      <c r="K415" t="str">
        <f t="shared" ca="1" si="20"/>
        <v xml:space="preserve"> </v>
      </c>
      <c r="L415" s="1" t="s">
        <v>5202</v>
      </c>
      <c r="M415" t="s">
        <v>2524</v>
      </c>
      <c r="N415" s="2" t="s">
        <v>2266</v>
      </c>
      <c r="O415" s="1" t="s">
        <v>5202</v>
      </c>
      <c r="P415" s="33" t="s">
        <v>2284</v>
      </c>
    </row>
    <row r="416" spans="1:16" ht="24" x14ac:dyDescent="0.15">
      <c r="A416">
        <v>410</v>
      </c>
      <c r="B416">
        <v>27</v>
      </c>
      <c r="C416" t="s">
        <v>1388</v>
      </c>
      <c r="D416">
        <v>410</v>
      </c>
      <c r="E416" t="s">
        <v>7</v>
      </c>
      <c r="F416" s="2" t="s">
        <v>2142</v>
      </c>
      <c r="G416" s="3">
        <v>42174</v>
      </c>
      <c r="H416" s="3">
        <f t="shared" si="18"/>
        <v>44000</v>
      </c>
      <c r="I416" s="4">
        <f t="shared" ca="1" si="19"/>
        <v>-2244</v>
      </c>
      <c r="J416" t="s">
        <v>5</v>
      </c>
      <c r="K416" t="str">
        <f t="shared" ca="1" si="20"/>
        <v>無効</v>
      </c>
      <c r="L416" s="1" t="s">
        <v>2267</v>
      </c>
      <c r="M416" t="s">
        <v>2524</v>
      </c>
      <c r="N416" s="2" t="s">
        <v>2142</v>
      </c>
      <c r="O416" s="1" t="s">
        <v>2267</v>
      </c>
      <c r="P416" s="33" t="s">
        <v>2284</v>
      </c>
    </row>
    <row r="417" spans="1:16" ht="24" x14ac:dyDescent="0.15">
      <c r="A417">
        <v>411</v>
      </c>
      <c r="B417">
        <v>7</v>
      </c>
      <c r="C417" t="s">
        <v>1388</v>
      </c>
      <c r="D417">
        <v>411</v>
      </c>
      <c r="E417" t="s">
        <v>7</v>
      </c>
      <c r="F417" s="2" t="s">
        <v>3751</v>
      </c>
      <c r="G417" s="3">
        <v>45827</v>
      </c>
      <c r="H417" s="3">
        <f t="shared" si="18"/>
        <v>47652</v>
      </c>
      <c r="I417" s="4">
        <f t="shared" ca="1" si="19"/>
        <v>1408</v>
      </c>
      <c r="J417" t="s">
        <v>5</v>
      </c>
      <c r="K417" t="str">
        <f t="shared" ca="1" si="20"/>
        <v xml:space="preserve"> </v>
      </c>
      <c r="L417" s="1" t="s">
        <v>2268</v>
      </c>
      <c r="M417" t="s">
        <v>2524</v>
      </c>
      <c r="N417" s="2" t="s">
        <v>3751</v>
      </c>
      <c r="O417" s="1" t="s">
        <v>2268</v>
      </c>
      <c r="P417" s="33" t="s">
        <v>2284</v>
      </c>
    </row>
    <row r="418" spans="1:16" ht="24" x14ac:dyDescent="0.15">
      <c r="A418">
        <v>412</v>
      </c>
      <c r="B418">
        <v>7</v>
      </c>
      <c r="C418" t="s">
        <v>1388</v>
      </c>
      <c r="D418">
        <v>412</v>
      </c>
      <c r="E418" t="s">
        <v>7</v>
      </c>
      <c r="F418" s="2" t="s">
        <v>2269</v>
      </c>
      <c r="G418" s="3">
        <v>45832</v>
      </c>
      <c r="H418" s="3">
        <f t="shared" si="18"/>
        <v>47657</v>
      </c>
      <c r="I418" s="4">
        <f t="shared" ca="1" si="19"/>
        <v>1413</v>
      </c>
      <c r="J418" t="s">
        <v>5</v>
      </c>
      <c r="K418" t="str">
        <f t="shared" ca="1" si="20"/>
        <v xml:space="preserve"> </v>
      </c>
      <c r="L418" s="1" t="s">
        <v>2270</v>
      </c>
      <c r="M418" t="s">
        <v>2739</v>
      </c>
      <c r="N418" s="2" t="s">
        <v>2271</v>
      </c>
      <c r="O418" s="1" t="s">
        <v>2272</v>
      </c>
      <c r="P418" s="33" t="s">
        <v>2284</v>
      </c>
    </row>
    <row r="419" spans="1:16" ht="24" x14ac:dyDescent="0.15">
      <c r="A419">
        <v>413</v>
      </c>
      <c r="B419">
        <v>7</v>
      </c>
      <c r="C419" t="s">
        <v>1388</v>
      </c>
      <c r="D419">
        <v>413</v>
      </c>
      <c r="E419" t="s">
        <v>7</v>
      </c>
      <c r="F419" s="2" t="s">
        <v>2273</v>
      </c>
      <c r="G419" s="3">
        <v>45868</v>
      </c>
      <c r="H419" s="3">
        <f t="shared" si="18"/>
        <v>47693</v>
      </c>
      <c r="I419" s="4">
        <f t="shared" ca="1" si="19"/>
        <v>1449</v>
      </c>
      <c r="J419" t="s">
        <v>5</v>
      </c>
      <c r="K419" t="str">
        <f t="shared" ca="1" si="20"/>
        <v xml:space="preserve"> </v>
      </c>
      <c r="L419" s="1" t="s">
        <v>2274</v>
      </c>
      <c r="M419" t="s">
        <v>2537</v>
      </c>
      <c r="N419" s="2" t="s">
        <v>2273</v>
      </c>
      <c r="O419" s="1" t="s">
        <v>2274</v>
      </c>
      <c r="P419" s="33" t="s">
        <v>1793</v>
      </c>
    </row>
    <row r="420" spans="1:16" ht="24" x14ac:dyDescent="0.15">
      <c r="A420">
        <v>414</v>
      </c>
      <c r="B420">
        <v>27</v>
      </c>
      <c r="C420" t="s">
        <v>1388</v>
      </c>
      <c r="D420">
        <v>414</v>
      </c>
      <c r="E420" t="s">
        <v>7</v>
      </c>
      <c r="F420" s="2" t="s">
        <v>2275</v>
      </c>
      <c r="G420" s="3">
        <v>42219</v>
      </c>
      <c r="H420" s="3">
        <f t="shared" si="18"/>
        <v>44045</v>
      </c>
      <c r="I420" s="4">
        <f t="shared" ca="1" si="19"/>
        <v>-2199</v>
      </c>
      <c r="J420" t="s">
        <v>5</v>
      </c>
      <c r="K420" t="str">
        <f t="shared" ca="1" si="20"/>
        <v>無効</v>
      </c>
      <c r="L420" s="1" t="s">
        <v>2276</v>
      </c>
      <c r="M420" t="s">
        <v>2594</v>
      </c>
      <c r="N420" s="2" t="s">
        <v>2275</v>
      </c>
      <c r="O420" s="1" t="s">
        <v>2277</v>
      </c>
      <c r="P420" s="33" t="s">
        <v>2278</v>
      </c>
    </row>
    <row r="421" spans="1:16" ht="24" x14ac:dyDescent="0.15">
      <c r="A421">
        <v>415</v>
      </c>
      <c r="B421">
        <v>7</v>
      </c>
      <c r="C421" t="s">
        <v>1388</v>
      </c>
      <c r="D421">
        <v>415</v>
      </c>
      <c r="E421" t="s">
        <v>7</v>
      </c>
      <c r="F421" s="2" t="s">
        <v>2279</v>
      </c>
      <c r="G421" s="3">
        <v>45887</v>
      </c>
      <c r="H421" s="3">
        <f t="shared" si="18"/>
        <v>47712</v>
      </c>
      <c r="I421" s="4">
        <f t="shared" ca="1" si="19"/>
        <v>1468</v>
      </c>
      <c r="J421" t="s">
        <v>5</v>
      </c>
      <c r="K421" t="str">
        <f t="shared" ca="1" si="20"/>
        <v xml:space="preserve"> </v>
      </c>
      <c r="L421" s="1" t="s">
        <v>2280</v>
      </c>
      <c r="M421" t="s">
        <v>2532</v>
      </c>
      <c r="N421" s="2" t="s">
        <v>2279</v>
      </c>
      <c r="O421" s="1" t="s">
        <v>2280</v>
      </c>
      <c r="P421" s="33" t="s">
        <v>2281</v>
      </c>
    </row>
    <row r="422" spans="1:16" ht="24" x14ac:dyDescent="0.15">
      <c r="A422">
        <v>416</v>
      </c>
      <c r="B422">
        <v>27</v>
      </c>
      <c r="C422" t="s">
        <v>1388</v>
      </c>
      <c r="D422">
        <v>416</v>
      </c>
      <c r="E422" t="s">
        <v>7</v>
      </c>
      <c r="F422" s="2" t="s">
        <v>2282</v>
      </c>
      <c r="G422" s="3">
        <v>42234</v>
      </c>
      <c r="H422" s="3">
        <f t="shared" si="18"/>
        <v>44060</v>
      </c>
      <c r="I422" s="4">
        <f t="shared" ca="1" si="19"/>
        <v>-2184</v>
      </c>
      <c r="J422" t="s">
        <v>5</v>
      </c>
      <c r="K422" t="str">
        <f t="shared" ca="1" si="20"/>
        <v>無効</v>
      </c>
      <c r="L422" s="1" t="s">
        <v>2258</v>
      </c>
      <c r="M422" t="s">
        <v>2532</v>
      </c>
      <c r="N422" s="1" t="s">
        <v>2282</v>
      </c>
      <c r="O422" s="1" t="s">
        <v>2258</v>
      </c>
      <c r="P422" s="33" t="s">
        <v>2283</v>
      </c>
    </row>
    <row r="423" spans="1:16" x14ac:dyDescent="0.15">
      <c r="A423">
        <v>417</v>
      </c>
      <c r="B423">
        <v>7</v>
      </c>
      <c r="C423" t="s">
        <v>1388</v>
      </c>
      <c r="D423">
        <v>417</v>
      </c>
      <c r="E423" t="s">
        <v>7</v>
      </c>
      <c r="F423" s="2" t="s">
        <v>5249</v>
      </c>
      <c r="G423" s="3">
        <v>45888</v>
      </c>
      <c r="H423" s="3">
        <f t="shared" si="18"/>
        <v>47713</v>
      </c>
      <c r="I423" s="4">
        <f t="shared" ca="1" si="19"/>
        <v>1469</v>
      </c>
      <c r="J423" t="s">
        <v>5</v>
      </c>
      <c r="K423" t="str">
        <f t="shared" ca="1" si="20"/>
        <v xml:space="preserve"> </v>
      </c>
      <c r="L423" s="1" t="s">
        <v>5266</v>
      </c>
      <c r="M423" t="s">
        <v>2530</v>
      </c>
      <c r="N423" s="2" t="s">
        <v>5249</v>
      </c>
      <c r="O423" s="1" t="s">
        <v>5266</v>
      </c>
      <c r="P423" s="33" t="s">
        <v>2284</v>
      </c>
    </row>
    <row r="424" spans="1:16" ht="24" x14ac:dyDescent="0.15">
      <c r="A424">
        <v>418</v>
      </c>
      <c r="B424">
        <v>2</v>
      </c>
      <c r="C424" t="s">
        <v>1388</v>
      </c>
      <c r="D424">
        <v>418</v>
      </c>
      <c r="E424" t="s">
        <v>7</v>
      </c>
      <c r="F424" s="2" t="s">
        <v>2285</v>
      </c>
      <c r="G424" s="3">
        <v>44062</v>
      </c>
      <c r="H424" s="3">
        <f t="shared" si="18"/>
        <v>45887</v>
      </c>
      <c r="I424" s="4">
        <f t="shared" ca="1" si="19"/>
        <v>-357</v>
      </c>
      <c r="J424" t="s">
        <v>5</v>
      </c>
      <c r="K424" t="str">
        <f t="shared" ca="1" si="20"/>
        <v>無効</v>
      </c>
      <c r="L424" s="1" t="s">
        <v>2286</v>
      </c>
      <c r="M424" t="s">
        <v>2530</v>
      </c>
      <c r="N424" s="2" t="s">
        <v>2285</v>
      </c>
      <c r="O424" s="1" t="s">
        <v>2286</v>
      </c>
      <c r="P424" s="33" t="s">
        <v>2284</v>
      </c>
    </row>
    <row r="425" spans="1:16" ht="24" x14ac:dyDescent="0.15">
      <c r="A425">
        <v>419</v>
      </c>
      <c r="B425">
        <v>7</v>
      </c>
      <c r="C425" t="s">
        <v>1388</v>
      </c>
      <c r="D425">
        <v>419</v>
      </c>
      <c r="E425" t="s">
        <v>7</v>
      </c>
      <c r="F425" s="2" t="s">
        <v>5250</v>
      </c>
      <c r="G425" s="3">
        <v>45888</v>
      </c>
      <c r="H425" s="3">
        <f t="shared" si="18"/>
        <v>47713</v>
      </c>
      <c r="I425" s="4">
        <f t="shared" ca="1" si="19"/>
        <v>1469</v>
      </c>
      <c r="J425" t="s">
        <v>5</v>
      </c>
      <c r="K425" t="str">
        <f t="shared" ca="1" si="20"/>
        <v xml:space="preserve"> </v>
      </c>
      <c r="L425" s="1" t="s">
        <v>5267</v>
      </c>
      <c r="M425" t="s">
        <v>2530</v>
      </c>
      <c r="N425" s="2" t="s">
        <v>5250</v>
      </c>
      <c r="O425" s="1" t="s">
        <v>5267</v>
      </c>
      <c r="P425" s="33" t="s">
        <v>2284</v>
      </c>
    </row>
    <row r="426" spans="1:16" ht="24" x14ac:dyDescent="0.15">
      <c r="A426">
        <v>420</v>
      </c>
      <c r="B426">
        <v>27</v>
      </c>
      <c r="C426" t="s">
        <v>1388</v>
      </c>
      <c r="D426">
        <v>420</v>
      </c>
      <c r="E426" t="s">
        <v>7</v>
      </c>
      <c r="F426" s="2" t="s">
        <v>2287</v>
      </c>
      <c r="G426" s="3">
        <v>42247</v>
      </c>
      <c r="H426" s="3">
        <f t="shared" si="18"/>
        <v>44073</v>
      </c>
      <c r="I426" s="4">
        <f t="shared" ca="1" si="19"/>
        <v>-2171</v>
      </c>
      <c r="J426" t="s">
        <v>5</v>
      </c>
      <c r="K426" t="str">
        <f t="shared" ca="1" si="20"/>
        <v>無効</v>
      </c>
      <c r="L426" s="1" t="s">
        <v>2288</v>
      </c>
      <c r="M426" t="s">
        <v>2524</v>
      </c>
      <c r="N426" s="2" t="s">
        <v>2287</v>
      </c>
      <c r="O426" s="1" t="s">
        <v>2288</v>
      </c>
      <c r="P426" s="33" t="s">
        <v>86</v>
      </c>
    </row>
    <row r="427" spans="1:16" ht="36" x14ac:dyDescent="0.15">
      <c r="A427">
        <v>421</v>
      </c>
      <c r="B427">
        <v>7</v>
      </c>
      <c r="C427" t="s">
        <v>1388</v>
      </c>
      <c r="D427">
        <v>421</v>
      </c>
      <c r="E427" t="s">
        <v>7</v>
      </c>
      <c r="F427" s="2" t="s">
        <v>2289</v>
      </c>
      <c r="G427" s="3">
        <v>45900</v>
      </c>
      <c r="H427" s="3">
        <f t="shared" si="18"/>
        <v>47725</v>
      </c>
      <c r="I427" s="4">
        <f t="shared" ca="1" si="19"/>
        <v>1481</v>
      </c>
      <c r="J427" t="s">
        <v>5</v>
      </c>
      <c r="K427" t="str">
        <f t="shared" ca="1" si="20"/>
        <v xml:space="preserve"> </v>
      </c>
      <c r="L427" s="1" t="s">
        <v>2290</v>
      </c>
      <c r="M427" t="s">
        <v>2612</v>
      </c>
      <c r="N427" s="2" t="s">
        <v>2289</v>
      </c>
      <c r="O427" s="1" t="s">
        <v>2290</v>
      </c>
      <c r="P427" s="33" t="s">
        <v>5310</v>
      </c>
    </row>
    <row r="428" spans="1:16" x14ac:dyDescent="0.15">
      <c r="A428">
        <v>422</v>
      </c>
      <c r="B428">
        <v>27</v>
      </c>
      <c r="C428" t="s">
        <v>1388</v>
      </c>
      <c r="D428">
        <v>422</v>
      </c>
      <c r="E428" t="s">
        <v>7</v>
      </c>
      <c r="F428" s="2" t="s">
        <v>2291</v>
      </c>
      <c r="G428" s="3">
        <v>42249</v>
      </c>
      <c r="H428" s="3">
        <f t="shared" si="18"/>
        <v>44075</v>
      </c>
      <c r="I428" s="4">
        <f t="shared" ca="1" si="19"/>
        <v>-2169</v>
      </c>
      <c r="J428" t="s">
        <v>5</v>
      </c>
      <c r="K428" t="str">
        <f t="shared" ca="1" si="20"/>
        <v>無効</v>
      </c>
      <c r="L428" s="1" t="s">
        <v>2292</v>
      </c>
      <c r="M428" t="s">
        <v>2524</v>
      </c>
      <c r="N428" s="2" t="s">
        <v>2291</v>
      </c>
      <c r="O428" s="1" t="s">
        <v>2292</v>
      </c>
      <c r="P428" s="33" t="s">
        <v>2188</v>
      </c>
    </row>
    <row r="429" spans="1:16" ht="24" x14ac:dyDescent="0.15">
      <c r="A429">
        <v>423</v>
      </c>
      <c r="B429">
        <v>7</v>
      </c>
      <c r="C429" t="s">
        <v>1388</v>
      </c>
      <c r="D429">
        <v>423</v>
      </c>
      <c r="E429" t="s">
        <v>7</v>
      </c>
      <c r="F429" s="2" t="s">
        <v>1728</v>
      </c>
      <c r="G429" s="3">
        <v>45902</v>
      </c>
      <c r="H429" s="3">
        <f t="shared" si="18"/>
        <v>47727</v>
      </c>
      <c r="I429" s="4">
        <f t="shared" ca="1" si="19"/>
        <v>1483</v>
      </c>
      <c r="J429" t="s">
        <v>5</v>
      </c>
      <c r="K429" t="str">
        <f t="shared" ca="1" si="20"/>
        <v xml:space="preserve"> </v>
      </c>
      <c r="L429" s="1" t="s">
        <v>2293</v>
      </c>
      <c r="M429" t="s">
        <v>2524</v>
      </c>
      <c r="N429" s="2" t="s">
        <v>1730</v>
      </c>
      <c r="O429" s="1" t="s">
        <v>2293</v>
      </c>
      <c r="P429" s="33" t="s">
        <v>1731</v>
      </c>
    </row>
    <row r="430" spans="1:16" ht="24" x14ac:dyDescent="0.15">
      <c r="A430">
        <v>424</v>
      </c>
      <c r="B430">
        <v>2</v>
      </c>
      <c r="C430" t="s">
        <v>1388</v>
      </c>
      <c r="D430">
        <v>424</v>
      </c>
      <c r="E430" t="s">
        <v>7</v>
      </c>
      <c r="F430" s="2" t="s">
        <v>2294</v>
      </c>
      <c r="G430" s="3">
        <v>44076</v>
      </c>
      <c r="H430" s="3">
        <f t="shared" si="18"/>
        <v>45901</v>
      </c>
      <c r="I430" s="4">
        <f t="shared" ca="1" si="19"/>
        <v>-343</v>
      </c>
      <c r="J430" t="s">
        <v>5</v>
      </c>
      <c r="K430" t="str">
        <f t="shared" ca="1" si="20"/>
        <v>無効</v>
      </c>
      <c r="L430" s="1" t="s">
        <v>2295</v>
      </c>
      <c r="M430" t="s">
        <v>2524</v>
      </c>
      <c r="N430" s="2" t="s">
        <v>2294</v>
      </c>
      <c r="O430" s="1" t="s">
        <v>2295</v>
      </c>
      <c r="P430" s="33" t="s">
        <v>2296</v>
      </c>
    </row>
    <row r="431" spans="1:16" ht="24" x14ac:dyDescent="0.15">
      <c r="A431">
        <v>425</v>
      </c>
      <c r="B431">
        <v>27</v>
      </c>
      <c r="C431" t="s">
        <v>1388</v>
      </c>
      <c r="D431">
        <v>425</v>
      </c>
      <c r="E431" t="s">
        <v>7</v>
      </c>
      <c r="F431" s="2" t="s">
        <v>2297</v>
      </c>
      <c r="G431" s="3">
        <v>42249</v>
      </c>
      <c r="H431" s="3">
        <f t="shared" si="18"/>
        <v>44075</v>
      </c>
      <c r="I431" s="4">
        <f t="shared" ca="1" si="19"/>
        <v>-2169</v>
      </c>
      <c r="J431" t="s">
        <v>5</v>
      </c>
      <c r="K431" t="str">
        <f t="shared" ca="1" si="20"/>
        <v>無効</v>
      </c>
      <c r="L431" s="1" t="s">
        <v>2298</v>
      </c>
      <c r="M431" t="s">
        <v>2532</v>
      </c>
      <c r="N431" s="2" t="s">
        <v>2299</v>
      </c>
      <c r="O431" s="1" t="s">
        <v>2298</v>
      </c>
      <c r="P431" s="33" t="s">
        <v>2300</v>
      </c>
    </row>
    <row r="432" spans="1:16" x14ac:dyDescent="0.15">
      <c r="A432">
        <v>426</v>
      </c>
      <c r="B432">
        <v>2</v>
      </c>
      <c r="C432" t="s">
        <v>1388</v>
      </c>
      <c r="D432">
        <v>426</v>
      </c>
      <c r="E432" t="s">
        <v>7</v>
      </c>
      <c r="F432" s="2" t="s">
        <v>2301</v>
      </c>
      <c r="G432" s="3">
        <v>44078</v>
      </c>
      <c r="H432" s="3">
        <f t="shared" si="18"/>
        <v>45903</v>
      </c>
      <c r="I432" s="4">
        <f t="shared" ca="1" si="19"/>
        <v>-341</v>
      </c>
      <c r="J432" t="s">
        <v>5</v>
      </c>
      <c r="K432" t="str">
        <f t="shared" ca="1" si="20"/>
        <v>無効</v>
      </c>
      <c r="L432" s="1" t="s">
        <v>2302</v>
      </c>
      <c r="M432" t="s">
        <v>2524</v>
      </c>
      <c r="N432" s="2" t="s">
        <v>2301</v>
      </c>
      <c r="O432" s="1" t="s">
        <v>2302</v>
      </c>
      <c r="P432" s="33" t="s">
        <v>2284</v>
      </c>
    </row>
    <row r="433" spans="1:16" ht="24" x14ac:dyDescent="0.15">
      <c r="A433">
        <v>427</v>
      </c>
      <c r="B433">
        <v>7</v>
      </c>
      <c r="C433" t="s">
        <v>1388</v>
      </c>
      <c r="D433">
        <v>427</v>
      </c>
      <c r="E433" t="s">
        <v>7</v>
      </c>
      <c r="F433" s="2" t="s">
        <v>2303</v>
      </c>
      <c r="G433" s="3">
        <v>45904</v>
      </c>
      <c r="H433" s="3">
        <f t="shared" si="18"/>
        <v>47729</v>
      </c>
      <c r="I433" s="4">
        <f t="shared" ca="1" si="19"/>
        <v>1485</v>
      </c>
      <c r="J433" t="s">
        <v>5</v>
      </c>
      <c r="K433" t="str">
        <f t="shared" ca="1" si="20"/>
        <v xml:space="preserve"> </v>
      </c>
      <c r="L433" s="1" t="s">
        <v>5285</v>
      </c>
      <c r="M433" t="s">
        <v>2524</v>
      </c>
      <c r="N433" s="2" t="s">
        <v>2303</v>
      </c>
      <c r="O433" s="1" t="s">
        <v>5285</v>
      </c>
      <c r="P433" s="33" t="s">
        <v>2284</v>
      </c>
    </row>
    <row r="434" spans="1:16" ht="24" x14ac:dyDescent="0.15">
      <c r="A434">
        <v>428</v>
      </c>
      <c r="B434">
        <v>2</v>
      </c>
      <c r="C434" t="s">
        <v>1388</v>
      </c>
      <c r="D434">
        <v>428</v>
      </c>
      <c r="E434" t="s">
        <v>7</v>
      </c>
      <c r="F434" s="2" t="s">
        <v>2304</v>
      </c>
      <c r="G434" s="3">
        <v>44078</v>
      </c>
      <c r="H434" s="3">
        <f t="shared" si="18"/>
        <v>45903</v>
      </c>
      <c r="I434" s="4">
        <f t="shared" ca="1" si="19"/>
        <v>-341</v>
      </c>
      <c r="J434" t="s">
        <v>5</v>
      </c>
      <c r="K434" t="str">
        <f t="shared" ca="1" si="20"/>
        <v>無効</v>
      </c>
      <c r="L434" s="1" t="s">
        <v>2305</v>
      </c>
      <c r="M434" t="s">
        <v>2524</v>
      </c>
      <c r="N434" s="2" t="s">
        <v>2304</v>
      </c>
      <c r="O434" s="1" t="s">
        <v>2305</v>
      </c>
      <c r="P434" s="33" t="s">
        <v>2284</v>
      </c>
    </row>
    <row r="435" spans="1:16" x14ac:dyDescent="0.15">
      <c r="A435">
        <v>429</v>
      </c>
      <c r="B435">
        <v>7</v>
      </c>
      <c r="C435" t="s">
        <v>1388</v>
      </c>
      <c r="D435">
        <v>429</v>
      </c>
      <c r="E435" t="s">
        <v>7</v>
      </c>
      <c r="F435" s="2" t="s">
        <v>2306</v>
      </c>
      <c r="G435" s="3">
        <v>45904</v>
      </c>
      <c r="H435" s="3">
        <f t="shared" si="18"/>
        <v>47729</v>
      </c>
      <c r="I435" s="4">
        <f t="shared" ca="1" si="19"/>
        <v>1485</v>
      </c>
      <c r="J435" t="s">
        <v>5</v>
      </c>
      <c r="K435" t="str">
        <f t="shared" ca="1" si="20"/>
        <v xml:space="preserve"> </v>
      </c>
      <c r="L435" s="33" t="s">
        <v>5283</v>
      </c>
      <c r="M435" t="s">
        <v>2524</v>
      </c>
      <c r="N435" s="170" t="s">
        <v>5366</v>
      </c>
      <c r="O435" s="33" t="s">
        <v>5284</v>
      </c>
      <c r="P435" s="33" t="s">
        <v>2284</v>
      </c>
    </row>
    <row r="436" spans="1:16" ht="24" x14ac:dyDescent="0.15">
      <c r="A436">
        <v>430</v>
      </c>
      <c r="B436">
        <v>27</v>
      </c>
      <c r="C436" t="s">
        <v>1388</v>
      </c>
      <c r="D436">
        <v>430</v>
      </c>
      <c r="E436" t="s">
        <v>7</v>
      </c>
      <c r="F436" s="2" t="s">
        <v>2307</v>
      </c>
      <c r="G436" s="3">
        <v>42279</v>
      </c>
      <c r="H436" s="3">
        <f t="shared" si="18"/>
        <v>44105</v>
      </c>
      <c r="I436" s="4">
        <f t="shared" ca="1" si="19"/>
        <v>-2139</v>
      </c>
      <c r="J436" t="s">
        <v>5</v>
      </c>
      <c r="K436" t="str">
        <f t="shared" ca="1" si="20"/>
        <v>無効</v>
      </c>
      <c r="L436" s="1" t="s">
        <v>2308</v>
      </c>
      <c r="M436" t="s">
        <v>2535</v>
      </c>
      <c r="N436" s="2" t="s">
        <v>2307</v>
      </c>
      <c r="O436" s="1" t="s">
        <v>2308</v>
      </c>
      <c r="P436" s="33" t="s">
        <v>1625</v>
      </c>
    </row>
    <row r="437" spans="1:16" ht="24" x14ac:dyDescent="0.15">
      <c r="A437">
        <v>431</v>
      </c>
      <c r="B437">
        <v>27</v>
      </c>
      <c r="C437" t="s">
        <v>1388</v>
      </c>
      <c r="D437">
        <v>431</v>
      </c>
      <c r="E437" t="s">
        <v>7</v>
      </c>
      <c r="F437" s="2" t="s">
        <v>2309</v>
      </c>
      <c r="G437" s="3">
        <v>42283</v>
      </c>
      <c r="H437" s="3">
        <f t="shared" si="18"/>
        <v>44109</v>
      </c>
      <c r="I437" s="4">
        <f t="shared" ca="1" si="19"/>
        <v>-2135</v>
      </c>
      <c r="J437" t="s">
        <v>5</v>
      </c>
      <c r="K437" t="str">
        <f t="shared" ca="1" si="20"/>
        <v>無効</v>
      </c>
      <c r="L437" s="1" t="s">
        <v>2310</v>
      </c>
      <c r="M437" t="s">
        <v>2524</v>
      </c>
      <c r="N437" s="2" t="s">
        <v>2309</v>
      </c>
      <c r="O437" s="1" t="s">
        <v>2310</v>
      </c>
      <c r="P437" s="33" t="s">
        <v>2179</v>
      </c>
    </row>
    <row r="438" spans="1:16" x14ac:dyDescent="0.15">
      <c r="A438">
        <v>432</v>
      </c>
      <c r="B438">
        <v>27</v>
      </c>
      <c r="C438" t="s">
        <v>1388</v>
      </c>
      <c r="D438">
        <v>432</v>
      </c>
      <c r="E438" t="s">
        <v>7</v>
      </c>
      <c r="F438" s="2" t="s">
        <v>2311</v>
      </c>
      <c r="G438" s="3">
        <v>42290</v>
      </c>
      <c r="H438" s="3">
        <f t="shared" si="18"/>
        <v>44116</v>
      </c>
      <c r="I438" s="4">
        <f t="shared" ca="1" si="19"/>
        <v>-2128</v>
      </c>
      <c r="J438" t="s">
        <v>5</v>
      </c>
      <c r="K438" t="str">
        <f t="shared" ca="1" si="20"/>
        <v>無効</v>
      </c>
      <c r="L438" s="1" t="s">
        <v>2312</v>
      </c>
      <c r="M438" t="s">
        <v>2524</v>
      </c>
      <c r="N438" s="2" t="s">
        <v>2311</v>
      </c>
      <c r="O438" s="1" t="s">
        <v>2312</v>
      </c>
      <c r="P438" s="33" t="s">
        <v>1478</v>
      </c>
    </row>
    <row r="439" spans="1:16" x14ac:dyDescent="0.15">
      <c r="A439">
        <v>433</v>
      </c>
      <c r="B439">
        <v>2</v>
      </c>
      <c r="C439" t="s">
        <v>1388</v>
      </c>
      <c r="D439">
        <v>433</v>
      </c>
      <c r="E439" t="s">
        <v>7</v>
      </c>
      <c r="F439" s="2" t="s">
        <v>5312</v>
      </c>
      <c r="G439" s="3">
        <v>44118</v>
      </c>
      <c r="H439" s="3">
        <f t="shared" si="18"/>
        <v>45943</v>
      </c>
      <c r="I439" s="4">
        <f t="shared" ca="1" si="19"/>
        <v>-301</v>
      </c>
      <c r="J439" t="s">
        <v>5</v>
      </c>
      <c r="K439" t="str">
        <f t="shared" ca="1" si="20"/>
        <v>無効</v>
      </c>
      <c r="L439" s="1" t="s">
        <v>2314</v>
      </c>
      <c r="M439" t="s">
        <v>2530</v>
      </c>
      <c r="N439" s="2" t="s">
        <v>2313</v>
      </c>
      <c r="O439" s="1" t="s">
        <v>2314</v>
      </c>
      <c r="P439" s="33" t="s">
        <v>2284</v>
      </c>
    </row>
    <row r="440" spans="1:16" x14ac:dyDescent="0.15">
      <c r="A440">
        <v>434</v>
      </c>
      <c r="B440">
        <v>2</v>
      </c>
      <c r="C440" t="s">
        <v>1388</v>
      </c>
      <c r="D440">
        <v>434</v>
      </c>
      <c r="E440" t="s">
        <v>7</v>
      </c>
      <c r="F440" s="2" t="s">
        <v>5313</v>
      </c>
      <c r="G440" s="3">
        <v>44118</v>
      </c>
      <c r="H440" s="3">
        <f t="shared" si="18"/>
        <v>45943</v>
      </c>
      <c r="I440" s="4">
        <f t="shared" ca="1" si="19"/>
        <v>-301</v>
      </c>
      <c r="J440" t="s">
        <v>5</v>
      </c>
      <c r="K440" t="str">
        <f t="shared" ca="1" si="20"/>
        <v>無効</v>
      </c>
      <c r="L440" s="1" t="s">
        <v>2316</v>
      </c>
      <c r="M440" t="s">
        <v>2524</v>
      </c>
      <c r="N440" s="2" t="s">
        <v>2315</v>
      </c>
      <c r="O440" s="1" t="s">
        <v>2316</v>
      </c>
      <c r="P440" s="33" t="s">
        <v>2284</v>
      </c>
    </row>
    <row r="441" spans="1:16" ht="24" x14ac:dyDescent="0.15">
      <c r="A441">
        <v>435</v>
      </c>
      <c r="B441">
        <v>7</v>
      </c>
      <c r="C441" t="s">
        <v>1388</v>
      </c>
      <c r="D441">
        <v>435</v>
      </c>
      <c r="E441" t="s">
        <v>7</v>
      </c>
      <c r="F441" s="2" t="s">
        <v>5243</v>
      </c>
      <c r="G441" s="3">
        <v>45956</v>
      </c>
      <c r="H441" s="3">
        <f t="shared" si="18"/>
        <v>47781</v>
      </c>
      <c r="I441" s="4">
        <f t="shared" ca="1" si="19"/>
        <v>1537</v>
      </c>
      <c r="J441" t="s">
        <v>5</v>
      </c>
      <c r="K441" t="str">
        <f t="shared" ca="1" si="20"/>
        <v xml:space="preserve"> </v>
      </c>
      <c r="L441" s="1" t="s">
        <v>2317</v>
      </c>
      <c r="M441" t="s">
        <v>2542</v>
      </c>
      <c r="N441" s="2" t="s">
        <v>5243</v>
      </c>
      <c r="O441" s="1" t="s">
        <v>2317</v>
      </c>
      <c r="P441" s="33" t="s">
        <v>2318</v>
      </c>
    </row>
    <row r="442" spans="1:16" ht="24" x14ac:dyDescent="0.15">
      <c r="A442">
        <v>436</v>
      </c>
      <c r="B442">
        <v>27</v>
      </c>
      <c r="C442" t="s">
        <v>1388</v>
      </c>
      <c r="D442">
        <v>436</v>
      </c>
      <c r="E442" t="s">
        <v>7</v>
      </c>
      <c r="F442" s="2" t="s">
        <v>2319</v>
      </c>
      <c r="G442" s="3">
        <v>42310</v>
      </c>
      <c r="H442" s="3">
        <f t="shared" si="18"/>
        <v>44136</v>
      </c>
      <c r="I442" s="4">
        <f t="shared" ca="1" si="19"/>
        <v>-2108</v>
      </c>
      <c r="J442" t="s">
        <v>5</v>
      </c>
      <c r="K442" t="str">
        <f t="shared" ca="1" si="20"/>
        <v>無効</v>
      </c>
      <c r="L442" s="1" t="s">
        <v>2320</v>
      </c>
      <c r="M442" t="s">
        <v>2524</v>
      </c>
      <c r="N442" s="2" t="s">
        <v>2319</v>
      </c>
      <c r="O442" s="1" t="s">
        <v>2320</v>
      </c>
      <c r="P442" s="33" t="s">
        <v>2321</v>
      </c>
    </row>
    <row r="443" spans="1:16" ht="24" x14ac:dyDescent="0.15">
      <c r="A443">
        <v>437</v>
      </c>
      <c r="B443">
        <v>27</v>
      </c>
      <c r="C443" t="s">
        <v>1388</v>
      </c>
      <c r="D443">
        <v>437</v>
      </c>
      <c r="E443" t="s">
        <v>7</v>
      </c>
      <c r="F443" s="2" t="s">
        <v>2322</v>
      </c>
      <c r="G443" s="3">
        <v>42324</v>
      </c>
      <c r="H443" s="3">
        <f t="shared" si="18"/>
        <v>44150</v>
      </c>
      <c r="I443" s="4">
        <f t="shared" ca="1" si="19"/>
        <v>-2094</v>
      </c>
      <c r="J443" t="s">
        <v>5</v>
      </c>
      <c r="K443" t="str">
        <f t="shared" ca="1" si="20"/>
        <v>無効</v>
      </c>
      <c r="L443" s="1" t="s">
        <v>2323</v>
      </c>
      <c r="M443" t="s">
        <v>2569</v>
      </c>
      <c r="N443" s="2" t="s">
        <v>2322</v>
      </c>
      <c r="O443" s="1" t="s">
        <v>2323</v>
      </c>
      <c r="P443" s="33" t="s">
        <v>103</v>
      </c>
    </row>
    <row r="444" spans="1:16" ht="24" x14ac:dyDescent="0.15">
      <c r="A444">
        <v>438</v>
      </c>
      <c r="B444">
        <v>2</v>
      </c>
      <c r="C444" t="s">
        <v>1388</v>
      </c>
      <c r="D444">
        <v>438</v>
      </c>
      <c r="E444" t="s">
        <v>7</v>
      </c>
      <c r="F444" s="2" t="s">
        <v>2324</v>
      </c>
      <c r="G444" s="3">
        <v>44151</v>
      </c>
      <c r="H444" s="3">
        <f t="shared" si="18"/>
        <v>45976</v>
      </c>
      <c r="I444" s="4">
        <f t="shared" ca="1" si="19"/>
        <v>-268</v>
      </c>
      <c r="J444" t="s">
        <v>5</v>
      </c>
      <c r="K444" t="s">
        <v>4577</v>
      </c>
      <c r="L444" s="1" t="s">
        <v>2325</v>
      </c>
      <c r="M444" t="s">
        <v>2546</v>
      </c>
      <c r="N444" s="2" t="s">
        <v>2324</v>
      </c>
      <c r="O444" s="1" t="s">
        <v>2325</v>
      </c>
      <c r="P444" s="33" t="s">
        <v>2326</v>
      </c>
    </row>
    <row r="445" spans="1:16" ht="24" x14ac:dyDescent="0.15">
      <c r="A445">
        <v>439</v>
      </c>
      <c r="B445">
        <v>27</v>
      </c>
      <c r="C445" t="s">
        <v>1388</v>
      </c>
      <c r="D445">
        <v>439</v>
      </c>
      <c r="E445" t="s">
        <v>7</v>
      </c>
      <c r="F445" s="2" t="s">
        <v>2327</v>
      </c>
      <c r="G445" s="3">
        <v>42332</v>
      </c>
      <c r="H445" s="3">
        <f t="shared" si="18"/>
        <v>44158</v>
      </c>
      <c r="I445" s="4">
        <f t="shared" ca="1" si="19"/>
        <v>-2086</v>
      </c>
      <c r="J445" t="s">
        <v>5</v>
      </c>
      <c r="K445" t="str">
        <f t="shared" ca="1" si="20"/>
        <v>無効</v>
      </c>
      <c r="L445" s="1" t="s">
        <v>2328</v>
      </c>
      <c r="M445" t="s">
        <v>2611</v>
      </c>
      <c r="N445" s="2" t="s">
        <v>2327</v>
      </c>
      <c r="O445" s="1" t="s">
        <v>2328</v>
      </c>
      <c r="P445" s="33" t="s">
        <v>86</v>
      </c>
    </row>
    <row r="446" spans="1:16" ht="24" x14ac:dyDescent="0.15">
      <c r="A446">
        <v>440</v>
      </c>
      <c r="B446">
        <v>27</v>
      </c>
      <c r="C446" t="s">
        <v>1388</v>
      </c>
      <c r="D446">
        <v>440</v>
      </c>
      <c r="E446" t="s">
        <v>7</v>
      </c>
      <c r="F446" s="2" t="s">
        <v>2329</v>
      </c>
      <c r="G446" s="3">
        <v>42332</v>
      </c>
      <c r="H446" s="3">
        <f t="shared" si="18"/>
        <v>44158</v>
      </c>
      <c r="I446" s="4">
        <f t="shared" ca="1" si="19"/>
        <v>-2086</v>
      </c>
      <c r="J446" t="s">
        <v>5</v>
      </c>
      <c r="K446" t="str">
        <f t="shared" ca="1" si="20"/>
        <v>無効</v>
      </c>
      <c r="L446" s="1" t="s">
        <v>2330</v>
      </c>
      <c r="M446" t="s">
        <v>2546</v>
      </c>
      <c r="N446" s="2" t="s">
        <v>2329</v>
      </c>
      <c r="O446" s="1" t="s">
        <v>2330</v>
      </c>
      <c r="P446" s="33" t="s">
        <v>2331</v>
      </c>
    </row>
    <row r="447" spans="1:16" x14ac:dyDescent="0.15">
      <c r="A447">
        <v>441</v>
      </c>
      <c r="B447">
        <v>28</v>
      </c>
      <c r="C447" t="s">
        <v>1388</v>
      </c>
      <c r="D447">
        <v>441</v>
      </c>
      <c r="E447" t="s">
        <v>7</v>
      </c>
      <c r="F447" s="2" t="s">
        <v>2332</v>
      </c>
      <c r="G447" s="3">
        <v>42376</v>
      </c>
      <c r="H447" s="3">
        <f t="shared" si="18"/>
        <v>44202</v>
      </c>
      <c r="I447" s="4">
        <f t="shared" ca="1" si="19"/>
        <v>-2042</v>
      </c>
      <c r="J447" t="s">
        <v>5</v>
      </c>
      <c r="K447" t="str">
        <f t="shared" ca="1" si="20"/>
        <v>無効</v>
      </c>
      <c r="L447" s="1" t="s">
        <v>2333</v>
      </c>
      <c r="M447" t="s">
        <v>2539</v>
      </c>
      <c r="N447" s="2" t="s">
        <v>2332</v>
      </c>
      <c r="O447" s="1" t="s">
        <v>2333</v>
      </c>
      <c r="P447" s="33" t="s">
        <v>2334</v>
      </c>
    </row>
    <row r="448" spans="1:16" ht="24" x14ac:dyDescent="0.15">
      <c r="A448">
        <v>442</v>
      </c>
      <c r="B448">
        <v>28</v>
      </c>
      <c r="C448" t="s">
        <v>1388</v>
      </c>
      <c r="D448">
        <v>442</v>
      </c>
      <c r="E448" t="s">
        <v>7</v>
      </c>
      <c r="F448" s="2" t="s">
        <v>2335</v>
      </c>
      <c r="G448" s="3">
        <v>42376</v>
      </c>
      <c r="H448" s="3">
        <f t="shared" si="18"/>
        <v>44202</v>
      </c>
      <c r="I448" s="4">
        <f t="shared" ca="1" si="19"/>
        <v>-2042</v>
      </c>
      <c r="J448" t="s">
        <v>5</v>
      </c>
      <c r="K448" t="str">
        <f t="shared" ca="1" si="20"/>
        <v>無効</v>
      </c>
      <c r="L448" s="1" t="s">
        <v>2336</v>
      </c>
      <c r="M448" t="s">
        <v>2607</v>
      </c>
      <c r="N448" s="2" t="s">
        <v>2335</v>
      </c>
      <c r="O448" s="1" t="s">
        <v>2336</v>
      </c>
      <c r="P448" s="33" t="s">
        <v>2300</v>
      </c>
    </row>
    <row r="449" spans="1:16" ht="24" x14ac:dyDescent="0.15">
      <c r="A449">
        <v>443</v>
      </c>
      <c r="B449">
        <v>7</v>
      </c>
      <c r="C449" t="s">
        <v>1388</v>
      </c>
      <c r="D449">
        <v>443</v>
      </c>
      <c r="E449" t="s">
        <v>7</v>
      </c>
      <c r="F449" s="2" t="s">
        <v>2337</v>
      </c>
      <c r="G449" s="3">
        <v>46029</v>
      </c>
      <c r="H449" s="3">
        <f t="shared" si="18"/>
        <v>47854</v>
      </c>
      <c r="I449" s="4">
        <f t="shared" ca="1" si="19"/>
        <v>1610</v>
      </c>
      <c r="J449" t="s">
        <v>5</v>
      </c>
      <c r="K449" t="str">
        <f t="shared" ca="1" si="20"/>
        <v xml:space="preserve"> </v>
      </c>
      <c r="L449" s="1" t="s">
        <v>2338</v>
      </c>
      <c r="M449" t="s">
        <v>2607</v>
      </c>
      <c r="N449" s="2" t="s">
        <v>2337</v>
      </c>
      <c r="O449" s="1" t="s">
        <v>3797</v>
      </c>
      <c r="P449" s="33" t="s">
        <v>2068</v>
      </c>
    </row>
    <row r="450" spans="1:16" ht="24" x14ac:dyDescent="0.15">
      <c r="A450">
        <v>444</v>
      </c>
      <c r="B450">
        <v>28</v>
      </c>
      <c r="C450" t="s">
        <v>1388</v>
      </c>
      <c r="D450">
        <v>444</v>
      </c>
      <c r="E450" t="s">
        <v>7</v>
      </c>
      <c r="F450" s="2" t="s">
        <v>2339</v>
      </c>
      <c r="G450" s="3">
        <v>42391</v>
      </c>
      <c r="H450" s="3">
        <f t="shared" si="18"/>
        <v>44217</v>
      </c>
      <c r="I450" s="4">
        <f t="shared" ca="1" si="19"/>
        <v>-2027</v>
      </c>
      <c r="J450" t="s">
        <v>5</v>
      </c>
      <c r="K450" t="str">
        <f t="shared" ca="1" si="20"/>
        <v>無効</v>
      </c>
      <c r="L450" s="1" t="s">
        <v>2340</v>
      </c>
      <c r="M450" t="s">
        <v>2612</v>
      </c>
      <c r="N450" s="2" t="s">
        <v>2339</v>
      </c>
      <c r="O450" s="1" t="s">
        <v>2340</v>
      </c>
      <c r="P450" s="33" t="s">
        <v>2341</v>
      </c>
    </row>
    <row r="451" spans="1:16" ht="24" x14ac:dyDescent="0.15">
      <c r="A451">
        <v>445</v>
      </c>
      <c r="B451">
        <v>28</v>
      </c>
      <c r="C451" t="s">
        <v>1388</v>
      </c>
      <c r="D451">
        <v>445</v>
      </c>
      <c r="E451" t="s">
        <v>7</v>
      </c>
      <c r="F451" s="2" t="s">
        <v>2342</v>
      </c>
      <c r="G451" s="3">
        <v>42397</v>
      </c>
      <c r="H451" s="3">
        <f t="shared" si="18"/>
        <v>44223</v>
      </c>
      <c r="I451" s="4">
        <f t="shared" ca="1" si="19"/>
        <v>-2021</v>
      </c>
      <c r="J451" t="s">
        <v>5</v>
      </c>
      <c r="K451" t="str">
        <f t="shared" ca="1" si="20"/>
        <v>無効</v>
      </c>
      <c r="L451" s="1" t="s">
        <v>2343</v>
      </c>
      <c r="M451" t="s">
        <v>2614</v>
      </c>
      <c r="N451" s="2" t="s">
        <v>2342</v>
      </c>
      <c r="O451" s="1" t="s">
        <v>2343</v>
      </c>
      <c r="P451" s="33" t="s">
        <v>2344</v>
      </c>
    </row>
    <row r="452" spans="1:16" ht="24" x14ac:dyDescent="0.15">
      <c r="A452">
        <v>446</v>
      </c>
      <c r="B452">
        <v>28</v>
      </c>
      <c r="C452" t="s">
        <v>1388</v>
      </c>
      <c r="D452">
        <v>446</v>
      </c>
      <c r="E452" t="s">
        <v>7</v>
      </c>
      <c r="F452" s="2" t="s">
        <v>2345</v>
      </c>
      <c r="G452" s="3">
        <v>42397</v>
      </c>
      <c r="H452" s="3">
        <f t="shared" si="18"/>
        <v>44223</v>
      </c>
      <c r="I452" s="4">
        <f t="shared" ca="1" si="19"/>
        <v>-2021</v>
      </c>
      <c r="J452" t="s">
        <v>5</v>
      </c>
      <c r="K452" t="str">
        <f t="shared" ca="1" si="20"/>
        <v>無効</v>
      </c>
      <c r="L452" s="1" t="s">
        <v>2346</v>
      </c>
      <c r="M452" t="s">
        <v>2532</v>
      </c>
      <c r="N452" s="2" t="s">
        <v>2345</v>
      </c>
      <c r="O452" s="1" t="s">
        <v>2346</v>
      </c>
      <c r="P452" s="33" t="s">
        <v>2347</v>
      </c>
    </row>
    <row r="453" spans="1:16" ht="24" x14ac:dyDescent="0.15">
      <c r="A453">
        <v>447</v>
      </c>
      <c r="B453">
        <v>7</v>
      </c>
      <c r="C453" t="s">
        <v>1388</v>
      </c>
      <c r="D453">
        <v>447</v>
      </c>
      <c r="E453" t="s">
        <v>7</v>
      </c>
      <c r="F453" s="2" t="s">
        <v>1852</v>
      </c>
      <c r="G453" s="3">
        <v>46089</v>
      </c>
      <c r="H453" s="3">
        <f t="shared" si="18"/>
        <v>47914</v>
      </c>
      <c r="I453" s="4">
        <f t="shared" ca="1" si="19"/>
        <v>1670</v>
      </c>
      <c r="J453" t="s">
        <v>5</v>
      </c>
      <c r="K453" t="str">
        <f t="shared" ca="1" si="20"/>
        <v xml:space="preserve"> </v>
      </c>
      <c r="L453" s="1" t="s">
        <v>1853</v>
      </c>
      <c r="M453" t="s">
        <v>2528</v>
      </c>
      <c r="N453" s="2" t="s">
        <v>1852</v>
      </c>
      <c r="O453" s="1" t="s">
        <v>1853</v>
      </c>
      <c r="P453" s="33" t="s">
        <v>2348</v>
      </c>
    </row>
    <row r="454" spans="1:16" ht="24" x14ac:dyDescent="0.15">
      <c r="A454">
        <v>448</v>
      </c>
      <c r="B454">
        <v>7</v>
      </c>
      <c r="C454" t="s">
        <v>1388</v>
      </c>
      <c r="D454">
        <v>448</v>
      </c>
      <c r="E454" t="s">
        <v>7</v>
      </c>
      <c r="F454" s="2" t="s">
        <v>5428</v>
      </c>
      <c r="G454" s="3">
        <v>46103</v>
      </c>
      <c r="H454" s="3">
        <f t="shared" si="18"/>
        <v>47928</v>
      </c>
      <c r="I454" s="4">
        <f t="shared" ca="1" si="19"/>
        <v>1684</v>
      </c>
      <c r="J454" t="s">
        <v>5</v>
      </c>
      <c r="K454" t="str">
        <f t="shared" ca="1" si="20"/>
        <v xml:space="preserve"> </v>
      </c>
      <c r="L454" s="1" t="s">
        <v>2350</v>
      </c>
      <c r="M454" t="s">
        <v>2530</v>
      </c>
      <c r="N454" s="2" t="s">
        <v>2349</v>
      </c>
      <c r="O454" s="1" t="s">
        <v>2350</v>
      </c>
      <c r="P454" s="33" t="s">
        <v>2121</v>
      </c>
    </row>
    <row r="455" spans="1:16" ht="24" x14ac:dyDescent="0.15">
      <c r="A455">
        <v>449</v>
      </c>
      <c r="B455">
        <v>7</v>
      </c>
      <c r="C455" t="s">
        <v>1388</v>
      </c>
      <c r="D455">
        <v>449</v>
      </c>
      <c r="E455" t="s">
        <v>7</v>
      </c>
      <c r="F455" s="2" t="s">
        <v>5432</v>
      </c>
      <c r="G455" s="3">
        <v>46109</v>
      </c>
      <c r="H455" s="3">
        <f t="shared" si="18"/>
        <v>47934</v>
      </c>
      <c r="I455" s="4">
        <f t="shared" ca="1" si="19"/>
        <v>1690</v>
      </c>
      <c r="J455" t="s">
        <v>5</v>
      </c>
      <c r="K455" t="str">
        <f t="shared" ca="1" si="20"/>
        <v xml:space="preserve"> </v>
      </c>
      <c r="L455" s="1" t="s">
        <v>3829</v>
      </c>
      <c r="M455" t="s">
        <v>2566</v>
      </c>
      <c r="N455" s="2" t="s">
        <v>2351</v>
      </c>
      <c r="O455" s="1" t="s">
        <v>3848</v>
      </c>
      <c r="P455" s="33" t="s">
        <v>4878</v>
      </c>
    </row>
    <row r="456" spans="1:16" ht="24" x14ac:dyDescent="0.15">
      <c r="A456">
        <v>450</v>
      </c>
      <c r="B456">
        <v>28</v>
      </c>
      <c r="C456" t="s">
        <v>1388</v>
      </c>
      <c r="D456">
        <v>450</v>
      </c>
      <c r="E456" t="s">
        <v>7</v>
      </c>
      <c r="F456" s="2" t="s">
        <v>2353</v>
      </c>
      <c r="G456" s="3">
        <v>42457</v>
      </c>
      <c r="H456" s="3">
        <f t="shared" si="18"/>
        <v>44282</v>
      </c>
      <c r="I456" s="4">
        <f t="shared" ca="1" si="19"/>
        <v>-1962</v>
      </c>
      <c r="J456" t="s">
        <v>5</v>
      </c>
      <c r="K456" t="str">
        <f t="shared" ca="1" si="20"/>
        <v>無効</v>
      </c>
      <c r="L456" s="1" t="s">
        <v>2354</v>
      </c>
      <c r="M456" t="s">
        <v>2524</v>
      </c>
      <c r="N456" s="2" t="s">
        <v>2353</v>
      </c>
      <c r="O456" s="1" t="s">
        <v>2354</v>
      </c>
      <c r="P456" s="33" t="s">
        <v>2355</v>
      </c>
    </row>
    <row r="457" spans="1:16" ht="24" x14ac:dyDescent="0.15">
      <c r="A457">
        <v>451</v>
      </c>
      <c r="B457">
        <v>28</v>
      </c>
      <c r="C457" t="s">
        <v>1388</v>
      </c>
      <c r="D457">
        <v>451</v>
      </c>
      <c r="E457" t="s">
        <v>7</v>
      </c>
      <c r="F457" s="2" t="s">
        <v>2370</v>
      </c>
      <c r="G457" s="3">
        <v>42472</v>
      </c>
      <c r="H457" s="3">
        <f t="shared" ref="H457:H520" si="21">IF(G457="","",EDATE(G457,60)-1)</f>
        <v>44297</v>
      </c>
      <c r="I457" s="4">
        <f t="shared" ref="I457:I520" ca="1" si="22">IF(H457="","",H457-TODAY())</f>
        <v>-1947</v>
      </c>
      <c r="J457" t="s">
        <v>5</v>
      </c>
      <c r="K457" t="str">
        <f t="shared" ref="K457:K520" ca="1" si="23">IF(F457="","",IF(I457="","無効",IF(I457&lt;0,"無効"," ")))</f>
        <v>無効</v>
      </c>
      <c r="L457" s="1" t="s">
        <v>2371</v>
      </c>
      <c r="M457" t="s">
        <v>2527</v>
      </c>
      <c r="N457" s="2" t="s">
        <v>2370</v>
      </c>
      <c r="O457" s="1" t="s">
        <v>2371</v>
      </c>
      <c r="P457" s="33" t="s">
        <v>2372</v>
      </c>
    </row>
    <row r="458" spans="1:16" ht="24" x14ac:dyDescent="0.15">
      <c r="A458">
        <v>452</v>
      </c>
      <c r="B458">
        <v>28</v>
      </c>
      <c r="C458" t="s">
        <v>1388</v>
      </c>
      <c r="D458">
        <v>452</v>
      </c>
      <c r="E458" t="s">
        <v>7</v>
      </c>
      <c r="F458" s="2" t="s">
        <v>2373</v>
      </c>
      <c r="G458" s="3">
        <v>42487</v>
      </c>
      <c r="H458" s="3">
        <f t="shared" si="21"/>
        <v>44312</v>
      </c>
      <c r="I458" s="4">
        <f t="shared" ca="1" si="22"/>
        <v>-1932</v>
      </c>
      <c r="J458" t="s">
        <v>5</v>
      </c>
      <c r="K458" t="str">
        <f t="shared" ca="1" si="23"/>
        <v>無効</v>
      </c>
      <c r="L458" s="1" t="s">
        <v>2374</v>
      </c>
      <c r="M458" t="s">
        <v>2612</v>
      </c>
      <c r="N458" s="2" t="s">
        <v>2375</v>
      </c>
      <c r="O458" s="1" t="s">
        <v>2376</v>
      </c>
      <c r="P458" s="33" t="s">
        <v>1360</v>
      </c>
    </row>
    <row r="459" spans="1:16" ht="24" x14ac:dyDescent="0.15">
      <c r="A459">
        <v>453</v>
      </c>
      <c r="B459">
        <v>28</v>
      </c>
      <c r="C459" t="s">
        <v>1388</v>
      </c>
      <c r="D459">
        <v>453</v>
      </c>
      <c r="E459" t="s">
        <v>7</v>
      </c>
      <c r="F459" s="2" t="s">
        <v>2382</v>
      </c>
      <c r="H459" s="3" t="str">
        <f t="shared" si="21"/>
        <v/>
      </c>
      <c r="I459" s="4" t="str">
        <f t="shared" ca="1" si="22"/>
        <v/>
      </c>
      <c r="J459" t="s">
        <v>5</v>
      </c>
      <c r="K459" t="str">
        <f t="shared" ca="1" si="23"/>
        <v>無効</v>
      </c>
      <c r="L459" s="1" t="s">
        <v>2383</v>
      </c>
      <c r="M459"/>
      <c r="N459" s="2" t="s">
        <v>2382</v>
      </c>
      <c r="O459" s="1" t="s">
        <v>2383</v>
      </c>
      <c r="P459" s="33" t="s">
        <v>2384</v>
      </c>
    </row>
    <row r="460" spans="1:16" ht="36" x14ac:dyDescent="0.15">
      <c r="A460">
        <v>454</v>
      </c>
      <c r="B460">
        <v>28</v>
      </c>
      <c r="C460" t="s">
        <v>1388</v>
      </c>
      <c r="D460">
        <v>454</v>
      </c>
      <c r="E460" t="s">
        <v>7</v>
      </c>
      <c r="F460" s="2" t="s">
        <v>2385</v>
      </c>
      <c r="H460" s="3" t="str">
        <f t="shared" si="21"/>
        <v/>
      </c>
      <c r="I460" s="4" t="str">
        <f t="shared" ca="1" si="22"/>
        <v/>
      </c>
      <c r="J460" t="s">
        <v>5</v>
      </c>
      <c r="K460" t="str">
        <f t="shared" ca="1" si="23"/>
        <v>無効</v>
      </c>
      <c r="L460" s="1" t="s">
        <v>2386</v>
      </c>
      <c r="M460"/>
      <c r="N460" s="2" t="s">
        <v>2385</v>
      </c>
      <c r="O460" s="1" t="s">
        <v>2387</v>
      </c>
      <c r="P460" s="33" t="s">
        <v>2388</v>
      </c>
    </row>
    <row r="461" spans="1:16" ht="36" x14ac:dyDescent="0.15">
      <c r="A461">
        <v>455</v>
      </c>
      <c r="B461">
        <v>8</v>
      </c>
      <c r="C461" t="s">
        <v>1388</v>
      </c>
      <c r="D461">
        <v>455</v>
      </c>
      <c r="E461" t="s">
        <v>7</v>
      </c>
      <c r="F461" s="2" t="s">
        <v>4906</v>
      </c>
      <c r="G461" s="3">
        <v>46194</v>
      </c>
      <c r="H461" s="3">
        <f t="shared" si="21"/>
        <v>48019</v>
      </c>
      <c r="I461" s="4">
        <f t="shared" ca="1" si="22"/>
        <v>1775</v>
      </c>
      <c r="J461" t="s">
        <v>5</v>
      </c>
      <c r="K461" t="str">
        <f t="shared" ca="1" si="23"/>
        <v xml:space="preserve"> </v>
      </c>
      <c r="L461" s="1" t="s">
        <v>4907</v>
      </c>
      <c r="M461" t="s">
        <v>2532</v>
      </c>
      <c r="N461" s="2" t="s">
        <v>4906</v>
      </c>
      <c r="O461" s="1" t="s">
        <v>4907</v>
      </c>
      <c r="P461" s="33" t="s">
        <v>2389</v>
      </c>
    </row>
    <row r="462" spans="1:16" x14ac:dyDescent="0.15">
      <c r="A462">
        <v>456</v>
      </c>
      <c r="B462">
        <v>8</v>
      </c>
      <c r="C462" t="s">
        <v>1388</v>
      </c>
      <c r="D462">
        <v>456</v>
      </c>
      <c r="E462" t="s">
        <v>7</v>
      </c>
      <c r="F462" s="2" t="s">
        <v>2390</v>
      </c>
      <c r="G462" s="3">
        <v>46204</v>
      </c>
      <c r="H462" s="3">
        <f t="shared" si="21"/>
        <v>48029</v>
      </c>
      <c r="I462" s="4">
        <f t="shared" ca="1" si="22"/>
        <v>1785</v>
      </c>
      <c r="J462" t="s">
        <v>5</v>
      </c>
      <c r="K462" t="str">
        <f t="shared" ca="1" si="23"/>
        <v xml:space="preserve"> </v>
      </c>
      <c r="L462" s="1" t="s">
        <v>5115</v>
      </c>
      <c r="M462" t="s">
        <v>2525</v>
      </c>
      <c r="N462" s="2" t="s">
        <v>2390</v>
      </c>
      <c r="O462" s="1" t="s">
        <v>3031</v>
      </c>
      <c r="P462" s="33" t="s">
        <v>5499</v>
      </c>
    </row>
    <row r="463" spans="1:16" ht="36" x14ac:dyDescent="0.15">
      <c r="A463">
        <v>457</v>
      </c>
      <c r="B463">
        <v>28</v>
      </c>
      <c r="C463" t="s">
        <v>1388</v>
      </c>
      <c r="D463">
        <v>457</v>
      </c>
      <c r="E463" t="s">
        <v>7</v>
      </c>
      <c r="F463" s="2" t="s">
        <v>1514</v>
      </c>
      <c r="G463" s="3">
        <v>42552</v>
      </c>
      <c r="H463" s="3">
        <f t="shared" si="21"/>
        <v>44377</v>
      </c>
      <c r="I463" s="4">
        <f t="shared" ca="1" si="22"/>
        <v>-1867</v>
      </c>
      <c r="J463" t="s">
        <v>5</v>
      </c>
      <c r="K463" t="str">
        <f t="shared" ca="1" si="23"/>
        <v>無効</v>
      </c>
      <c r="L463" s="1" t="s">
        <v>2386</v>
      </c>
      <c r="M463" t="s">
        <v>2532</v>
      </c>
      <c r="N463" s="2" t="s">
        <v>1514</v>
      </c>
      <c r="O463" s="1" t="s">
        <v>2391</v>
      </c>
      <c r="P463" s="33" t="s">
        <v>2392</v>
      </c>
    </row>
    <row r="464" spans="1:16" ht="36" x14ac:dyDescent="0.15">
      <c r="A464">
        <v>458</v>
      </c>
      <c r="B464">
        <v>28</v>
      </c>
      <c r="C464" t="s">
        <v>1388</v>
      </c>
      <c r="D464">
        <v>458</v>
      </c>
      <c r="E464" t="s">
        <v>7</v>
      </c>
      <c r="F464" s="2" t="s">
        <v>2393</v>
      </c>
      <c r="G464" s="3">
        <v>42577</v>
      </c>
      <c r="H464" s="3">
        <f t="shared" si="21"/>
        <v>44402</v>
      </c>
      <c r="I464" s="4">
        <f t="shared" ca="1" si="22"/>
        <v>-1842</v>
      </c>
      <c r="J464" t="s">
        <v>5</v>
      </c>
      <c r="K464" t="str">
        <f t="shared" ca="1" si="23"/>
        <v>無効</v>
      </c>
      <c r="L464" s="1" t="s">
        <v>2394</v>
      </c>
      <c r="M464" t="s">
        <v>2532</v>
      </c>
      <c r="N464" s="2" t="s">
        <v>2393</v>
      </c>
      <c r="O464" s="1" t="s">
        <v>2394</v>
      </c>
      <c r="P464" s="33" t="s">
        <v>1516</v>
      </c>
    </row>
    <row r="465" spans="1:16" ht="24" x14ac:dyDescent="0.15">
      <c r="A465">
        <v>459</v>
      </c>
      <c r="B465">
        <v>8</v>
      </c>
      <c r="C465" t="s">
        <v>1388</v>
      </c>
      <c r="D465">
        <v>459</v>
      </c>
      <c r="E465" t="s">
        <v>7</v>
      </c>
      <c r="F465" s="2" t="s">
        <v>2411</v>
      </c>
      <c r="G465" s="3">
        <v>46229</v>
      </c>
      <c r="H465" s="3">
        <f t="shared" si="21"/>
        <v>48054</v>
      </c>
      <c r="I465" s="4">
        <f t="shared" ca="1" si="22"/>
        <v>1810</v>
      </c>
      <c r="J465" t="s">
        <v>5</v>
      </c>
      <c r="K465" t="str">
        <f t="shared" ca="1" si="23"/>
        <v xml:space="preserve"> </v>
      </c>
      <c r="L465" s="1" t="s">
        <v>5586</v>
      </c>
      <c r="M465" t="s">
        <v>2541</v>
      </c>
      <c r="N465" s="2" t="s">
        <v>2411</v>
      </c>
      <c r="O465" s="1" t="s">
        <v>5586</v>
      </c>
      <c r="P465" s="33" t="s">
        <v>3952</v>
      </c>
    </row>
    <row r="466" spans="1:16" ht="24" x14ac:dyDescent="0.15">
      <c r="A466">
        <v>460</v>
      </c>
      <c r="B466">
        <v>8</v>
      </c>
      <c r="C466" t="s">
        <v>1388</v>
      </c>
      <c r="D466">
        <v>460</v>
      </c>
      <c r="E466" t="s">
        <v>7</v>
      </c>
      <c r="F466" s="2" t="s">
        <v>3919</v>
      </c>
      <c r="G466" s="3">
        <v>46251</v>
      </c>
      <c r="H466" s="3">
        <f t="shared" si="21"/>
        <v>48076</v>
      </c>
      <c r="I466" s="4">
        <f t="shared" ca="1" si="22"/>
        <v>1832</v>
      </c>
      <c r="J466" t="s">
        <v>5</v>
      </c>
      <c r="K466" t="str">
        <f t="shared" ca="1" si="23"/>
        <v xml:space="preserve"> </v>
      </c>
      <c r="L466" s="1" t="s">
        <v>2404</v>
      </c>
      <c r="M466" t="s">
        <v>2532</v>
      </c>
      <c r="N466" s="2" t="s">
        <v>4009</v>
      </c>
      <c r="O466" s="1" t="s">
        <v>2403</v>
      </c>
      <c r="P466" s="33" t="s">
        <v>4878</v>
      </c>
    </row>
    <row r="467" spans="1:16" ht="24" x14ac:dyDescent="0.15">
      <c r="A467">
        <v>461</v>
      </c>
      <c r="B467">
        <v>8</v>
      </c>
      <c r="C467" t="s">
        <v>1388</v>
      </c>
      <c r="D467">
        <v>461</v>
      </c>
      <c r="E467" t="s">
        <v>7</v>
      </c>
      <c r="F467" s="2" t="s">
        <v>2423</v>
      </c>
      <c r="G467" s="3">
        <v>46264</v>
      </c>
      <c r="H467" s="3">
        <f t="shared" si="21"/>
        <v>48089</v>
      </c>
      <c r="I467" s="4">
        <f t="shared" ca="1" si="22"/>
        <v>1845</v>
      </c>
      <c r="J467" t="s">
        <v>5</v>
      </c>
      <c r="K467" t="str">
        <f t="shared" ca="1" si="23"/>
        <v xml:space="preserve"> </v>
      </c>
      <c r="L467" s="1" t="s">
        <v>2422</v>
      </c>
      <c r="M467" t="s">
        <v>2524</v>
      </c>
      <c r="N467" s="2" t="s">
        <v>2423</v>
      </c>
      <c r="O467" s="1" t="s">
        <v>2422</v>
      </c>
      <c r="P467" s="33" t="s">
        <v>5542</v>
      </c>
    </row>
    <row r="468" spans="1:16" ht="24" x14ac:dyDescent="0.15">
      <c r="A468">
        <v>462</v>
      </c>
      <c r="B468">
        <v>3</v>
      </c>
      <c r="C468" t="s">
        <v>1388</v>
      </c>
      <c r="D468">
        <v>462</v>
      </c>
      <c r="E468" t="s">
        <v>7</v>
      </c>
      <c r="F468" s="2" t="s">
        <v>2426</v>
      </c>
      <c r="G468" s="3">
        <v>44438</v>
      </c>
      <c r="H468" s="3">
        <f t="shared" si="21"/>
        <v>46263</v>
      </c>
      <c r="I468" s="4">
        <f t="shared" ca="1" si="22"/>
        <v>19</v>
      </c>
      <c r="J468" t="s">
        <v>5</v>
      </c>
      <c r="K468" t="str">
        <f t="shared" ca="1" si="23"/>
        <v xml:space="preserve"> </v>
      </c>
      <c r="L468" s="1" t="s">
        <v>2424</v>
      </c>
      <c r="M468" t="s">
        <v>2524</v>
      </c>
      <c r="N468" s="2" t="s">
        <v>2426</v>
      </c>
      <c r="O468" s="1" t="s">
        <v>2424</v>
      </c>
      <c r="P468" s="33" t="s">
        <v>4804</v>
      </c>
    </row>
    <row r="469" spans="1:16" ht="36" x14ac:dyDescent="0.15">
      <c r="A469">
        <v>463</v>
      </c>
      <c r="B469">
        <v>8</v>
      </c>
      <c r="C469" t="s">
        <v>1388</v>
      </c>
      <c r="D469">
        <v>463</v>
      </c>
      <c r="E469" t="s">
        <v>7</v>
      </c>
      <c r="F469" s="2" t="s">
        <v>2406</v>
      </c>
      <c r="G469" s="3">
        <v>46264</v>
      </c>
      <c r="H469" s="3">
        <f t="shared" si="21"/>
        <v>48089</v>
      </c>
      <c r="I469" s="4">
        <f t="shared" ca="1" si="22"/>
        <v>1845</v>
      </c>
      <c r="J469" t="s">
        <v>5</v>
      </c>
      <c r="K469" t="str">
        <f t="shared" ca="1" si="23"/>
        <v xml:space="preserve"> </v>
      </c>
      <c r="L469" s="1" t="s">
        <v>2427</v>
      </c>
      <c r="M469" t="s">
        <v>2532</v>
      </c>
      <c r="N469" s="2" t="s">
        <v>2406</v>
      </c>
      <c r="O469" s="1" t="s">
        <v>2427</v>
      </c>
      <c r="P469" s="33" t="s">
        <v>4804</v>
      </c>
    </row>
    <row r="470" spans="1:16" x14ac:dyDescent="0.15">
      <c r="A470">
        <v>464</v>
      </c>
      <c r="B470">
        <v>3</v>
      </c>
      <c r="C470" t="s">
        <v>1388</v>
      </c>
      <c r="D470">
        <v>464</v>
      </c>
      <c r="E470" t="s">
        <v>7</v>
      </c>
      <c r="F470" s="2" t="s">
        <v>2430</v>
      </c>
      <c r="G470" s="3">
        <v>44438</v>
      </c>
      <c r="H470" s="3">
        <f t="shared" si="21"/>
        <v>46263</v>
      </c>
      <c r="I470" s="4">
        <f t="shared" ca="1" si="22"/>
        <v>19</v>
      </c>
      <c r="J470" t="s">
        <v>5</v>
      </c>
      <c r="K470" t="str">
        <f t="shared" ca="1" si="23"/>
        <v xml:space="preserve"> </v>
      </c>
      <c r="L470" s="1" t="s">
        <v>2429</v>
      </c>
      <c r="M470" t="s">
        <v>2615</v>
      </c>
      <c r="N470" s="2" t="s">
        <v>2430</v>
      </c>
      <c r="O470" s="1" t="s">
        <v>2429</v>
      </c>
      <c r="P470" s="33" t="s">
        <v>2428</v>
      </c>
    </row>
    <row r="471" spans="1:16" ht="24" x14ac:dyDescent="0.15">
      <c r="A471">
        <v>465</v>
      </c>
      <c r="B471">
        <v>28</v>
      </c>
      <c r="C471" t="s">
        <v>1388</v>
      </c>
      <c r="D471">
        <v>465</v>
      </c>
      <c r="E471" t="s">
        <v>7</v>
      </c>
      <c r="F471" s="2" t="s">
        <v>2409</v>
      </c>
      <c r="G471" s="3">
        <v>42612</v>
      </c>
      <c r="H471" s="3">
        <f t="shared" si="21"/>
        <v>44437</v>
      </c>
      <c r="I471" s="4">
        <f t="shared" ca="1" si="22"/>
        <v>-1807</v>
      </c>
      <c r="J471" t="s">
        <v>5</v>
      </c>
      <c r="K471" t="str">
        <f t="shared" ca="1" si="23"/>
        <v>無効</v>
      </c>
      <c r="L471" s="1" t="s">
        <v>2413</v>
      </c>
      <c r="M471" t="s">
        <v>2532</v>
      </c>
      <c r="N471" s="2" t="s">
        <v>2414</v>
      </c>
      <c r="O471" s="1" t="s">
        <v>2415</v>
      </c>
      <c r="P471" s="33" t="s">
        <v>2416</v>
      </c>
    </row>
    <row r="472" spans="1:16" ht="24" x14ac:dyDescent="0.15">
      <c r="A472" s="60">
        <v>466</v>
      </c>
      <c r="B472" s="60">
        <v>3</v>
      </c>
      <c r="C472" s="60" t="s">
        <v>1388</v>
      </c>
      <c r="D472" s="60">
        <v>466</v>
      </c>
      <c r="E472" s="60" t="s">
        <v>7</v>
      </c>
      <c r="F472" s="61" t="s">
        <v>1717</v>
      </c>
      <c r="G472" s="62">
        <v>44438</v>
      </c>
      <c r="H472" s="62">
        <f t="shared" si="21"/>
        <v>46263</v>
      </c>
      <c r="I472" s="154">
        <f t="shared" ca="1" si="22"/>
        <v>19</v>
      </c>
      <c r="J472" s="60" t="s">
        <v>5</v>
      </c>
      <c r="K472" s="60" t="s">
        <v>5604</v>
      </c>
      <c r="L472" s="63" t="s">
        <v>2417</v>
      </c>
      <c r="M472" s="60" t="s">
        <v>2612</v>
      </c>
      <c r="N472" s="61" t="s">
        <v>2418</v>
      </c>
      <c r="O472" s="63" t="s">
        <v>2419</v>
      </c>
      <c r="P472" s="124" t="s">
        <v>1237</v>
      </c>
    </row>
    <row r="473" spans="1:16" ht="24" x14ac:dyDescent="0.15">
      <c r="A473">
        <v>467</v>
      </c>
      <c r="B473">
        <v>28</v>
      </c>
      <c r="C473" t="s">
        <v>1388</v>
      </c>
      <c r="D473">
        <v>467</v>
      </c>
      <c r="E473" t="s">
        <v>7</v>
      </c>
      <c r="F473" s="2" t="s">
        <v>2432</v>
      </c>
      <c r="G473" s="3">
        <v>42627</v>
      </c>
      <c r="H473" s="3">
        <f t="shared" si="21"/>
        <v>44452</v>
      </c>
      <c r="I473" s="4">
        <f t="shared" ca="1" si="22"/>
        <v>-1792</v>
      </c>
      <c r="J473" t="s">
        <v>5</v>
      </c>
      <c r="K473" t="str">
        <f t="shared" ca="1" si="23"/>
        <v>無効</v>
      </c>
      <c r="L473" s="1" t="s">
        <v>2433</v>
      </c>
      <c r="M473" t="s">
        <v>2527</v>
      </c>
      <c r="N473" s="2" t="s">
        <v>2432</v>
      </c>
      <c r="O473" s="1" t="s">
        <v>2433</v>
      </c>
      <c r="P473" s="33" t="s">
        <v>2434</v>
      </c>
    </row>
    <row r="474" spans="1:16" x14ac:dyDescent="0.15">
      <c r="A474">
        <v>468</v>
      </c>
      <c r="B474">
        <v>3</v>
      </c>
      <c r="C474" t="s">
        <v>1388</v>
      </c>
      <c r="D474">
        <v>468</v>
      </c>
      <c r="E474" t="s">
        <v>7</v>
      </c>
      <c r="F474" s="2" t="s">
        <v>5587</v>
      </c>
      <c r="G474" s="3">
        <v>44454</v>
      </c>
      <c r="H474" s="3">
        <f t="shared" si="21"/>
        <v>46279</v>
      </c>
      <c r="I474" s="4">
        <f t="shared" ca="1" si="22"/>
        <v>35</v>
      </c>
      <c r="J474" t="s">
        <v>5</v>
      </c>
      <c r="K474" t="str">
        <f t="shared" ca="1" si="23"/>
        <v xml:space="preserve"> </v>
      </c>
      <c r="L474" s="1" t="s">
        <v>2445</v>
      </c>
      <c r="M474" t="s">
        <v>2535</v>
      </c>
      <c r="N474" s="2" t="s">
        <v>2444</v>
      </c>
      <c r="O474" s="1" t="s">
        <v>2445</v>
      </c>
      <c r="P474" s="2" t="s">
        <v>15</v>
      </c>
    </row>
    <row r="475" spans="1:16" x14ac:dyDescent="0.15">
      <c r="A475">
        <v>469</v>
      </c>
      <c r="B475">
        <v>3</v>
      </c>
      <c r="C475" t="s">
        <v>1388</v>
      </c>
      <c r="D475">
        <v>469</v>
      </c>
      <c r="E475" t="s">
        <v>7</v>
      </c>
      <c r="F475" s="2" t="s">
        <v>5612</v>
      </c>
      <c r="G475" s="3">
        <v>44454</v>
      </c>
      <c r="H475" s="3">
        <f t="shared" si="21"/>
        <v>46279</v>
      </c>
      <c r="I475" s="4">
        <f t="shared" ca="1" si="22"/>
        <v>35</v>
      </c>
      <c r="J475" t="s">
        <v>5</v>
      </c>
      <c r="K475" t="str">
        <f t="shared" ca="1" si="23"/>
        <v xml:space="preserve"> </v>
      </c>
      <c r="L475" s="1" t="s">
        <v>2442</v>
      </c>
      <c r="M475" t="s">
        <v>2611</v>
      </c>
      <c r="N475" s="2" t="s">
        <v>2441</v>
      </c>
      <c r="O475" s="1" t="s">
        <v>2442</v>
      </c>
      <c r="P475" s="33" t="s">
        <v>2443</v>
      </c>
    </row>
    <row r="476" spans="1:16" ht="48" x14ac:dyDescent="0.15">
      <c r="A476">
        <v>470</v>
      </c>
      <c r="B476">
        <v>3</v>
      </c>
      <c r="C476" t="s">
        <v>1388</v>
      </c>
      <c r="D476">
        <v>470</v>
      </c>
      <c r="E476" t="s">
        <v>7</v>
      </c>
      <c r="F476" s="2" t="s">
        <v>2447</v>
      </c>
      <c r="G476" s="3">
        <v>44454</v>
      </c>
      <c r="H476" s="3">
        <f t="shared" si="21"/>
        <v>46279</v>
      </c>
      <c r="I476" s="4">
        <f t="shared" ca="1" si="22"/>
        <v>35</v>
      </c>
      <c r="J476" t="s">
        <v>5</v>
      </c>
      <c r="K476" t="str">
        <f t="shared" ca="1" si="23"/>
        <v xml:space="preserve"> </v>
      </c>
      <c r="L476" s="1" t="s">
        <v>2448</v>
      </c>
      <c r="M476" t="s">
        <v>2532</v>
      </c>
      <c r="N476" s="2" t="s">
        <v>2447</v>
      </c>
      <c r="O476" s="1" t="s">
        <v>2448</v>
      </c>
      <c r="P476" s="33" t="s">
        <v>2446</v>
      </c>
    </row>
    <row r="477" spans="1:16" ht="36" x14ac:dyDescent="0.15">
      <c r="A477">
        <v>471</v>
      </c>
      <c r="B477">
        <v>3</v>
      </c>
      <c r="C477" t="s">
        <v>1388</v>
      </c>
      <c r="D477">
        <v>471</v>
      </c>
      <c r="E477" t="s">
        <v>7</v>
      </c>
      <c r="F477" s="2" t="s">
        <v>2385</v>
      </c>
      <c r="G477" s="3">
        <v>44465</v>
      </c>
      <c r="H477" s="3">
        <f t="shared" si="21"/>
        <v>46290</v>
      </c>
      <c r="I477" s="4">
        <f t="shared" ca="1" si="22"/>
        <v>46</v>
      </c>
      <c r="J477" t="s">
        <v>5</v>
      </c>
      <c r="K477" t="str">
        <f t="shared" ca="1" si="23"/>
        <v xml:space="preserve"> </v>
      </c>
      <c r="L477" s="1" t="s">
        <v>2439</v>
      </c>
      <c r="M477" t="s">
        <v>2532</v>
      </c>
      <c r="N477" s="2" t="s">
        <v>2438</v>
      </c>
      <c r="O477" s="1" t="s">
        <v>2440</v>
      </c>
      <c r="P477" s="33" t="s">
        <v>1237</v>
      </c>
    </row>
    <row r="478" spans="1:16" ht="24" x14ac:dyDescent="0.15">
      <c r="A478">
        <v>472</v>
      </c>
      <c r="B478">
        <v>28</v>
      </c>
      <c r="C478" t="s">
        <v>1388</v>
      </c>
      <c r="D478">
        <v>472</v>
      </c>
      <c r="E478" t="s">
        <v>7</v>
      </c>
      <c r="F478" s="2" t="s">
        <v>2322</v>
      </c>
      <c r="G478" s="3">
        <v>42640</v>
      </c>
      <c r="H478" s="3">
        <f t="shared" si="21"/>
        <v>44465</v>
      </c>
      <c r="I478" s="4">
        <f t="shared" ca="1" si="22"/>
        <v>-1779</v>
      </c>
      <c r="J478" t="s">
        <v>5</v>
      </c>
      <c r="K478" t="str">
        <f t="shared" ca="1" si="23"/>
        <v>無効</v>
      </c>
      <c r="L478" s="1" t="s">
        <v>2323</v>
      </c>
      <c r="M478" t="s">
        <v>2569</v>
      </c>
      <c r="N478" s="2" t="s">
        <v>2322</v>
      </c>
      <c r="O478" s="1" t="s">
        <v>2455</v>
      </c>
      <c r="P478" s="33"/>
    </row>
    <row r="479" spans="1:16" x14ac:dyDescent="0.15">
      <c r="A479">
        <v>473</v>
      </c>
      <c r="B479">
        <v>28</v>
      </c>
      <c r="C479" t="s">
        <v>1388</v>
      </c>
      <c r="D479">
        <v>473</v>
      </c>
      <c r="E479" t="s">
        <v>7</v>
      </c>
      <c r="F479" s="2" t="s">
        <v>2454</v>
      </c>
      <c r="G479" s="3">
        <v>42643</v>
      </c>
      <c r="H479" s="3">
        <f t="shared" si="21"/>
        <v>44468</v>
      </c>
      <c r="I479" s="4">
        <f t="shared" ca="1" si="22"/>
        <v>-1776</v>
      </c>
      <c r="J479" t="s">
        <v>5</v>
      </c>
      <c r="K479" t="str">
        <f t="shared" ca="1" si="23"/>
        <v>無効</v>
      </c>
      <c r="L479" s="1" t="s">
        <v>2455</v>
      </c>
      <c r="M479" t="s">
        <v>2594</v>
      </c>
      <c r="N479" s="2" t="s">
        <v>2454</v>
      </c>
      <c r="O479" s="1" t="s">
        <v>2455</v>
      </c>
      <c r="P479" s="33" t="s">
        <v>2240</v>
      </c>
    </row>
    <row r="480" spans="1:16" ht="24" x14ac:dyDescent="0.15">
      <c r="A480">
        <v>474</v>
      </c>
      <c r="B480">
        <v>28</v>
      </c>
      <c r="C480" t="s">
        <v>1388</v>
      </c>
      <c r="D480">
        <v>474</v>
      </c>
      <c r="E480" t="s">
        <v>7</v>
      </c>
      <c r="F480" s="2" t="s">
        <v>2457</v>
      </c>
      <c r="G480" s="3">
        <v>42643</v>
      </c>
      <c r="H480" s="3">
        <f t="shared" si="21"/>
        <v>44468</v>
      </c>
      <c r="I480" s="4">
        <f t="shared" ca="1" si="22"/>
        <v>-1776</v>
      </c>
      <c r="J480" t="s">
        <v>5</v>
      </c>
      <c r="K480" t="str">
        <f t="shared" ca="1" si="23"/>
        <v>無効</v>
      </c>
      <c r="L480" s="1" t="s">
        <v>2458</v>
      </c>
      <c r="M480" t="s">
        <v>2612</v>
      </c>
      <c r="N480" s="2" t="s">
        <v>2457</v>
      </c>
      <c r="O480" s="1" t="s">
        <v>2458</v>
      </c>
      <c r="P480" s="33" t="s">
        <v>2459</v>
      </c>
    </row>
    <row r="481" spans="1:16" x14ac:dyDescent="0.15">
      <c r="A481">
        <v>475</v>
      </c>
      <c r="B481">
        <v>3</v>
      </c>
      <c r="C481" t="s">
        <v>1388</v>
      </c>
      <c r="D481">
        <v>475</v>
      </c>
      <c r="E481" t="s">
        <v>7</v>
      </c>
      <c r="F481" s="2" t="s">
        <v>2460</v>
      </c>
      <c r="G481" s="3">
        <v>44495</v>
      </c>
      <c r="H481" s="3">
        <f t="shared" si="21"/>
        <v>46320</v>
      </c>
      <c r="I481" s="4">
        <f t="shared" ca="1" si="22"/>
        <v>76</v>
      </c>
      <c r="J481" t="s">
        <v>5</v>
      </c>
      <c r="K481" t="str">
        <f t="shared" ca="1" si="23"/>
        <v xml:space="preserve"> </v>
      </c>
      <c r="L481" s="1" t="s">
        <v>2461</v>
      </c>
      <c r="M481" t="s">
        <v>2539</v>
      </c>
      <c r="N481" s="2" t="s">
        <v>2460</v>
      </c>
      <c r="O481" s="1" t="s">
        <v>2462</v>
      </c>
      <c r="P481" s="33" t="s">
        <v>4034</v>
      </c>
    </row>
    <row r="482" spans="1:16" x14ac:dyDescent="0.15">
      <c r="A482">
        <v>476</v>
      </c>
      <c r="B482">
        <v>3</v>
      </c>
      <c r="C482" t="s">
        <v>1388</v>
      </c>
      <c r="D482">
        <v>476</v>
      </c>
      <c r="E482" t="s">
        <v>7</v>
      </c>
      <c r="F482" s="2" t="s">
        <v>2481</v>
      </c>
      <c r="G482" s="3">
        <v>44529</v>
      </c>
      <c r="H482" s="3">
        <f t="shared" si="21"/>
        <v>46354</v>
      </c>
      <c r="I482" s="4">
        <f t="shared" ca="1" si="22"/>
        <v>110</v>
      </c>
      <c r="J482" t="s">
        <v>5</v>
      </c>
      <c r="K482" t="str">
        <f t="shared" ca="1" si="23"/>
        <v xml:space="preserve"> </v>
      </c>
      <c r="L482" s="1" t="s">
        <v>2482</v>
      </c>
      <c r="M482" t="s">
        <v>2546</v>
      </c>
      <c r="N482" s="2" t="s">
        <v>2481</v>
      </c>
      <c r="O482" s="1" t="s">
        <v>2482</v>
      </c>
      <c r="P482" s="33" t="s">
        <v>2483</v>
      </c>
    </row>
    <row r="483" spans="1:16" ht="24" x14ac:dyDescent="0.15">
      <c r="A483">
        <v>477</v>
      </c>
      <c r="B483">
        <v>3</v>
      </c>
      <c r="C483" t="s">
        <v>1388</v>
      </c>
      <c r="D483">
        <v>477</v>
      </c>
      <c r="E483" t="s">
        <v>7</v>
      </c>
      <c r="F483" s="2" t="s">
        <v>1431</v>
      </c>
      <c r="G483" s="3">
        <v>44532</v>
      </c>
      <c r="H483" s="3">
        <f t="shared" si="21"/>
        <v>46357</v>
      </c>
      <c r="I483" s="4">
        <f t="shared" ca="1" si="22"/>
        <v>113</v>
      </c>
      <c r="J483" t="s">
        <v>5</v>
      </c>
      <c r="K483" t="s">
        <v>5600</v>
      </c>
      <c r="L483" s="1" t="s">
        <v>3855</v>
      </c>
      <c r="M483" t="s">
        <v>2544</v>
      </c>
      <c r="N483" s="2" t="s">
        <v>3856</v>
      </c>
      <c r="O483" s="1" t="s">
        <v>3857</v>
      </c>
      <c r="P483" s="33" t="s">
        <v>3936</v>
      </c>
    </row>
    <row r="484" spans="1:16" ht="48" x14ac:dyDescent="0.15">
      <c r="A484">
        <v>478</v>
      </c>
      <c r="B484">
        <v>3</v>
      </c>
      <c r="C484" t="s">
        <v>1388</v>
      </c>
      <c r="D484">
        <v>478</v>
      </c>
      <c r="E484" t="s">
        <v>7</v>
      </c>
      <c r="F484" s="2" t="s">
        <v>2636</v>
      </c>
      <c r="G484" s="3">
        <v>44552</v>
      </c>
      <c r="H484" s="3">
        <f t="shared" si="21"/>
        <v>46377</v>
      </c>
      <c r="I484" s="4">
        <f t="shared" ca="1" si="22"/>
        <v>133</v>
      </c>
      <c r="J484" t="s">
        <v>5</v>
      </c>
      <c r="K484" t="str">
        <f t="shared" ca="1" si="23"/>
        <v xml:space="preserve"> </v>
      </c>
      <c r="L484" s="1" t="s">
        <v>2638</v>
      </c>
      <c r="M484" t="s">
        <v>2532</v>
      </c>
      <c r="N484" s="2" t="s">
        <v>2637</v>
      </c>
      <c r="O484" s="1" t="s">
        <v>2638</v>
      </c>
      <c r="P484" s="33" t="s">
        <v>2639</v>
      </c>
    </row>
    <row r="485" spans="1:16" ht="36" x14ac:dyDescent="0.15">
      <c r="A485">
        <v>479</v>
      </c>
      <c r="B485">
        <v>3</v>
      </c>
      <c r="C485" t="s">
        <v>1388</v>
      </c>
      <c r="D485">
        <v>479</v>
      </c>
      <c r="E485" t="s">
        <v>7</v>
      </c>
      <c r="F485" s="2" t="s">
        <v>2649</v>
      </c>
      <c r="G485" s="3">
        <v>44558</v>
      </c>
      <c r="H485" s="3">
        <f t="shared" si="21"/>
        <v>46383</v>
      </c>
      <c r="I485" s="4">
        <f t="shared" ca="1" si="22"/>
        <v>139</v>
      </c>
      <c r="J485" t="s">
        <v>5</v>
      </c>
      <c r="K485" t="str">
        <f t="shared" ca="1" si="23"/>
        <v xml:space="preserve"> </v>
      </c>
      <c r="L485" s="1" t="s">
        <v>2651</v>
      </c>
      <c r="M485" s="1" t="s">
        <v>2612</v>
      </c>
      <c r="N485" s="2" t="s">
        <v>2650</v>
      </c>
      <c r="O485" s="1" t="s">
        <v>2651</v>
      </c>
      <c r="P485" s="33" t="s">
        <v>2652</v>
      </c>
    </row>
    <row r="486" spans="1:16" ht="24" x14ac:dyDescent="0.15">
      <c r="A486" s="60">
        <v>480</v>
      </c>
      <c r="B486" s="60">
        <v>3</v>
      </c>
      <c r="C486" s="60" t="s">
        <v>1388</v>
      </c>
      <c r="D486" s="60">
        <v>480</v>
      </c>
      <c r="E486" s="60" t="s">
        <v>7</v>
      </c>
      <c r="F486" s="61" t="s">
        <v>2653</v>
      </c>
      <c r="G486" s="62">
        <v>44558</v>
      </c>
      <c r="H486" s="62">
        <f t="shared" si="21"/>
        <v>46383</v>
      </c>
      <c r="I486" s="154">
        <f t="shared" ca="1" si="22"/>
        <v>139</v>
      </c>
      <c r="J486" s="60" t="s">
        <v>5</v>
      </c>
      <c r="K486" s="60" t="str">
        <f t="shared" ca="1" si="23"/>
        <v xml:space="preserve"> </v>
      </c>
      <c r="L486" s="63" t="s">
        <v>2655</v>
      </c>
      <c r="M486" s="60" t="s">
        <v>2532</v>
      </c>
      <c r="N486" s="61" t="s">
        <v>2654</v>
      </c>
      <c r="O486" s="63" t="s">
        <v>2655</v>
      </c>
      <c r="P486" s="124" t="s">
        <v>2652</v>
      </c>
    </row>
    <row r="487" spans="1:16" x14ac:dyDescent="0.15">
      <c r="A487">
        <v>481</v>
      </c>
      <c r="B487">
        <v>3</v>
      </c>
      <c r="C487" t="s">
        <v>1388</v>
      </c>
      <c r="D487">
        <v>481</v>
      </c>
      <c r="E487" t="s">
        <v>7</v>
      </c>
      <c r="F487" s="2" t="s">
        <v>2694</v>
      </c>
      <c r="G487" s="3">
        <v>44574</v>
      </c>
      <c r="H487" s="3">
        <f t="shared" si="21"/>
        <v>46399</v>
      </c>
      <c r="I487" s="4">
        <f t="shared" ca="1" si="22"/>
        <v>155</v>
      </c>
      <c r="J487" t="s">
        <v>5</v>
      </c>
      <c r="K487" t="str">
        <f t="shared" ca="1" si="23"/>
        <v xml:space="preserve"> </v>
      </c>
      <c r="L487" s="1" t="s">
        <v>2658</v>
      </c>
      <c r="M487" s="1" t="s">
        <v>2660</v>
      </c>
      <c r="N487" s="2" t="s">
        <v>2694</v>
      </c>
      <c r="O487" s="1" t="s">
        <v>2659</v>
      </c>
      <c r="P487" s="33" t="s">
        <v>2662</v>
      </c>
    </row>
    <row r="488" spans="1:16" ht="36" x14ac:dyDescent="0.15">
      <c r="A488">
        <v>482</v>
      </c>
      <c r="B488">
        <v>29</v>
      </c>
      <c r="C488" t="s">
        <v>1388</v>
      </c>
      <c r="D488">
        <v>482</v>
      </c>
      <c r="E488" t="s">
        <v>7</v>
      </c>
      <c r="F488" s="2" t="s">
        <v>2663</v>
      </c>
      <c r="G488" s="3">
        <v>42748</v>
      </c>
      <c r="H488" s="3">
        <f t="shared" si="21"/>
        <v>44573</v>
      </c>
      <c r="I488" s="4">
        <f t="shared" ca="1" si="22"/>
        <v>-1671</v>
      </c>
      <c r="J488" t="s">
        <v>5</v>
      </c>
      <c r="K488" t="str">
        <f t="shared" ca="1" si="23"/>
        <v>無効</v>
      </c>
      <c r="L488" s="1" t="s">
        <v>2664</v>
      </c>
      <c r="M488" s="1" t="s">
        <v>2532</v>
      </c>
      <c r="N488" s="2" t="s">
        <v>2663</v>
      </c>
      <c r="O488" s="1" t="s">
        <v>2664</v>
      </c>
      <c r="P488" s="33" t="s">
        <v>2661</v>
      </c>
    </row>
    <row r="489" spans="1:16" ht="24" x14ac:dyDescent="0.15">
      <c r="A489">
        <v>483</v>
      </c>
      <c r="B489">
        <v>3</v>
      </c>
      <c r="C489" t="s">
        <v>1388</v>
      </c>
      <c r="D489">
        <v>483</v>
      </c>
      <c r="E489" t="s">
        <v>7</v>
      </c>
      <c r="F489" s="2" t="s">
        <v>2684</v>
      </c>
      <c r="G489" s="3">
        <v>44602</v>
      </c>
      <c r="H489" s="3">
        <f t="shared" si="21"/>
        <v>46427</v>
      </c>
      <c r="I489" s="4">
        <f t="shared" ca="1" si="22"/>
        <v>183</v>
      </c>
      <c r="J489" t="s">
        <v>5</v>
      </c>
      <c r="K489" t="str">
        <f t="shared" ca="1" si="23"/>
        <v xml:space="preserve"> </v>
      </c>
      <c r="L489" s="1" t="s">
        <v>2685</v>
      </c>
      <c r="M489" s="1" t="s">
        <v>2546</v>
      </c>
      <c r="N489" s="2" t="s">
        <v>2684</v>
      </c>
      <c r="O489" s="1" t="s">
        <v>2685</v>
      </c>
      <c r="P489" s="33" t="s">
        <v>4145</v>
      </c>
    </row>
    <row r="490" spans="1:16" ht="24" x14ac:dyDescent="0.15">
      <c r="A490">
        <v>484</v>
      </c>
      <c r="B490">
        <v>29</v>
      </c>
      <c r="C490" t="s">
        <v>1388</v>
      </c>
      <c r="D490">
        <v>484</v>
      </c>
      <c r="E490" t="s">
        <v>7</v>
      </c>
      <c r="F490" s="2" t="s">
        <v>2687</v>
      </c>
      <c r="G490" s="3">
        <v>42776</v>
      </c>
      <c r="H490" s="3">
        <f t="shared" si="21"/>
        <v>44601</v>
      </c>
      <c r="I490" s="4">
        <f t="shared" ca="1" si="22"/>
        <v>-1643</v>
      </c>
      <c r="J490" t="s">
        <v>5</v>
      </c>
      <c r="K490" t="str">
        <f t="shared" ca="1" si="23"/>
        <v>無効</v>
      </c>
      <c r="L490" s="1" t="s">
        <v>2688</v>
      </c>
      <c r="M490" s="1" t="s">
        <v>2532</v>
      </c>
      <c r="N490" s="2" t="s">
        <v>2687</v>
      </c>
      <c r="O490" s="1" t="s">
        <v>2688</v>
      </c>
      <c r="P490" s="2" t="s">
        <v>2205</v>
      </c>
    </row>
    <row r="491" spans="1:16" x14ac:dyDescent="0.15">
      <c r="A491">
        <v>485</v>
      </c>
      <c r="B491">
        <v>3</v>
      </c>
      <c r="C491" t="s">
        <v>1388</v>
      </c>
      <c r="D491">
        <v>485</v>
      </c>
      <c r="E491" t="s">
        <v>7</v>
      </c>
      <c r="F491" s="2" t="s">
        <v>2689</v>
      </c>
      <c r="G491" s="3">
        <v>44602</v>
      </c>
      <c r="H491" s="3">
        <f t="shared" si="21"/>
        <v>46427</v>
      </c>
      <c r="I491" s="4">
        <f t="shared" ca="1" si="22"/>
        <v>183</v>
      </c>
      <c r="J491" t="s">
        <v>5</v>
      </c>
      <c r="K491" t="str">
        <f t="shared" ca="1" si="23"/>
        <v xml:space="preserve"> </v>
      </c>
      <c r="L491" s="1" t="s">
        <v>2690</v>
      </c>
      <c r="M491" s="1" t="s">
        <v>2525</v>
      </c>
      <c r="N491" s="2" t="s">
        <v>2689</v>
      </c>
      <c r="O491" s="1" t="s">
        <v>2691</v>
      </c>
      <c r="P491" s="33" t="s">
        <v>1808</v>
      </c>
    </row>
    <row r="492" spans="1:16" ht="36" x14ac:dyDescent="0.15">
      <c r="A492">
        <v>486</v>
      </c>
      <c r="B492">
        <v>3</v>
      </c>
      <c r="C492" t="s">
        <v>1388</v>
      </c>
      <c r="D492">
        <v>486</v>
      </c>
      <c r="E492" t="s">
        <v>7</v>
      </c>
      <c r="F492" s="2" t="s">
        <v>2692</v>
      </c>
      <c r="G492" s="3">
        <v>44612</v>
      </c>
      <c r="H492" s="3">
        <f t="shared" si="21"/>
        <v>46437</v>
      </c>
      <c r="I492" s="4">
        <f t="shared" ca="1" si="22"/>
        <v>193</v>
      </c>
      <c r="J492" t="s">
        <v>5</v>
      </c>
      <c r="K492" t="str">
        <f t="shared" ca="1" si="23"/>
        <v xml:space="preserve"> </v>
      </c>
      <c r="L492" s="1" t="s">
        <v>5355</v>
      </c>
      <c r="M492" s="1" t="s">
        <v>2609</v>
      </c>
      <c r="N492" s="2" t="s">
        <v>2692</v>
      </c>
      <c r="O492" s="1" t="s">
        <v>5355</v>
      </c>
      <c r="P492" s="33" t="s">
        <v>2693</v>
      </c>
    </row>
    <row r="493" spans="1:16" x14ac:dyDescent="0.15">
      <c r="A493">
        <v>487</v>
      </c>
      <c r="B493">
        <v>29</v>
      </c>
      <c r="C493" t="s">
        <v>1388</v>
      </c>
      <c r="D493">
        <v>487</v>
      </c>
      <c r="E493" t="s">
        <v>7</v>
      </c>
      <c r="F493" s="2" t="s">
        <v>2695</v>
      </c>
      <c r="G493" s="3">
        <v>42788</v>
      </c>
      <c r="H493" s="3">
        <f t="shared" si="21"/>
        <v>44613</v>
      </c>
      <c r="I493" s="4">
        <f t="shared" ca="1" si="22"/>
        <v>-1631</v>
      </c>
      <c r="J493" t="s">
        <v>5</v>
      </c>
      <c r="K493" t="str">
        <f t="shared" ca="1" si="23"/>
        <v>無効</v>
      </c>
      <c r="L493" s="1" t="s">
        <v>2697</v>
      </c>
      <c r="M493" s="1" t="s">
        <v>2698</v>
      </c>
      <c r="N493" s="2" t="s">
        <v>2695</v>
      </c>
      <c r="O493" s="1" t="s">
        <v>2696</v>
      </c>
      <c r="P493" s="33" t="s">
        <v>2699</v>
      </c>
    </row>
    <row r="494" spans="1:16" ht="24" x14ac:dyDescent="0.15">
      <c r="A494">
        <v>488</v>
      </c>
      <c r="B494">
        <v>29</v>
      </c>
      <c r="C494" t="s">
        <v>1388</v>
      </c>
      <c r="D494">
        <v>488</v>
      </c>
      <c r="E494" t="s">
        <v>7</v>
      </c>
      <c r="F494" s="2" t="s">
        <v>2706</v>
      </c>
      <c r="G494" s="3">
        <v>42789</v>
      </c>
      <c r="H494" s="3">
        <f t="shared" si="21"/>
        <v>44614</v>
      </c>
      <c r="I494" s="4">
        <f t="shared" ca="1" si="22"/>
        <v>-1630</v>
      </c>
      <c r="J494" t="s">
        <v>5</v>
      </c>
      <c r="K494" t="str">
        <f t="shared" ca="1" si="23"/>
        <v>無効</v>
      </c>
      <c r="L494" s="1" t="s">
        <v>2707</v>
      </c>
      <c r="M494" s="1" t="s">
        <v>2532</v>
      </c>
      <c r="N494" s="2" t="s">
        <v>2708</v>
      </c>
      <c r="O494" s="1" t="s">
        <v>2709</v>
      </c>
      <c r="P494" s="33" t="s">
        <v>2710</v>
      </c>
    </row>
    <row r="495" spans="1:16" ht="24" x14ac:dyDescent="0.15">
      <c r="A495">
        <v>489</v>
      </c>
      <c r="B495">
        <v>29</v>
      </c>
      <c r="C495" t="s">
        <v>1388</v>
      </c>
      <c r="D495">
        <v>489</v>
      </c>
      <c r="E495" t="s">
        <v>7</v>
      </c>
      <c r="F495" s="2" t="s">
        <v>2715</v>
      </c>
      <c r="G495" s="3">
        <v>42801</v>
      </c>
      <c r="H495" s="3">
        <f t="shared" si="21"/>
        <v>44626</v>
      </c>
      <c r="I495" s="4">
        <f t="shared" ca="1" si="22"/>
        <v>-1618</v>
      </c>
      <c r="J495" t="s">
        <v>5</v>
      </c>
      <c r="K495" t="str">
        <f t="shared" ca="1" si="23"/>
        <v>無効</v>
      </c>
      <c r="L495" s="1" t="s">
        <v>2717</v>
      </c>
      <c r="M495" s="2" t="s">
        <v>2718</v>
      </c>
      <c r="N495" s="2" t="s">
        <v>2715</v>
      </c>
      <c r="O495" s="1" t="s">
        <v>2716</v>
      </c>
      <c r="P495" s="33" t="s">
        <v>2719</v>
      </c>
    </row>
    <row r="496" spans="1:16" ht="24" x14ac:dyDescent="0.15">
      <c r="A496">
        <v>490</v>
      </c>
      <c r="B496">
        <v>3</v>
      </c>
      <c r="C496" t="s">
        <v>1388</v>
      </c>
      <c r="D496">
        <v>490</v>
      </c>
      <c r="E496" t="s">
        <v>7</v>
      </c>
      <c r="F496" s="2" t="s">
        <v>2732</v>
      </c>
      <c r="G496" s="3">
        <v>44643</v>
      </c>
      <c r="H496" s="3">
        <f t="shared" si="21"/>
        <v>46468</v>
      </c>
      <c r="I496" s="4">
        <f t="shared" ca="1" si="22"/>
        <v>224</v>
      </c>
      <c r="J496" t="s">
        <v>5</v>
      </c>
      <c r="K496" t="str">
        <f t="shared" ca="1" si="23"/>
        <v xml:space="preserve"> </v>
      </c>
      <c r="L496" s="1" t="s">
        <v>2733</v>
      </c>
      <c r="M496" s="1" t="s">
        <v>2524</v>
      </c>
      <c r="N496" s="2" t="s">
        <v>2732</v>
      </c>
      <c r="O496" s="1" t="s">
        <v>2733</v>
      </c>
      <c r="P496" s="33" t="s">
        <v>4157</v>
      </c>
    </row>
    <row r="497" spans="1:16" x14ac:dyDescent="0.15">
      <c r="A497">
        <v>491</v>
      </c>
      <c r="B497">
        <v>29</v>
      </c>
      <c r="C497" t="s">
        <v>1388</v>
      </c>
      <c r="D497">
        <v>491</v>
      </c>
      <c r="E497" t="s">
        <v>7</v>
      </c>
      <c r="F497" s="2" t="s">
        <v>2734</v>
      </c>
      <c r="G497" s="3">
        <v>42817</v>
      </c>
      <c r="H497" s="3">
        <f t="shared" si="21"/>
        <v>44642</v>
      </c>
      <c r="I497" s="4">
        <f t="shared" ca="1" si="22"/>
        <v>-1602</v>
      </c>
      <c r="J497" t="s">
        <v>5</v>
      </c>
      <c r="K497" t="str">
        <f t="shared" ca="1" si="23"/>
        <v>無効</v>
      </c>
      <c r="L497" s="1" t="s">
        <v>2735</v>
      </c>
      <c r="M497" s="1" t="s">
        <v>2524</v>
      </c>
      <c r="N497" s="2" t="s">
        <v>2734</v>
      </c>
      <c r="O497" s="1" t="s">
        <v>2735</v>
      </c>
      <c r="P497" s="33" t="s">
        <v>2736</v>
      </c>
    </row>
    <row r="498" spans="1:16" ht="24" x14ac:dyDescent="0.15">
      <c r="A498">
        <v>492</v>
      </c>
      <c r="B498">
        <v>3</v>
      </c>
      <c r="C498" t="s">
        <v>1388</v>
      </c>
      <c r="D498">
        <v>492</v>
      </c>
      <c r="E498" t="s">
        <v>7</v>
      </c>
      <c r="F498" s="2" t="s">
        <v>2773</v>
      </c>
      <c r="G498" s="3">
        <v>44682</v>
      </c>
      <c r="H498" s="3">
        <f t="shared" si="21"/>
        <v>46507</v>
      </c>
      <c r="I498" s="4">
        <f t="shared" ca="1" si="22"/>
        <v>263</v>
      </c>
      <c r="J498" t="s">
        <v>5</v>
      </c>
      <c r="K498" t="str">
        <f t="shared" ca="1" si="23"/>
        <v xml:space="preserve"> </v>
      </c>
      <c r="L498" s="1" t="s">
        <v>4156</v>
      </c>
      <c r="M498" s="1" t="s">
        <v>2546</v>
      </c>
      <c r="N498" s="2" t="s">
        <v>2773</v>
      </c>
      <c r="O498" s="1" t="s">
        <v>4156</v>
      </c>
      <c r="P498" s="33" t="s">
        <v>4245</v>
      </c>
    </row>
    <row r="499" spans="1:16" x14ac:dyDescent="0.15">
      <c r="A499">
        <v>493</v>
      </c>
      <c r="B499">
        <v>29</v>
      </c>
      <c r="C499" t="s">
        <v>1388</v>
      </c>
      <c r="D499">
        <v>493</v>
      </c>
      <c r="E499" t="s">
        <v>7</v>
      </c>
      <c r="F499" s="2" t="s">
        <v>2368</v>
      </c>
      <c r="G499" s="3">
        <v>42865</v>
      </c>
      <c r="H499" s="3">
        <f t="shared" si="21"/>
        <v>44690</v>
      </c>
      <c r="I499" s="4">
        <f t="shared" ca="1" si="22"/>
        <v>-1554</v>
      </c>
      <c r="J499" t="s">
        <v>5</v>
      </c>
      <c r="K499" t="str">
        <f t="shared" ca="1" si="23"/>
        <v>無効</v>
      </c>
      <c r="L499" s="1" t="s">
        <v>2780</v>
      </c>
      <c r="M499" s="34" t="s">
        <v>2524</v>
      </c>
      <c r="N499" s="2" t="s">
        <v>2368</v>
      </c>
      <c r="O499" s="1" t="s">
        <v>2780</v>
      </c>
      <c r="P499" s="33" t="s">
        <v>2781</v>
      </c>
    </row>
    <row r="500" spans="1:16" ht="24" x14ac:dyDescent="0.15">
      <c r="A500">
        <v>494</v>
      </c>
      <c r="B500">
        <v>4</v>
      </c>
      <c r="C500" t="s">
        <v>1388</v>
      </c>
      <c r="D500">
        <v>494</v>
      </c>
      <c r="E500" t="s">
        <v>7</v>
      </c>
      <c r="F500" s="2" t="s">
        <v>2785</v>
      </c>
      <c r="G500" s="3">
        <v>44692</v>
      </c>
      <c r="H500" s="3">
        <f t="shared" si="21"/>
        <v>46517</v>
      </c>
      <c r="I500" s="4">
        <f t="shared" ca="1" si="22"/>
        <v>273</v>
      </c>
      <c r="J500" t="s">
        <v>5</v>
      </c>
      <c r="K500" t="str">
        <f t="shared" ca="1" si="23"/>
        <v xml:space="preserve"> </v>
      </c>
      <c r="L500" s="1" t="s">
        <v>2786</v>
      </c>
      <c r="M500" s="34" t="s">
        <v>2532</v>
      </c>
      <c r="N500" s="2" t="s">
        <v>2785</v>
      </c>
      <c r="O500" s="1" t="s">
        <v>2786</v>
      </c>
      <c r="P500" s="33" t="s">
        <v>1428</v>
      </c>
    </row>
    <row r="501" spans="1:16" ht="24" x14ac:dyDescent="0.15">
      <c r="A501">
        <v>495</v>
      </c>
      <c r="B501">
        <v>4</v>
      </c>
      <c r="C501" t="s">
        <v>1388</v>
      </c>
      <c r="D501">
        <v>495</v>
      </c>
      <c r="E501" t="s">
        <v>7</v>
      </c>
      <c r="F501" s="2" t="s">
        <v>2797</v>
      </c>
      <c r="G501" s="3">
        <v>44696</v>
      </c>
      <c r="H501" s="3">
        <f t="shared" si="21"/>
        <v>46521</v>
      </c>
      <c r="I501" s="4">
        <f t="shared" ca="1" si="22"/>
        <v>277</v>
      </c>
      <c r="J501" t="s">
        <v>5</v>
      </c>
      <c r="K501" t="str">
        <f t="shared" ca="1" si="23"/>
        <v xml:space="preserve"> </v>
      </c>
      <c r="L501" s="1" t="s">
        <v>2798</v>
      </c>
      <c r="M501" s="1" t="s">
        <v>2546</v>
      </c>
      <c r="N501" s="2" t="s">
        <v>2797</v>
      </c>
      <c r="O501" s="1" t="s">
        <v>2799</v>
      </c>
      <c r="P501" s="33" t="s">
        <v>4261</v>
      </c>
    </row>
    <row r="502" spans="1:16" ht="24" x14ac:dyDescent="0.15">
      <c r="A502">
        <v>496</v>
      </c>
      <c r="B502">
        <v>4</v>
      </c>
      <c r="C502" t="s">
        <v>1388</v>
      </c>
      <c r="D502">
        <v>496</v>
      </c>
      <c r="E502" t="s">
        <v>7</v>
      </c>
      <c r="F502" s="2" t="s">
        <v>4168</v>
      </c>
      <c r="G502" s="3">
        <v>44696</v>
      </c>
      <c r="H502" s="3">
        <f t="shared" si="21"/>
        <v>46521</v>
      </c>
      <c r="I502" s="4">
        <f t="shared" ca="1" si="22"/>
        <v>277</v>
      </c>
      <c r="J502" t="s">
        <v>5</v>
      </c>
      <c r="K502" t="str">
        <f t="shared" ca="1" si="23"/>
        <v xml:space="preserve"> </v>
      </c>
      <c r="L502" s="1" t="s">
        <v>4166</v>
      </c>
      <c r="M502" s="1" t="s">
        <v>2530</v>
      </c>
      <c r="N502" s="2" t="s">
        <v>2800</v>
      </c>
      <c r="O502" s="1" t="s">
        <v>4166</v>
      </c>
      <c r="P502" s="33" t="s">
        <v>4167</v>
      </c>
    </row>
    <row r="503" spans="1:16" ht="24" x14ac:dyDescent="0.15">
      <c r="A503">
        <v>497</v>
      </c>
      <c r="B503">
        <v>4</v>
      </c>
      <c r="C503" t="s">
        <v>1388</v>
      </c>
      <c r="D503">
        <v>497</v>
      </c>
      <c r="E503" t="s">
        <v>7</v>
      </c>
      <c r="F503" s="2" t="s">
        <v>2835</v>
      </c>
      <c r="G503" s="3">
        <v>44728</v>
      </c>
      <c r="H503" s="3">
        <f t="shared" si="21"/>
        <v>46553</v>
      </c>
      <c r="I503" s="4">
        <f t="shared" ca="1" si="22"/>
        <v>309</v>
      </c>
      <c r="J503" t="s">
        <v>5</v>
      </c>
      <c r="K503" t="str">
        <f t="shared" ca="1" si="23"/>
        <v xml:space="preserve"> </v>
      </c>
      <c r="L503" s="1" t="s">
        <v>2836</v>
      </c>
      <c r="M503" s="1" t="s">
        <v>2524</v>
      </c>
      <c r="N503" s="2" t="s">
        <v>2835</v>
      </c>
      <c r="O503" s="1" t="s">
        <v>2836</v>
      </c>
      <c r="P503" s="33" t="s">
        <v>2837</v>
      </c>
    </row>
    <row r="504" spans="1:16" ht="36" x14ac:dyDescent="0.15">
      <c r="A504">
        <v>498</v>
      </c>
      <c r="B504">
        <v>4</v>
      </c>
      <c r="C504" t="s">
        <v>1388</v>
      </c>
      <c r="D504">
        <v>498</v>
      </c>
      <c r="E504" t="s">
        <v>7</v>
      </c>
      <c r="F504" s="2" t="s">
        <v>2838</v>
      </c>
      <c r="G504" s="3">
        <v>44728</v>
      </c>
      <c r="H504" s="3">
        <f t="shared" si="21"/>
        <v>46553</v>
      </c>
      <c r="I504" s="4">
        <f t="shared" ca="1" si="22"/>
        <v>309</v>
      </c>
      <c r="J504" t="s">
        <v>5</v>
      </c>
      <c r="K504" t="str">
        <f t="shared" ca="1" si="23"/>
        <v xml:space="preserve"> </v>
      </c>
      <c r="L504" s="1" t="s">
        <v>4297</v>
      </c>
      <c r="M504" s="1" t="s">
        <v>2533</v>
      </c>
      <c r="N504" s="2" t="s">
        <v>2838</v>
      </c>
      <c r="O504" s="1" t="s">
        <v>4297</v>
      </c>
      <c r="P504" s="33" t="s">
        <v>4298</v>
      </c>
    </row>
    <row r="505" spans="1:16" ht="24" x14ac:dyDescent="0.15">
      <c r="A505">
        <v>499</v>
      </c>
      <c r="B505">
        <v>4</v>
      </c>
      <c r="C505" t="s">
        <v>1388</v>
      </c>
      <c r="D505">
        <v>499</v>
      </c>
      <c r="E505" t="s">
        <v>7</v>
      </c>
      <c r="F505" s="2" t="s">
        <v>2839</v>
      </c>
      <c r="G505" s="3">
        <v>44728</v>
      </c>
      <c r="H505" s="3">
        <f t="shared" si="21"/>
        <v>46553</v>
      </c>
      <c r="I505" s="4">
        <f t="shared" ca="1" si="22"/>
        <v>309</v>
      </c>
      <c r="J505" t="s">
        <v>5</v>
      </c>
      <c r="K505" t="str">
        <f t="shared" ca="1" si="23"/>
        <v xml:space="preserve"> </v>
      </c>
      <c r="L505" s="1" t="s">
        <v>2840</v>
      </c>
      <c r="M505" s="1" t="s">
        <v>2532</v>
      </c>
      <c r="N505" s="2" t="s">
        <v>2839</v>
      </c>
      <c r="O505" s="1" t="s">
        <v>2840</v>
      </c>
      <c r="P505" s="33" t="s">
        <v>86</v>
      </c>
    </row>
    <row r="506" spans="1:16" x14ac:dyDescent="0.15">
      <c r="A506">
        <v>500</v>
      </c>
      <c r="B506">
        <v>29</v>
      </c>
      <c r="C506" t="s">
        <v>1388</v>
      </c>
      <c r="D506">
        <v>500</v>
      </c>
      <c r="E506" t="s">
        <v>7</v>
      </c>
      <c r="F506" s="2" t="s">
        <v>2841</v>
      </c>
      <c r="G506" s="3">
        <v>42902</v>
      </c>
      <c r="H506" s="3">
        <f t="shared" si="21"/>
        <v>44727</v>
      </c>
      <c r="I506" s="4">
        <f t="shared" ca="1" si="22"/>
        <v>-1517</v>
      </c>
      <c r="J506" t="s">
        <v>5</v>
      </c>
      <c r="K506" t="str">
        <f t="shared" ca="1" si="23"/>
        <v>無効</v>
      </c>
      <c r="L506" s="1" t="s">
        <v>2842</v>
      </c>
      <c r="M506" s="1" t="s">
        <v>2524</v>
      </c>
      <c r="N506" s="2" t="s">
        <v>2841</v>
      </c>
      <c r="O506" s="1" t="s">
        <v>2842</v>
      </c>
      <c r="P506" s="33" t="s">
        <v>2843</v>
      </c>
    </row>
    <row r="507" spans="1:16" ht="36" x14ac:dyDescent="0.15">
      <c r="A507">
        <v>501</v>
      </c>
      <c r="B507">
        <v>4</v>
      </c>
      <c r="C507" t="s">
        <v>1388</v>
      </c>
      <c r="D507">
        <v>501</v>
      </c>
      <c r="E507" t="s">
        <v>7</v>
      </c>
      <c r="F507" s="2" t="s">
        <v>2851</v>
      </c>
      <c r="G507" s="3">
        <v>44740</v>
      </c>
      <c r="H507" s="3">
        <f t="shared" si="21"/>
        <v>46565</v>
      </c>
      <c r="I507" s="4">
        <f t="shared" ca="1" si="22"/>
        <v>321</v>
      </c>
      <c r="J507" t="s">
        <v>5</v>
      </c>
      <c r="K507" t="str">
        <f t="shared" ca="1" si="23"/>
        <v xml:space="preserve"> </v>
      </c>
      <c r="L507" s="1" t="s">
        <v>2852</v>
      </c>
      <c r="M507" s="1" t="s">
        <v>2533</v>
      </c>
      <c r="N507" s="2" t="s">
        <v>2851</v>
      </c>
      <c r="O507" s="1" t="s">
        <v>2852</v>
      </c>
      <c r="P507" s="33" t="s">
        <v>2853</v>
      </c>
    </row>
    <row r="508" spans="1:16" ht="36" x14ac:dyDescent="0.15">
      <c r="A508">
        <v>502</v>
      </c>
      <c r="B508">
        <v>4</v>
      </c>
      <c r="C508" t="s">
        <v>1388</v>
      </c>
      <c r="D508">
        <v>502</v>
      </c>
      <c r="E508" t="s">
        <v>7</v>
      </c>
      <c r="F508" s="2" t="s">
        <v>2855</v>
      </c>
      <c r="G508" s="3">
        <v>44740</v>
      </c>
      <c r="H508" s="3">
        <f t="shared" si="21"/>
        <v>46565</v>
      </c>
      <c r="I508" s="4">
        <f t="shared" ca="1" si="22"/>
        <v>321</v>
      </c>
      <c r="J508" t="s">
        <v>5</v>
      </c>
      <c r="K508" t="str">
        <f t="shared" ca="1" si="23"/>
        <v xml:space="preserve"> </v>
      </c>
      <c r="L508" s="1" t="s">
        <v>2856</v>
      </c>
      <c r="M508" s="10" t="s">
        <v>2532</v>
      </c>
      <c r="N508" s="2" t="s">
        <v>2854</v>
      </c>
      <c r="O508" s="1" t="s">
        <v>2856</v>
      </c>
      <c r="P508" s="33" t="s">
        <v>2853</v>
      </c>
    </row>
    <row r="509" spans="1:16" ht="24" x14ac:dyDescent="0.15">
      <c r="A509">
        <v>503</v>
      </c>
      <c r="B509">
        <v>29</v>
      </c>
      <c r="C509" t="s">
        <v>1388</v>
      </c>
      <c r="D509">
        <v>503</v>
      </c>
      <c r="E509" t="s">
        <v>7</v>
      </c>
      <c r="F509" s="2" t="s">
        <v>2858</v>
      </c>
      <c r="G509" s="3">
        <v>42914</v>
      </c>
      <c r="H509" s="3">
        <f t="shared" si="21"/>
        <v>44739</v>
      </c>
      <c r="I509" s="4">
        <f t="shared" ca="1" si="22"/>
        <v>-1505</v>
      </c>
      <c r="J509" t="s">
        <v>5</v>
      </c>
      <c r="K509" t="str">
        <f t="shared" ca="1" si="23"/>
        <v>無効</v>
      </c>
      <c r="L509" s="1" t="s">
        <v>2859</v>
      </c>
      <c r="M509" s="1" t="s">
        <v>2607</v>
      </c>
      <c r="N509" s="2" t="s">
        <v>2857</v>
      </c>
      <c r="O509" s="1" t="s">
        <v>2859</v>
      </c>
      <c r="P509" s="33" t="s">
        <v>2860</v>
      </c>
    </row>
    <row r="510" spans="1:16" x14ac:dyDescent="0.15">
      <c r="A510">
        <v>504</v>
      </c>
      <c r="B510">
        <v>29</v>
      </c>
      <c r="C510" t="s">
        <v>1388</v>
      </c>
      <c r="D510">
        <v>504</v>
      </c>
      <c r="E510" t="s">
        <v>7</v>
      </c>
      <c r="F510" s="2" t="s">
        <v>2861</v>
      </c>
      <c r="G510" s="3">
        <v>42914</v>
      </c>
      <c r="H510" s="3">
        <f t="shared" si="21"/>
        <v>44739</v>
      </c>
      <c r="I510" s="4">
        <f t="shared" ca="1" si="22"/>
        <v>-1505</v>
      </c>
      <c r="J510" t="s">
        <v>5</v>
      </c>
      <c r="K510" t="str">
        <f t="shared" ca="1" si="23"/>
        <v>無効</v>
      </c>
      <c r="L510" s="1" t="s">
        <v>2862</v>
      </c>
      <c r="M510" s="1" t="s">
        <v>2566</v>
      </c>
      <c r="N510" s="2" t="s">
        <v>2861</v>
      </c>
      <c r="O510" s="1" t="s">
        <v>2862</v>
      </c>
      <c r="P510" s="33" t="s">
        <v>2863</v>
      </c>
    </row>
    <row r="511" spans="1:16" ht="24" x14ac:dyDescent="0.15">
      <c r="A511">
        <v>505</v>
      </c>
      <c r="B511">
        <v>29</v>
      </c>
      <c r="C511" t="s">
        <v>1388</v>
      </c>
      <c r="D511">
        <v>505</v>
      </c>
      <c r="E511" t="s">
        <v>7</v>
      </c>
      <c r="F511" s="2" t="s">
        <v>2864</v>
      </c>
      <c r="G511" s="3">
        <v>42914</v>
      </c>
      <c r="H511" s="3">
        <f t="shared" si="21"/>
        <v>44739</v>
      </c>
      <c r="I511" s="4">
        <f t="shared" ca="1" si="22"/>
        <v>-1505</v>
      </c>
      <c r="J511" t="s">
        <v>5</v>
      </c>
      <c r="K511" t="str">
        <f t="shared" ca="1" si="23"/>
        <v>無効</v>
      </c>
      <c r="L511" s="1" t="s">
        <v>2865</v>
      </c>
      <c r="M511" s="1" t="s">
        <v>2524</v>
      </c>
      <c r="N511" s="2" t="s">
        <v>2864</v>
      </c>
      <c r="O511" s="1" t="s">
        <v>2865</v>
      </c>
      <c r="P511" s="33" t="s">
        <v>2372</v>
      </c>
    </row>
    <row r="512" spans="1:16" ht="24" x14ac:dyDescent="0.15">
      <c r="A512">
        <v>506</v>
      </c>
      <c r="B512">
        <v>29</v>
      </c>
      <c r="C512" t="s">
        <v>1388</v>
      </c>
      <c r="D512">
        <v>506</v>
      </c>
      <c r="E512" t="s">
        <v>7</v>
      </c>
      <c r="F512" s="2" t="s">
        <v>2866</v>
      </c>
      <c r="G512" s="3">
        <v>42914</v>
      </c>
      <c r="H512" s="3">
        <f t="shared" si="21"/>
        <v>44739</v>
      </c>
      <c r="I512" s="4">
        <f t="shared" ca="1" si="22"/>
        <v>-1505</v>
      </c>
      <c r="J512" t="s">
        <v>5</v>
      </c>
      <c r="K512" t="str">
        <f t="shared" ca="1" si="23"/>
        <v>無効</v>
      </c>
      <c r="L512" s="1" t="s">
        <v>2867</v>
      </c>
      <c r="M512" s="34" t="s">
        <v>2524</v>
      </c>
      <c r="N512" s="2" t="s">
        <v>2866</v>
      </c>
      <c r="O512" s="1" t="s">
        <v>2867</v>
      </c>
      <c r="P512" s="33" t="s">
        <v>2372</v>
      </c>
    </row>
    <row r="513" spans="1:16" ht="24.75" customHeight="1" x14ac:dyDescent="0.15">
      <c r="A513">
        <v>507</v>
      </c>
      <c r="B513">
        <v>4</v>
      </c>
      <c r="C513" t="s">
        <v>1388</v>
      </c>
      <c r="D513">
        <v>507</v>
      </c>
      <c r="E513" t="s">
        <v>7</v>
      </c>
      <c r="F513" s="2" t="s">
        <v>2223</v>
      </c>
      <c r="G513" s="3">
        <v>44746</v>
      </c>
      <c r="H513" s="3">
        <f t="shared" si="21"/>
        <v>46571</v>
      </c>
      <c r="I513" s="4">
        <f t="shared" ca="1" si="22"/>
        <v>327</v>
      </c>
      <c r="J513" t="s">
        <v>5</v>
      </c>
      <c r="K513" t="str">
        <f t="shared" ca="1" si="23"/>
        <v xml:space="preserve"> </v>
      </c>
      <c r="L513" s="1" t="s">
        <v>2873</v>
      </c>
      <c r="M513" s="1" t="s">
        <v>2530</v>
      </c>
      <c r="N513" s="2" t="s">
        <v>2223</v>
      </c>
      <c r="O513" s="1" t="s">
        <v>2873</v>
      </c>
      <c r="P513" s="33" t="s">
        <v>2874</v>
      </c>
    </row>
    <row r="514" spans="1:16" ht="24" x14ac:dyDescent="0.15">
      <c r="A514">
        <v>508</v>
      </c>
      <c r="B514">
        <v>29</v>
      </c>
      <c r="C514" t="s">
        <v>1388</v>
      </c>
      <c r="D514">
        <v>508</v>
      </c>
      <c r="E514" t="s">
        <v>7</v>
      </c>
      <c r="F514" s="2" t="s">
        <v>2875</v>
      </c>
      <c r="G514" s="3">
        <v>42920</v>
      </c>
      <c r="H514" s="3">
        <f t="shared" si="21"/>
        <v>44745</v>
      </c>
      <c r="I514" s="4">
        <f t="shared" ca="1" si="22"/>
        <v>-1499</v>
      </c>
      <c r="J514" t="s">
        <v>5</v>
      </c>
      <c r="K514" t="str">
        <f t="shared" ca="1" si="23"/>
        <v>無効</v>
      </c>
      <c r="L514" s="1" t="s">
        <v>2876</v>
      </c>
      <c r="M514" s="10" t="s">
        <v>2524</v>
      </c>
      <c r="N514" s="2" t="s">
        <v>2875</v>
      </c>
      <c r="O514" s="1" t="s">
        <v>2876</v>
      </c>
      <c r="P514" s="33" t="s">
        <v>2877</v>
      </c>
    </row>
    <row r="515" spans="1:16" ht="24" x14ac:dyDescent="0.15">
      <c r="A515">
        <v>509</v>
      </c>
      <c r="B515">
        <v>4</v>
      </c>
      <c r="C515" t="s">
        <v>1388</v>
      </c>
      <c r="D515">
        <v>509</v>
      </c>
      <c r="E515" t="s">
        <v>7</v>
      </c>
      <c r="F515" s="2" t="s">
        <v>4293</v>
      </c>
      <c r="G515" s="3">
        <v>44746</v>
      </c>
      <c r="H515" s="3">
        <f t="shared" si="21"/>
        <v>46571</v>
      </c>
      <c r="I515" s="4">
        <f t="shared" ca="1" si="22"/>
        <v>327</v>
      </c>
      <c r="J515" t="s">
        <v>5</v>
      </c>
      <c r="K515" t="str">
        <f t="shared" ca="1" si="23"/>
        <v xml:space="preserve"> </v>
      </c>
      <c r="L515" s="1" t="s">
        <v>2879</v>
      </c>
      <c r="M515" s="10" t="s">
        <v>2524</v>
      </c>
      <c r="N515" s="2" t="s">
        <v>2878</v>
      </c>
      <c r="O515" s="1" t="s">
        <v>2879</v>
      </c>
      <c r="P515" s="33" t="s">
        <v>2880</v>
      </c>
    </row>
    <row r="516" spans="1:16" x14ac:dyDescent="0.15">
      <c r="A516">
        <v>510</v>
      </c>
      <c r="B516">
        <v>29</v>
      </c>
      <c r="C516" t="s">
        <v>1388</v>
      </c>
      <c r="D516">
        <v>510</v>
      </c>
      <c r="E516" t="s">
        <v>7</v>
      </c>
      <c r="F516" s="2" t="s">
        <v>1949</v>
      </c>
      <c r="G516" s="3">
        <v>42920</v>
      </c>
      <c r="H516" s="3">
        <f t="shared" si="21"/>
        <v>44745</v>
      </c>
      <c r="I516" s="4">
        <f t="shared" ca="1" si="22"/>
        <v>-1499</v>
      </c>
      <c r="J516" t="s">
        <v>5</v>
      </c>
      <c r="K516" t="str">
        <f t="shared" ca="1" si="23"/>
        <v>無効</v>
      </c>
      <c r="L516" s="1" t="s">
        <v>2881</v>
      </c>
      <c r="M516" s="10" t="s">
        <v>2532</v>
      </c>
      <c r="N516" s="2" t="s">
        <v>1949</v>
      </c>
      <c r="O516" s="1" t="s">
        <v>2881</v>
      </c>
      <c r="P516" s="33" t="s">
        <v>2882</v>
      </c>
    </row>
    <row r="517" spans="1:16" ht="24" x14ac:dyDescent="0.15">
      <c r="A517">
        <v>511</v>
      </c>
      <c r="B517">
        <v>29</v>
      </c>
      <c r="C517" t="s">
        <v>1388</v>
      </c>
      <c r="D517">
        <v>511</v>
      </c>
      <c r="E517" t="s">
        <v>7</v>
      </c>
      <c r="F517" s="2" t="s">
        <v>2923</v>
      </c>
      <c r="G517" s="3">
        <v>42957</v>
      </c>
      <c r="H517" s="3">
        <f t="shared" si="21"/>
        <v>44782</v>
      </c>
      <c r="I517" s="4">
        <f t="shared" ca="1" si="22"/>
        <v>-1462</v>
      </c>
      <c r="J517" t="s">
        <v>5</v>
      </c>
      <c r="K517" t="str">
        <f t="shared" ca="1" si="23"/>
        <v>無効</v>
      </c>
      <c r="L517" s="1" t="s">
        <v>2924</v>
      </c>
      <c r="M517" s="10" t="s">
        <v>2532</v>
      </c>
      <c r="N517" s="2" t="s">
        <v>2925</v>
      </c>
      <c r="O517" s="1" t="s">
        <v>2926</v>
      </c>
      <c r="P517" s="33" t="s">
        <v>2927</v>
      </c>
    </row>
    <row r="518" spans="1:16" ht="24" x14ac:dyDescent="0.15">
      <c r="A518">
        <v>512</v>
      </c>
      <c r="B518">
        <v>29</v>
      </c>
      <c r="C518" t="s">
        <v>1388</v>
      </c>
      <c r="D518">
        <v>512</v>
      </c>
      <c r="E518" t="s">
        <v>7</v>
      </c>
      <c r="F518" s="2" t="s">
        <v>2933</v>
      </c>
      <c r="G518" s="3">
        <v>42993</v>
      </c>
      <c r="H518" s="3">
        <f t="shared" si="21"/>
        <v>44818</v>
      </c>
      <c r="I518" s="4">
        <f t="shared" ca="1" si="22"/>
        <v>-1426</v>
      </c>
      <c r="J518" t="s">
        <v>5</v>
      </c>
      <c r="K518" t="str">
        <f t="shared" ca="1" si="23"/>
        <v>無効</v>
      </c>
      <c r="L518" s="1" t="s">
        <v>2938</v>
      </c>
      <c r="M518" s="1" t="s">
        <v>2934</v>
      </c>
      <c r="N518" s="2" t="s">
        <v>890</v>
      </c>
      <c r="O518" s="1" t="s">
        <v>2939</v>
      </c>
      <c r="P518" s="33" t="s">
        <v>2814</v>
      </c>
    </row>
    <row r="519" spans="1:16" x14ac:dyDescent="0.15">
      <c r="A519">
        <v>513</v>
      </c>
      <c r="B519">
        <v>4</v>
      </c>
      <c r="C519" t="s">
        <v>1388</v>
      </c>
      <c r="D519">
        <v>513</v>
      </c>
      <c r="E519" t="s">
        <v>7</v>
      </c>
      <c r="F519" s="2" t="s">
        <v>4280</v>
      </c>
      <c r="G519" s="3">
        <v>44819</v>
      </c>
      <c r="H519" s="3">
        <f t="shared" si="21"/>
        <v>46644</v>
      </c>
      <c r="I519" s="4">
        <f t="shared" ca="1" si="22"/>
        <v>400</v>
      </c>
      <c r="J519" t="s">
        <v>5</v>
      </c>
      <c r="K519" t="str">
        <f t="shared" ca="1" si="23"/>
        <v xml:space="preserve"> </v>
      </c>
      <c r="L519" s="1" t="s">
        <v>4281</v>
      </c>
      <c r="M519" s="10" t="s">
        <v>2530</v>
      </c>
      <c r="N519" s="2" t="s">
        <v>2935</v>
      </c>
      <c r="O519" s="1" t="s">
        <v>2936</v>
      </c>
      <c r="P519" s="33" t="s">
        <v>2937</v>
      </c>
    </row>
    <row r="520" spans="1:16" ht="24" x14ac:dyDescent="0.15">
      <c r="A520">
        <v>514</v>
      </c>
      <c r="B520">
        <v>29</v>
      </c>
      <c r="C520" t="s">
        <v>1388</v>
      </c>
      <c r="D520">
        <v>514</v>
      </c>
      <c r="E520" t="s">
        <v>7</v>
      </c>
      <c r="F520" s="2" t="s">
        <v>2960</v>
      </c>
      <c r="G520" s="3">
        <v>43020</v>
      </c>
      <c r="H520" s="3">
        <f t="shared" si="21"/>
        <v>44845</v>
      </c>
      <c r="I520" s="4">
        <f t="shared" ca="1" si="22"/>
        <v>-1399</v>
      </c>
      <c r="J520" t="s">
        <v>5</v>
      </c>
      <c r="K520" t="str">
        <f t="shared" ca="1" si="23"/>
        <v>無効</v>
      </c>
      <c r="L520" s="1" t="s">
        <v>2961</v>
      </c>
      <c r="M520" s="1" t="s">
        <v>2534</v>
      </c>
      <c r="N520" s="2" t="s">
        <v>2960</v>
      </c>
      <c r="O520" s="1" t="s">
        <v>2961</v>
      </c>
      <c r="P520" s="33" t="s">
        <v>2962</v>
      </c>
    </row>
    <row r="521" spans="1:16" ht="36" x14ac:dyDescent="0.15">
      <c r="A521">
        <v>515</v>
      </c>
      <c r="B521">
        <v>4</v>
      </c>
      <c r="C521" t="s">
        <v>1388</v>
      </c>
      <c r="D521">
        <v>515</v>
      </c>
      <c r="E521" t="s">
        <v>7</v>
      </c>
      <c r="F521" s="2" t="s">
        <v>2963</v>
      </c>
      <c r="G521" s="3">
        <v>44846</v>
      </c>
      <c r="H521" s="3">
        <f t="shared" ref="H521:H584" si="24">IF(G521="","",EDATE(G521,60)-1)</f>
        <v>46671</v>
      </c>
      <c r="I521" s="4">
        <f t="shared" ref="I521:I584" ca="1" si="25">IF(H521="","",H521-TODAY())</f>
        <v>427</v>
      </c>
      <c r="J521" t="s">
        <v>5</v>
      </c>
      <c r="K521" t="str">
        <f t="shared" ref="K521:K584" ca="1" si="26">IF(F521="","",IF(I521="","無効",IF(I521&lt;0,"無効"," ")))</f>
        <v xml:space="preserve"> </v>
      </c>
      <c r="L521" s="1" t="s">
        <v>2964</v>
      </c>
      <c r="M521" s="10" t="s">
        <v>2532</v>
      </c>
      <c r="N521" s="2" t="s">
        <v>2963</v>
      </c>
      <c r="O521" s="1" t="s">
        <v>2964</v>
      </c>
      <c r="P521" s="33" t="s">
        <v>2965</v>
      </c>
    </row>
    <row r="522" spans="1:16" ht="36" x14ac:dyDescent="0.15">
      <c r="A522">
        <v>516</v>
      </c>
      <c r="B522">
        <v>4</v>
      </c>
      <c r="C522" t="s">
        <v>1388</v>
      </c>
      <c r="D522">
        <v>516</v>
      </c>
      <c r="E522" t="s">
        <v>7</v>
      </c>
      <c r="F522" s="2" t="s">
        <v>1234</v>
      </c>
      <c r="G522" s="3">
        <v>44857</v>
      </c>
      <c r="H522" s="3">
        <f t="shared" si="24"/>
        <v>46682</v>
      </c>
      <c r="I522" s="4">
        <f t="shared" ca="1" si="25"/>
        <v>438</v>
      </c>
      <c r="J522" t="s">
        <v>5</v>
      </c>
      <c r="K522" t="str">
        <f t="shared" ca="1" si="26"/>
        <v xml:space="preserve"> </v>
      </c>
      <c r="L522" s="1" t="s">
        <v>2972</v>
      </c>
      <c r="M522" s="10" t="s">
        <v>2614</v>
      </c>
      <c r="N522" s="2" t="s">
        <v>2971</v>
      </c>
      <c r="O522" s="1" t="s">
        <v>2972</v>
      </c>
      <c r="P522" s="33" t="s">
        <v>2973</v>
      </c>
    </row>
    <row r="523" spans="1:16" x14ac:dyDescent="0.15">
      <c r="A523">
        <v>517</v>
      </c>
      <c r="B523">
        <v>4</v>
      </c>
      <c r="C523" t="s">
        <v>1388</v>
      </c>
      <c r="D523">
        <v>517</v>
      </c>
      <c r="E523" t="s">
        <v>7</v>
      </c>
      <c r="F523" s="2" t="s">
        <v>3074</v>
      </c>
      <c r="G523" s="3">
        <v>44857</v>
      </c>
      <c r="H523" s="3">
        <f t="shared" si="24"/>
        <v>46682</v>
      </c>
      <c r="I523" s="4">
        <f t="shared" ca="1" si="25"/>
        <v>438</v>
      </c>
      <c r="J523" t="s">
        <v>5</v>
      </c>
      <c r="K523" t="str">
        <f t="shared" ca="1" si="26"/>
        <v xml:space="preserve"> </v>
      </c>
      <c r="L523" s="1" t="s">
        <v>2974</v>
      </c>
      <c r="M523" s="10" t="s">
        <v>2524</v>
      </c>
      <c r="N523" s="2" t="s">
        <v>3074</v>
      </c>
      <c r="O523" s="1" t="s">
        <v>2974</v>
      </c>
      <c r="P523" s="33" t="s">
        <v>91</v>
      </c>
    </row>
    <row r="524" spans="1:16" ht="27" customHeight="1" x14ac:dyDescent="0.15">
      <c r="A524">
        <v>518</v>
      </c>
      <c r="B524">
        <v>4</v>
      </c>
      <c r="C524" t="s">
        <v>1388</v>
      </c>
      <c r="D524">
        <v>518</v>
      </c>
      <c r="E524" t="s">
        <v>7</v>
      </c>
      <c r="F524" s="2" t="s">
        <v>2975</v>
      </c>
      <c r="G524" s="3">
        <v>44857</v>
      </c>
      <c r="H524" s="3">
        <f t="shared" si="24"/>
        <v>46682</v>
      </c>
      <c r="I524" s="4">
        <f t="shared" ca="1" si="25"/>
        <v>438</v>
      </c>
      <c r="J524" t="s">
        <v>5</v>
      </c>
      <c r="K524" t="str">
        <f t="shared" ca="1" si="26"/>
        <v xml:space="preserve"> </v>
      </c>
      <c r="L524" s="1" t="s">
        <v>4322</v>
      </c>
      <c r="M524" s="10" t="s">
        <v>2524</v>
      </c>
      <c r="N524" s="2" t="s">
        <v>2975</v>
      </c>
      <c r="O524" s="1" t="s">
        <v>4322</v>
      </c>
      <c r="P524" s="33" t="s">
        <v>4334</v>
      </c>
    </row>
    <row r="525" spans="1:16" ht="24" x14ac:dyDescent="0.15">
      <c r="A525">
        <v>519</v>
      </c>
      <c r="B525">
        <v>4</v>
      </c>
      <c r="C525" t="s">
        <v>1388</v>
      </c>
      <c r="D525">
        <v>519</v>
      </c>
      <c r="E525" t="s">
        <v>7</v>
      </c>
      <c r="F525" s="2" t="s">
        <v>2985</v>
      </c>
      <c r="G525" s="3">
        <v>44867</v>
      </c>
      <c r="H525" s="3">
        <f t="shared" si="24"/>
        <v>46692</v>
      </c>
      <c r="I525" s="4">
        <f t="shared" ca="1" si="25"/>
        <v>448</v>
      </c>
      <c r="J525" t="s">
        <v>5</v>
      </c>
      <c r="K525" t="str">
        <f t="shared" ca="1" si="26"/>
        <v xml:space="preserve"> </v>
      </c>
      <c r="L525" s="1" t="s">
        <v>2986</v>
      </c>
      <c r="M525" s="1" t="s">
        <v>2987</v>
      </c>
      <c r="N525" s="2" t="s">
        <v>2985</v>
      </c>
      <c r="O525" s="1" t="s">
        <v>2986</v>
      </c>
      <c r="P525" s="33" t="s">
        <v>3111</v>
      </c>
    </row>
    <row r="526" spans="1:16" x14ac:dyDescent="0.15">
      <c r="A526">
        <v>520</v>
      </c>
      <c r="B526">
        <v>4</v>
      </c>
      <c r="C526" t="s">
        <v>1388</v>
      </c>
      <c r="D526">
        <v>520</v>
      </c>
      <c r="E526" t="s">
        <v>7</v>
      </c>
      <c r="F526" s="2" t="s">
        <v>2989</v>
      </c>
      <c r="G526" s="3">
        <v>44867</v>
      </c>
      <c r="H526" s="3">
        <f t="shared" si="24"/>
        <v>46692</v>
      </c>
      <c r="I526" s="4">
        <f t="shared" ca="1" si="25"/>
        <v>448</v>
      </c>
      <c r="J526" t="s">
        <v>5</v>
      </c>
      <c r="K526" t="str">
        <f t="shared" ca="1" si="26"/>
        <v xml:space="preserve"> </v>
      </c>
      <c r="L526" s="1" t="s">
        <v>2994</v>
      </c>
      <c r="M526" s="1" t="s">
        <v>2524</v>
      </c>
      <c r="N526" s="2" t="s">
        <v>2988</v>
      </c>
      <c r="O526" s="1" t="s">
        <v>2994</v>
      </c>
      <c r="P526" s="2" t="s">
        <v>4307</v>
      </c>
    </row>
    <row r="527" spans="1:16" ht="60" x14ac:dyDescent="0.15">
      <c r="A527">
        <v>521</v>
      </c>
      <c r="B527">
        <v>29</v>
      </c>
      <c r="C527" t="s">
        <v>1388</v>
      </c>
      <c r="D527">
        <v>521</v>
      </c>
      <c r="E527" t="s">
        <v>7</v>
      </c>
      <c r="F527" s="2" t="s">
        <v>2990</v>
      </c>
      <c r="G527" s="3">
        <v>43041</v>
      </c>
      <c r="H527" s="3">
        <f t="shared" si="24"/>
        <v>44866</v>
      </c>
      <c r="I527" s="4">
        <f t="shared" ca="1" si="25"/>
        <v>-1378</v>
      </c>
      <c r="J527" t="s">
        <v>5</v>
      </c>
      <c r="K527" t="str">
        <f t="shared" ca="1" si="26"/>
        <v>無効</v>
      </c>
      <c r="L527" s="1" t="s">
        <v>2992</v>
      </c>
      <c r="M527" s="10" t="s">
        <v>2532</v>
      </c>
      <c r="N527" s="2" t="s">
        <v>2991</v>
      </c>
      <c r="O527" s="1" t="s">
        <v>2993</v>
      </c>
      <c r="P527" s="33" t="s">
        <v>1808</v>
      </c>
    </row>
    <row r="528" spans="1:16" ht="24" x14ac:dyDescent="0.15">
      <c r="A528">
        <v>522</v>
      </c>
      <c r="B528">
        <v>4</v>
      </c>
      <c r="C528" t="s">
        <v>1388</v>
      </c>
      <c r="D528">
        <v>522</v>
      </c>
      <c r="E528" t="s">
        <v>7</v>
      </c>
      <c r="F528" s="2" t="s">
        <v>3024</v>
      </c>
      <c r="G528" s="3">
        <v>44882</v>
      </c>
      <c r="H528" s="3">
        <f t="shared" si="24"/>
        <v>46707</v>
      </c>
      <c r="I528" s="4">
        <f t="shared" ca="1" si="25"/>
        <v>463</v>
      </c>
      <c r="J528" t="s">
        <v>5</v>
      </c>
      <c r="K528" t="str">
        <f t="shared" ca="1" si="26"/>
        <v xml:space="preserve"> </v>
      </c>
      <c r="L528" s="1" t="s">
        <v>3025</v>
      </c>
      <c r="M528" s="1" t="s">
        <v>2546</v>
      </c>
      <c r="N528" s="2" t="s">
        <v>3024</v>
      </c>
      <c r="O528" s="1" t="s">
        <v>3025</v>
      </c>
      <c r="P528" s="33" t="s">
        <v>3026</v>
      </c>
    </row>
    <row r="529" spans="1:16" ht="24" x14ac:dyDescent="0.15">
      <c r="A529">
        <v>523</v>
      </c>
      <c r="B529">
        <v>29</v>
      </c>
      <c r="C529" t="s">
        <v>1388</v>
      </c>
      <c r="D529">
        <v>523</v>
      </c>
      <c r="E529" t="s">
        <v>7</v>
      </c>
      <c r="F529" s="2" t="s">
        <v>3027</v>
      </c>
      <c r="G529" s="3">
        <v>43056</v>
      </c>
      <c r="H529" s="3">
        <f t="shared" si="24"/>
        <v>44881</v>
      </c>
      <c r="I529" s="4">
        <f t="shared" ca="1" si="25"/>
        <v>-1363</v>
      </c>
      <c r="J529" t="s">
        <v>5</v>
      </c>
      <c r="K529" t="str">
        <f t="shared" ca="1" si="26"/>
        <v>無効</v>
      </c>
      <c r="L529" s="1" t="s">
        <v>3028</v>
      </c>
      <c r="M529" s="1" t="s">
        <v>2546</v>
      </c>
      <c r="N529" s="2" t="s">
        <v>3027</v>
      </c>
      <c r="O529" s="1" t="s">
        <v>3028</v>
      </c>
      <c r="P529" s="33" t="s">
        <v>3026</v>
      </c>
    </row>
    <row r="530" spans="1:16" x14ac:dyDescent="0.15">
      <c r="A530">
        <v>524</v>
      </c>
      <c r="B530">
        <v>4</v>
      </c>
      <c r="C530" t="s">
        <v>1388</v>
      </c>
      <c r="D530">
        <v>524</v>
      </c>
      <c r="E530" t="s">
        <v>7</v>
      </c>
      <c r="F530" s="2" t="s">
        <v>3029</v>
      </c>
      <c r="G530" s="3">
        <v>44882</v>
      </c>
      <c r="H530" s="3">
        <f t="shared" si="24"/>
        <v>46707</v>
      </c>
      <c r="I530" s="4">
        <f t="shared" ca="1" si="25"/>
        <v>463</v>
      </c>
      <c r="J530" t="s">
        <v>5</v>
      </c>
      <c r="K530" t="str">
        <f t="shared" ca="1" si="26"/>
        <v xml:space="preserve"> </v>
      </c>
      <c r="L530" s="1" t="s">
        <v>3030</v>
      </c>
      <c r="M530" s="10" t="s">
        <v>2525</v>
      </c>
      <c r="N530" s="2" t="s">
        <v>3029</v>
      </c>
      <c r="O530" s="1" t="s">
        <v>3031</v>
      </c>
      <c r="P530" s="33" t="s">
        <v>3032</v>
      </c>
    </row>
    <row r="531" spans="1:16" ht="24" x14ac:dyDescent="0.15">
      <c r="A531">
        <v>525</v>
      </c>
      <c r="B531">
        <v>4</v>
      </c>
      <c r="C531" t="s">
        <v>1388</v>
      </c>
      <c r="D531">
        <v>525</v>
      </c>
      <c r="E531" t="s">
        <v>7</v>
      </c>
      <c r="F531" s="2" t="s">
        <v>3035</v>
      </c>
      <c r="G531" s="3">
        <v>44907</v>
      </c>
      <c r="H531" s="3">
        <f t="shared" si="24"/>
        <v>46732</v>
      </c>
      <c r="I531" s="4">
        <f t="shared" ca="1" si="25"/>
        <v>488</v>
      </c>
      <c r="J531" t="s">
        <v>5</v>
      </c>
      <c r="K531" t="str">
        <f t="shared" ca="1" si="26"/>
        <v xml:space="preserve"> </v>
      </c>
      <c r="L531" s="1" t="s">
        <v>3036</v>
      </c>
      <c r="M531" s="10" t="s">
        <v>2532</v>
      </c>
      <c r="N531" s="2" t="s">
        <v>3035</v>
      </c>
      <c r="O531" s="1" t="s">
        <v>3036</v>
      </c>
      <c r="P531" s="33" t="s">
        <v>3043</v>
      </c>
    </row>
    <row r="532" spans="1:16" x14ac:dyDescent="0.15">
      <c r="A532">
        <v>526</v>
      </c>
      <c r="B532">
        <v>29</v>
      </c>
      <c r="C532" t="s">
        <v>1388</v>
      </c>
      <c r="D532">
        <v>526</v>
      </c>
      <c r="E532" t="s">
        <v>7</v>
      </c>
      <c r="F532" s="2" t="s">
        <v>3037</v>
      </c>
      <c r="G532" s="3">
        <v>43081</v>
      </c>
      <c r="H532" s="3">
        <f t="shared" si="24"/>
        <v>44906</v>
      </c>
      <c r="I532" s="4">
        <f t="shared" ca="1" si="25"/>
        <v>-1338</v>
      </c>
      <c r="J532" t="s">
        <v>5</v>
      </c>
      <c r="K532" t="str">
        <f t="shared" ca="1" si="26"/>
        <v>無効</v>
      </c>
      <c r="L532" s="1" t="s">
        <v>3038</v>
      </c>
      <c r="M532" s="1" t="s">
        <v>3039</v>
      </c>
      <c r="N532" s="2" t="s">
        <v>3040</v>
      </c>
      <c r="O532" s="1" t="s">
        <v>3041</v>
      </c>
      <c r="P532" s="33" t="s">
        <v>3042</v>
      </c>
    </row>
    <row r="533" spans="1:16" ht="24" x14ac:dyDescent="0.15">
      <c r="A533">
        <v>527</v>
      </c>
      <c r="B533">
        <v>4</v>
      </c>
      <c r="C533" t="s">
        <v>1388</v>
      </c>
      <c r="D533">
        <v>527</v>
      </c>
      <c r="E533" t="s">
        <v>7</v>
      </c>
      <c r="F533" s="2" t="s">
        <v>3044</v>
      </c>
      <c r="G533" s="3">
        <v>44915</v>
      </c>
      <c r="H533" s="3">
        <f t="shared" si="24"/>
        <v>46740</v>
      </c>
      <c r="I533" s="4">
        <f t="shared" ca="1" si="25"/>
        <v>496</v>
      </c>
      <c r="J533" t="s">
        <v>5</v>
      </c>
      <c r="K533" t="str">
        <f t="shared" ca="1" si="26"/>
        <v xml:space="preserve"> </v>
      </c>
      <c r="L533" s="1" t="s">
        <v>3045</v>
      </c>
      <c r="M533" s="10" t="s">
        <v>2532</v>
      </c>
      <c r="N533" s="2" t="s">
        <v>3044</v>
      </c>
      <c r="O533" s="1" t="s">
        <v>3045</v>
      </c>
      <c r="P533" s="33" t="s">
        <v>3049</v>
      </c>
    </row>
    <row r="534" spans="1:16" ht="24" x14ac:dyDescent="0.15">
      <c r="A534">
        <v>528</v>
      </c>
      <c r="B534">
        <v>4</v>
      </c>
      <c r="C534" t="s">
        <v>1388</v>
      </c>
      <c r="D534">
        <v>528</v>
      </c>
      <c r="E534" t="s">
        <v>7</v>
      </c>
      <c r="F534" s="2" t="s">
        <v>3048</v>
      </c>
      <c r="G534" s="3">
        <v>44915</v>
      </c>
      <c r="H534" s="3">
        <f t="shared" si="24"/>
        <v>46740</v>
      </c>
      <c r="I534" s="4">
        <f t="shared" ca="1" si="25"/>
        <v>496</v>
      </c>
      <c r="J534" t="s">
        <v>5</v>
      </c>
      <c r="K534" t="str">
        <f t="shared" ca="1" si="26"/>
        <v xml:space="preserve"> </v>
      </c>
      <c r="L534" s="1" t="s">
        <v>4423</v>
      </c>
      <c r="M534" s="1" t="s">
        <v>3052</v>
      </c>
      <c r="N534" s="2" t="s">
        <v>3048</v>
      </c>
      <c r="O534" s="1" t="s">
        <v>4423</v>
      </c>
      <c r="P534" s="33" t="s">
        <v>3053</v>
      </c>
    </row>
    <row r="535" spans="1:16" ht="40.5" x14ac:dyDescent="0.15">
      <c r="A535">
        <v>529</v>
      </c>
      <c r="B535">
        <v>4</v>
      </c>
      <c r="C535" t="s">
        <v>1388</v>
      </c>
      <c r="D535">
        <v>529</v>
      </c>
      <c r="E535" t="s">
        <v>7</v>
      </c>
      <c r="F535" s="2" t="s">
        <v>3059</v>
      </c>
      <c r="G535" s="3">
        <v>44921</v>
      </c>
      <c r="H535" s="3">
        <f t="shared" si="24"/>
        <v>46746</v>
      </c>
      <c r="I535" s="4">
        <f t="shared" ca="1" si="25"/>
        <v>502</v>
      </c>
      <c r="J535" t="s">
        <v>5</v>
      </c>
      <c r="K535" t="str">
        <f t="shared" ca="1" si="26"/>
        <v xml:space="preserve"> </v>
      </c>
      <c r="L535" s="1" t="s">
        <v>3058</v>
      </c>
      <c r="M535" s="10" t="s">
        <v>2532</v>
      </c>
      <c r="N535" s="14" t="s">
        <v>3057</v>
      </c>
      <c r="O535" s="1" t="s">
        <v>3060</v>
      </c>
      <c r="P535" s="33" t="s">
        <v>3061</v>
      </c>
    </row>
    <row r="536" spans="1:16" x14ac:dyDescent="0.15">
      <c r="A536">
        <v>530</v>
      </c>
      <c r="B536">
        <v>4</v>
      </c>
      <c r="C536" t="s">
        <v>1388</v>
      </c>
      <c r="D536">
        <v>530</v>
      </c>
      <c r="E536" t="s">
        <v>7</v>
      </c>
      <c r="F536" s="2" t="s">
        <v>3062</v>
      </c>
      <c r="G536" s="3">
        <v>44921</v>
      </c>
      <c r="H536" s="3">
        <f t="shared" si="24"/>
        <v>46746</v>
      </c>
      <c r="I536" s="4">
        <f t="shared" ca="1" si="25"/>
        <v>502</v>
      </c>
      <c r="J536" t="s">
        <v>5</v>
      </c>
      <c r="K536" t="str">
        <f t="shared" ca="1" si="26"/>
        <v xml:space="preserve"> </v>
      </c>
      <c r="L536" s="1" t="s">
        <v>3063</v>
      </c>
      <c r="M536" s="10" t="s">
        <v>3064</v>
      </c>
      <c r="N536" s="2" t="s">
        <v>3062</v>
      </c>
      <c r="O536" s="1" t="s">
        <v>3065</v>
      </c>
      <c r="P536" s="33" t="s">
        <v>3066</v>
      </c>
    </row>
    <row r="537" spans="1:16" ht="40.5" x14ac:dyDescent="0.15">
      <c r="A537">
        <v>531</v>
      </c>
      <c r="B537">
        <v>4</v>
      </c>
      <c r="C537" t="s">
        <v>1388</v>
      </c>
      <c r="D537">
        <v>531</v>
      </c>
      <c r="E537" t="s">
        <v>7</v>
      </c>
      <c r="F537" s="2" t="s">
        <v>3091</v>
      </c>
      <c r="G537" s="3">
        <v>45005</v>
      </c>
      <c r="H537" s="3">
        <f t="shared" si="24"/>
        <v>46831</v>
      </c>
      <c r="I537" s="4">
        <f t="shared" ca="1" si="25"/>
        <v>587</v>
      </c>
      <c r="J537" t="s">
        <v>5</v>
      </c>
      <c r="K537" t="str">
        <f t="shared" ca="1" si="26"/>
        <v xml:space="preserve"> </v>
      </c>
      <c r="L537" s="1" t="s">
        <v>3092</v>
      </c>
      <c r="M537" s="1" t="s">
        <v>2532</v>
      </c>
      <c r="N537" s="14" t="s">
        <v>3091</v>
      </c>
      <c r="O537" s="1" t="s">
        <v>3092</v>
      </c>
      <c r="P537" s="33" t="s">
        <v>3093</v>
      </c>
    </row>
    <row r="538" spans="1:16" ht="36" x14ac:dyDescent="0.15">
      <c r="A538">
        <v>532</v>
      </c>
      <c r="B538">
        <v>4</v>
      </c>
      <c r="C538" t="s">
        <v>1388</v>
      </c>
      <c r="D538">
        <v>532</v>
      </c>
      <c r="E538" t="s">
        <v>3094</v>
      </c>
      <c r="F538" s="2" t="s">
        <v>3095</v>
      </c>
      <c r="G538" s="3">
        <v>45019</v>
      </c>
      <c r="H538" s="3">
        <f t="shared" si="24"/>
        <v>46845</v>
      </c>
      <c r="I538" s="4">
        <f t="shared" ca="1" si="25"/>
        <v>601</v>
      </c>
      <c r="J538" t="s">
        <v>5</v>
      </c>
      <c r="K538" t="str">
        <f t="shared" ca="1" si="26"/>
        <v xml:space="preserve"> </v>
      </c>
      <c r="L538" s="1" t="s">
        <v>3096</v>
      </c>
      <c r="M538" s="1" t="s">
        <v>2528</v>
      </c>
      <c r="N538" s="2" t="s">
        <v>3095</v>
      </c>
      <c r="O538" s="1" t="s">
        <v>3097</v>
      </c>
      <c r="P538" s="33" t="s">
        <v>3098</v>
      </c>
    </row>
    <row r="539" spans="1:16" ht="24" x14ac:dyDescent="0.15">
      <c r="A539">
        <v>533</v>
      </c>
      <c r="B539">
        <v>5</v>
      </c>
      <c r="C539" t="s">
        <v>1388</v>
      </c>
      <c r="D539">
        <v>533</v>
      </c>
      <c r="E539" t="s">
        <v>7</v>
      </c>
      <c r="F539" s="2" t="s">
        <v>3106</v>
      </c>
      <c r="G539" s="3">
        <v>45053</v>
      </c>
      <c r="H539" s="3">
        <f t="shared" si="24"/>
        <v>46879</v>
      </c>
      <c r="I539" s="4">
        <f t="shared" ca="1" si="25"/>
        <v>635</v>
      </c>
      <c r="J539" t="s">
        <v>5</v>
      </c>
      <c r="K539" t="str">
        <f t="shared" ca="1" si="26"/>
        <v xml:space="preserve"> </v>
      </c>
      <c r="L539" s="1" t="s">
        <v>3108</v>
      </c>
      <c r="M539" s="1" t="s">
        <v>2612</v>
      </c>
      <c r="N539" s="2" t="s">
        <v>3107</v>
      </c>
      <c r="O539" s="1" t="s">
        <v>3108</v>
      </c>
      <c r="P539" s="33" t="s">
        <v>3109</v>
      </c>
    </row>
    <row r="540" spans="1:16" ht="24" x14ac:dyDescent="0.15">
      <c r="A540">
        <v>534</v>
      </c>
      <c r="B540">
        <v>4</v>
      </c>
      <c r="C540" t="s">
        <v>1388</v>
      </c>
      <c r="D540">
        <v>534</v>
      </c>
      <c r="E540" t="s">
        <v>7</v>
      </c>
      <c r="F540" s="2" t="s">
        <v>3586</v>
      </c>
      <c r="G540" s="3">
        <v>45057</v>
      </c>
      <c r="H540" s="3">
        <f t="shared" si="24"/>
        <v>46883</v>
      </c>
      <c r="I540" s="4">
        <f t="shared" ca="1" si="25"/>
        <v>639</v>
      </c>
      <c r="J540" t="s">
        <v>5</v>
      </c>
      <c r="K540" t="str">
        <f t="shared" ca="1" si="26"/>
        <v xml:space="preserve"> </v>
      </c>
      <c r="L540" s="1" t="s">
        <v>4928</v>
      </c>
      <c r="M540" s="1" t="s">
        <v>3117</v>
      </c>
      <c r="N540" s="2" t="s">
        <v>3586</v>
      </c>
      <c r="O540" s="1" t="s">
        <v>4928</v>
      </c>
      <c r="P540" s="33" t="s">
        <v>3118</v>
      </c>
    </row>
    <row r="541" spans="1:16" ht="24" x14ac:dyDescent="0.15">
      <c r="A541">
        <v>535</v>
      </c>
      <c r="B541">
        <v>5</v>
      </c>
      <c r="C541" t="s">
        <v>1388</v>
      </c>
      <c r="D541">
        <v>535</v>
      </c>
      <c r="E541" t="s">
        <v>7</v>
      </c>
      <c r="F541" s="2" t="s">
        <v>3124</v>
      </c>
      <c r="G541" s="3">
        <v>45074</v>
      </c>
      <c r="H541" s="3">
        <f t="shared" si="24"/>
        <v>46900</v>
      </c>
      <c r="I541" s="4">
        <f t="shared" ca="1" si="25"/>
        <v>656</v>
      </c>
      <c r="J541" t="s">
        <v>5</v>
      </c>
      <c r="K541" t="str">
        <f t="shared" ca="1" si="26"/>
        <v xml:space="preserve"> </v>
      </c>
      <c r="L541" s="1" t="s">
        <v>3125</v>
      </c>
      <c r="M541" s="1" t="s">
        <v>3019</v>
      </c>
      <c r="N541" s="2" t="s">
        <v>3124</v>
      </c>
      <c r="O541" s="1" t="s">
        <v>3125</v>
      </c>
      <c r="P541" s="2" t="s">
        <v>4501</v>
      </c>
    </row>
    <row r="542" spans="1:16" ht="24" x14ac:dyDescent="0.15">
      <c r="A542">
        <v>536</v>
      </c>
      <c r="B542">
        <v>30</v>
      </c>
      <c r="C542" t="s">
        <v>1388</v>
      </c>
      <c r="D542">
        <v>536</v>
      </c>
      <c r="E542" t="s">
        <v>7</v>
      </c>
      <c r="F542" s="2" t="s">
        <v>3129</v>
      </c>
      <c r="G542" s="3">
        <v>43263</v>
      </c>
      <c r="H542" s="3">
        <f t="shared" si="24"/>
        <v>45088</v>
      </c>
      <c r="I542" s="4">
        <f t="shared" ca="1" si="25"/>
        <v>-1156</v>
      </c>
      <c r="J542" t="s">
        <v>5</v>
      </c>
      <c r="K542" t="str">
        <f t="shared" ca="1" si="26"/>
        <v>無効</v>
      </c>
      <c r="L542" s="1" t="s">
        <v>3132</v>
      </c>
      <c r="M542" s="1" t="s">
        <v>2537</v>
      </c>
      <c r="N542" s="2" t="s">
        <v>3129</v>
      </c>
      <c r="O542" s="1" t="s">
        <v>3130</v>
      </c>
      <c r="P542" s="33" t="s">
        <v>3131</v>
      </c>
    </row>
    <row r="543" spans="1:16" ht="24" x14ac:dyDescent="0.15">
      <c r="A543">
        <v>537</v>
      </c>
      <c r="B543">
        <v>30</v>
      </c>
      <c r="C543" t="s">
        <v>1388</v>
      </c>
      <c r="D543">
        <v>537</v>
      </c>
      <c r="E543" t="s">
        <v>7</v>
      </c>
      <c r="F543" s="2" t="s">
        <v>3137</v>
      </c>
      <c r="G543" s="3">
        <v>43278</v>
      </c>
      <c r="H543" s="3">
        <f t="shared" si="24"/>
        <v>45103</v>
      </c>
      <c r="I543" s="4">
        <f t="shared" ca="1" si="25"/>
        <v>-1141</v>
      </c>
      <c r="J543" t="s">
        <v>5</v>
      </c>
      <c r="K543" t="str">
        <f t="shared" ca="1" si="26"/>
        <v>無効</v>
      </c>
      <c r="L543" s="1" t="s">
        <v>3138</v>
      </c>
      <c r="M543" s="1" t="s">
        <v>2546</v>
      </c>
      <c r="N543" s="2" t="s">
        <v>3137</v>
      </c>
      <c r="O543" s="1" t="s">
        <v>3139</v>
      </c>
      <c r="P543" s="33" t="s">
        <v>3140</v>
      </c>
    </row>
    <row r="544" spans="1:16" ht="24" x14ac:dyDescent="0.15">
      <c r="A544">
        <v>538</v>
      </c>
      <c r="B544">
        <v>5</v>
      </c>
      <c r="C544" t="s">
        <v>1388</v>
      </c>
      <c r="D544">
        <v>538</v>
      </c>
      <c r="E544" t="s">
        <v>7</v>
      </c>
      <c r="F544" s="2" t="s">
        <v>3146</v>
      </c>
      <c r="G544" s="3">
        <v>45119</v>
      </c>
      <c r="H544" s="3">
        <f t="shared" si="24"/>
        <v>46945</v>
      </c>
      <c r="I544" s="4">
        <f t="shared" ca="1" si="25"/>
        <v>701</v>
      </c>
      <c r="J544" t="s">
        <v>5</v>
      </c>
      <c r="K544" t="str">
        <f t="shared" ca="1" si="26"/>
        <v xml:space="preserve"> </v>
      </c>
      <c r="L544" s="1" t="s">
        <v>3151</v>
      </c>
      <c r="M544" s="1" t="s">
        <v>2614</v>
      </c>
      <c r="N544" s="2" t="s">
        <v>3147</v>
      </c>
      <c r="O544" s="1" t="s">
        <v>3151</v>
      </c>
      <c r="P544" s="33" t="s">
        <v>3148</v>
      </c>
    </row>
    <row r="545" spans="1:16" ht="36" x14ac:dyDescent="0.15">
      <c r="A545">
        <v>539</v>
      </c>
      <c r="B545">
        <v>5</v>
      </c>
      <c r="C545" t="s">
        <v>1388</v>
      </c>
      <c r="D545">
        <v>539</v>
      </c>
      <c r="E545" t="s">
        <v>7</v>
      </c>
      <c r="F545" s="2" t="s">
        <v>3149</v>
      </c>
      <c r="G545" s="3">
        <v>45119</v>
      </c>
      <c r="H545" s="3">
        <f t="shared" si="24"/>
        <v>46945</v>
      </c>
      <c r="I545" s="4">
        <f t="shared" ca="1" si="25"/>
        <v>701</v>
      </c>
      <c r="J545" t="s">
        <v>5</v>
      </c>
      <c r="K545" t="str">
        <f t="shared" ca="1" si="26"/>
        <v xml:space="preserve"> </v>
      </c>
      <c r="L545" s="1" t="s">
        <v>3150</v>
      </c>
      <c r="M545" s="1" t="s">
        <v>2532</v>
      </c>
      <c r="N545" s="2" t="s">
        <v>3149</v>
      </c>
      <c r="O545" s="1" t="s">
        <v>3150</v>
      </c>
      <c r="P545" s="33" t="s">
        <v>3152</v>
      </c>
    </row>
    <row r="546" spans="1:16" ht="24" x14ac:dyDescent="0.15">
      <c r="A546">
        <v>540</v>
      </c>
      <c r="B546">
        <v>5</v>
      </c>
      <c r="C546" t="s">
        <v>1388</v>
      </c>
      <c r="D546">
        <v>540</v>
      </c>
      <c r="E546" t="s">
        <v>7</v>
      </c>
      <c r="F546" s="2" t="s">
        <v>3161</v>
      </c>
      <c r="G546" s="3">
        <v>45125</v>
      </c>
      <c r="H546" s="3">
        <f t="shared" si="24"/>
        <v>46951</v>
      </c>
      <c r="I546" s="4">
        <f t="shared" ca="1" si="25"/>
        <v>707</v>
      </c>
      <c r="J546" t="s">
        <v>5</v>
      </c>
      <c r="K546" t="str">
        <f t="shared" ca="1" si="26"/>
        <v xml:space="preserve"> </v>
      </c>
      <c r="L546" s="1" t="s">
        <v>3170</v>
      </c>
      <c r="M546" s="1" t="s">
        <v>2526</v>
      </c>
      <c r="N546" s="2" t="s">
        <v>3162</v>
      </c>
      <c r="O546" s="1" t="s">
        <v>3163</v>
      </c>
      <c r="P546" s="33" t="s">
        <v>4643</v>
      </c>
    </row>
    <row r="547" spans="1:16" ht="24" x14ac:dyDescent="0.15">
      <c r="A547" s="60">
        <v>541</v>
      </c>
      <c r="B547" s="60">
        <v>30</v>
      </c>
      <c r="C547" s="60" t="s">
        <v>1388</v>
      </c>
      <c r="D547" s="60">
        <v>541</v>
      </c>
      <c r="E547" s="60" t="s">
        <v>7</v>
      </c>
      <c r="F547" s="61" t="s">
        <v>3164</v>
      </c>
      <c r="G547" s="62">
        <v>43299</v>
      </c>
      <c r="H547" s="62">
        <f t="shared" si="24"/>
        <v>45124</v>
      </c>
      <c r="I547" s="154">
        <f t="shared" ca="1" si="25"/>
        <v>-1120</v>
      </c>
      <c r="J547" s="60" t="s">
        <v>5</v>
      </c>
      <c r="K547" s="60" t="str">
        <f t="shared" ca="1" si="26"/>
        <v>無効</v>
      </c>
      <c r="L547" s="63" t="s">
        <v>3168</v>
      </c>
      <c r="M547" s="63" t="s">
        <v>3167</v>
      </c>
      <c r="N547" s="61" t="s">
        <v>3164</v>
      </c>
      <c r="O547" s="63" t="s">
        <v>3165</v>
      </c>
      <c r="P547" s="124" t="s">
        <v>3166</v>
      </c>
    </row>
    <row r="548" spans="1:16" ht="24" x14ac:dyDescent="0.15">
      <c r="A548">
        <v>542</v>
      </c>
      <c r="B548">
        <v>30</v>
      </c>
      <c r="C548" t="s">
        <v>1388</v>
      </c>
      <c r="D548">
        <v>542</v>
      </c>
      <c r="E548" t="s">
        <v>7</v>
      </c>
      <c r="F548" s="2" t="s">
        <v>3171</v>
      </c>
      <c r="G548" s="3">
        <v>43304</v>
      </c>
      <c r="H548" s="3">
        <f t="shared" si="24"/>
        <v>45129</v>
      </c>
      <c r="I548" s="4">
        <f t="shared" ca="1" si="25"/>
        <v>-1115</v>
      </c>
      <c r="J548" t="s">
        <v>5</v>
      </c>
      <c r="K548" t="str">
        <f t="shared" ca="1" si="26"/>
        <v>無効</v>
      </c>
      <c r="L548" s="1" t="s">
        <v>3172</v>
      </c>
      <c r="M548" s="1" t="s">
        <v>2530</v>
      </c>
      <c r="N548" s="2" t="s">
        <v>3171</v>
      </c>
      <c r="O548" s="1" t="s">
        <v>3173</v>
      </c>
      <c r="P548" s="33" t="s">
        <v>3174</v>
      </c>
    </row>
    <row r="549" spans="1:16" ht="36" x14ac:dyDescent="0.15">
      <c r="A549">
        <v>543</v>
      </c>
      <c r="B549">
        <v>5</v>
      </c>
      <c r="C549" t="s">
        <v>1388</v>
      </c>
      <c r="D549">
        <v>543</v>
      </c>
      <c r="E549" t="s">
        <v>7</v>
      </c>
      <c r="F549" s="2" t="s">
        <v>4537</v>
      </c>
      <c r="G549" s="3">
        <v>45140</v>
      </c>
      <c r="H549" s="3">
        <f t="shared" si="24"/>
        <v>46966</v>
      </c>
      <c r="I549" s="4">
        <f t="shared" ca="1" si="25"/>
        <v>722</v>
      </c>
      <c r="J549" t="s">
        <v>5</v>
      </c>
      <c r="K549" t="str">
        <f t="shared" ca="1" si="26"/>
        <v xml:space="preserve"> </v>
      </c>
      <c r="L549" s="1" t="s">
        <v>3189</v>
      </c>
      <c r="M549" s="1" t="s">
        <v>2532</v>
      </c>
      <c r="N549" s="2" t="s">
        <v>4537</v>
      </c>
      <c r="O549" s="1" t="s">
        <v>3192</v>
      </c>
      <c r="P549" s="33" t="s">
        <v>1516</v>
      </c>
    </row>
    <row r="550" spans="1:16" ht="24" x14ac:dyDescent="0.15">
      <c r="A550">
        <v>544</v>
      </c>
      <c r="B550">
        <v>5</v>
      </c>
      <c r="C550" t="s">
        <v>1388</v>
      </c>
      <c r="D550">
        <v>544</v>
      </c>
      <c r="E550" t="s">
        <v>7</v>
      </c>
      <c r="F550" s="2" t="s">
        <v>2079</v>
      </c>
      <c r="G550" s="3">
        <v>45158</v>
      </c>
      <c r="H550" s="3">
        <f t="shared" si="24"/>
        <v>46984</v>
      </c>
      <c r="I550" s="4">
        <f t="shared" ca="1" si="25"/>
        <v>740</v>
      </c>
      <c r="J550" t="s">
        <v>5</v>
      </c>
      <c r="K550" t="str">
        <f t="shared" ca="1" si="26"/>
        <v xml:space="preserve"> </v>
      </c>
      <c r="L550" s="1" t="s">
        <v>3203</v>
      </c>
      <c r="M550" s="1" t="s">
        <v>2612</v>
      </c>
      <c r="N550" s="2" t="s">
        <v>3193</v>
      </c>
      <c r="O550" s="1" t="s">
        <v>3196</v>
      </c>
      <c r="P550" s="33" t="s">
        <v>1965</v>
      </c>
    </row>
    <row r="551" spans="1:16" ht="24" x14ac:dyDescent="0.15">
      <c r="A551">
        <v>545</v>
      </c>
      <c r="B551">
        <v>30</v>
      </c>
      <c r="C551" t="s">
        <v>1388</v>
      </c>
      <c r="D551">
        <v>545</v>
      </c>
      <c r="E551" t="s">
        <v>7</v>
      </c>
      <c r="F551" s="2" t="s">
        <v>3194</v>
      </c>
      <c r="G551" s="3">
        <v>43332</v>
      </c>
      <c r="H551" s="3">
        <f t="shared" si="24"/>
        <v>45157</v>
      </c>
      <c r="I551" s="4">
        <f t="shared" ca="1" si="25"/>
        <v>-1087</v>
      </c>
      <c r="J551" t="s">
        <v>5</v>
      </c>
      <c r="K551" t="str">
        <f t="shared" ca="1" si="26"/>
        <v>無効</v>
      </c>
      <c r="L551" s="1" t="s">
        <v>3195</v>
      </c>
      <c r="M551" s="1" t="s">
        <v>2612</v>
      </c>
      <c r="N551" s="2" t="s">
        <v>3204</v>
      </c>
      <c r="O551" s="1" t="s">
        <v>3205</v>
      </c>
      <c r="P551" s="2" t="s">
        <v>4631</v>
      </c>
    </row>
    <row r="552" spans="1:16" x14ac:dyDescent="0.15">
      <c r="A552">
        <v>546</v>
      </c>
      <c r="B552">
        <v>30</v>
      </c>
      <c r="C552" t="s">
        <v>1388</v>
      </c>
      <c r="D552">
        <v>546</v>
      </c>
      <c r="E552" t="s">
        <v>7</v>
      </c>
      <c r="F552" s="2" t="s">
        <v>3197</v>
      </c>
      <c r="G552" s="3">
        <v>43333</v>
      </c>
      <c r="H552" s="3">
        <f t="shared" si="24"/>
        <v>45158</v>
      </c>
      <c r="I552" s="4">
        <f t="shared" ca="1" si="25"/>
        <v>-1086</v>
      </c>
      <c r="J552" t="s">
        <v>5</v>
      </c>
      <c r="K552" t="str">
        <f t="shared" ca="1" si="26"/>
        <v>無効</v>
      </c>
      <c r="L552" s="1" t="s">
        <v>3198</v>
      </c>
      <c r="M552" s="1" t="s">
        <v>2537</v>
      </c>
      <c r="N552" s="2" t="s">
        <v>3199</v>
      </c>
      <c r="O552" s="1" t="s">
        <v>3198</v>
      </c>
      <c r="P552" s="33" t="s">
        <v>3200</v>
      </c>
    </row>
    <row r="553" spans="1:16" ht="24" x14ac:dyDescent="0.15">
      <c r="A553">
        <v>547</v>
      </c>
      <c r="B553">
        <v>30</v>
      </c>
      <c r="C553" t="s">
        <v>1388</v>
      </c>
      <c r="D553">
        <v>547</v>
      </c>
      <c r="E553" t="s">
        <v>7</v>
      </c>
      <c r="F553" s="2" t="s">
        <v>3201</v>
      </c>
      <c r="G553" s="3">
        <v>43333</v>
      </c>
      <c r="H553" s="3">
        <f t="shared" si="24"/>
        <v>45158</v>
      </c>
      <c r="I553" s="4">
        <f t="shared" ca="1" si="25"/>
        <v>-1086</v>
      </c>
      <c r="J553" t="s">
        <v>5</v>
      </c>
      <c r="K553" t="str">
        <f t="shared" ca="1" si="26"/>
        <v>無効</v>
      </c>
      <c r="L553" s="1" t="s">
        <v>3202</v>
      </c>
      <c r="M553" s="1" t="s">
        <v>2532</v>
      </c>
      <c r="N553" s="2" t="s">
        <v>3201</v>
      </c>
      <c r="O553" s="1" t="s">
        <v>3202</v>
      </c>
      <c r="P553" s="33" t="s">
        <v>2496</v>
      </c>
    </row>
    <row r="554" spans="1:16" ht="36" x14ac:dyDescent="0.15">
      <c r="A554">
        <v>548</v>
      </c>
      <c r="B554">
        <v>5</v>
      </c>
      <c r="C554" t="s">
        <v>1388</v>
      </c>
      <c r="D554">
        <v>548</v>
      </c>
      <c r="E554" t="s">
        <v>7</v>
      </c>
      <c r="F554" s="2" t="s">
        <v>3208</v>
      </c>
      <c r="G554" s="3">
        <v>45175</v>
      </c>
      <c r="H554" s="3">
        <f t="shared" si="24"/>
        <v>47001</v>
      </c>
      <c r="I554" s="4">
        <f t="shared" ca="1" si="25"/>
        <v>757</v>
      </c>
      <c r="J554" t="s">
        <v>5</v>
      </c>
      <c r="K554" t="str">
        <f t="shared" ca="1" si="26"/>
        <v xml:space="preserve"> </v>
      </c>
      <c r="L554" s="1" t="s">
        <v>3209</v>
      </c>
      <c r="M554" s="1" t="s">
        <v>2532</v>
      </c>
      <c r="N554" s="2" t="s">
        <v>3208</v>
      </c>
      <c r="O554" s="1" t="s">
        <v>3210</v>
      </c>
      <c r="P554" s="33" t="s">
        <v>2710</v>
      </c>
    </row>
    <row r="555" spans="1:16" ht="36" x14ac:dyDescent="0.15">
      <c r="A555">
        <v>549</v>
      </c>
      <c r="B555">
        <v>30</v>
      </c>
      <c r="C555" t="s">
        <v>1388</v>
      </c>
      <c r="D555">
        <v>549</v>
      </c>
      <c r="E555" t="s">
        <v>7</v>
      </c>
      <c r="F555" s="2" t="s">
        <v>3227</v>
      </c>
      <c r="G555" s="3">
        <v>43395</v>
      </c>
      <c r="H555" s="3">
        <f t="shared" si="24"/>
        <v>45220</v>
      </c>
      <c r="I555" s="4">
        <f t="shared" ca="1" si="25"/>
        <v>-1024</v>
      </c>
      <c r="J555" t="s">
        <v>5</v>
      </c>
      <c r="K555" t="str">
        <f t="shared" ca="1" si="26"/>
        <v>無効</v>
      </c>
      <c r="L555" s="1" t="s">
        <v>3228</v>
      </c>
      <c r="M555" s="1" t="s">
        <v>2533</v>
      </c>
      <c r="N555" s="2" t="s">
        <v>3227</v>
      </c>
      <c r="O555" s="1" t="s">
        <v>3228</v>
      </c>
      <c r="P555" s="33" t="s">
        <v>3229</v>
      </c>
    </row>
    <row r="556" spans="1:16" ht="36" x14ac:dyDescent="0.15">
      <c r="A556" s="60">
        <v>550</v>
      </c>
      <c r="B556" s="60">
        <v>5</v>
      </c>
      <c r="C556" s="60" t="s">
        <v>1388</v>
      </c>
      <c r="D556" s="60">
        <v>550</v>
      </c>
      <c r="E556" s="60" t="s">
        <v>7</v>
      </c>
      <c r="F556" s="61" t="s">
        <v>3253</v>
      </c>
      <c r="G556" s="62">
        <v>45264</v>
      </c>
      <c r="H556" s="62">
        <f t="shared" si="24"/>
        <v>47090</v>
      </c>
      <c r="I556" s="154">
        <f t="shared" ca="1" si="25"/>
        <v>846</v>
      </c>
      <c r="J556" s="60" t="s">
        <v>5</v>
      </c>
      <c r="K556" s="60" t="str">
        <f t="shared" ca="1" si="26"/>
        <v xml:space="preserve"> </v>
      </c>
      <c r="L556" s="63" t="s">
        <v>3254</v>
      </c>
      <c r="M556" s="63" t="s">
        <v>2528</v>
      </c>
      <c r="N556" s="61" t="s">
        <v>3262</v>
      </c>
      <c r="O556" s="63" t="s">
        <v>3263</v>
      </c>
      <c r="P556" s="124" t="s">
        <v>2814</v>
      </c>
    </row>
    <row r="557" spans="1:16" ht="24" x14ac:dyDescent="0.15">
      <c r="A557">
        <v>551</v>
      </c>
      <c r="B557">
        <v>30</v>
      </c>
      <c r="C557" t="s">
        <v>1388</v>
      </c>
      <c r="D557">
        <v>551</v>
      </c>
      <c r="E557" t="s">
        <v>7</v>
      </c>
      <c r="F557" s="2" t="s">
        <v>3264</v>
      </c>
      <c r="G557" s="3">
        <v>43438</v>
      </c>
      <c r="H557" s="3">
        <f t="shared" si="24"/>
        <v>45263</v>
      </c>
      <c r="I557" s="4">
        <f t="shared" ca="1" si="25"/>
        <v>-981</v>
      </c>
      <c r="J557" t="s">
        <v>5</v>
      </c>
      <c r="K557" t="str">
        <f t="shared" ca="1" si="26"/>
        <v>無効</v>
      </c>
      <c r="L557" s="1" t="s">
        <v>3256</v>
      </c>
      <c r="M557" s="1" t="s">
        <v>2524</v>
      </c>
      <c r="N557" s="2" t="s">
        <v>3255</v>
      </c>
      <c r="O557" s="1" t="s">
        <v>3257</v>
      </c>
      <c r="P557" s="33" t="s">
        <v>1808</v>
      </c>
    </row>
    <row r="558" spans="1:16" ht="24" x14ac:dyDescent="0.15">
      <c r="A558">
        <v>552</v>
      </c>
      <c r="B558">
        <v>30</v>
      </c>
      <c r="C558" t="s">
        <v>1388</v>
      </c>
      <c r="D558">
        <v>552</v>
      </c>
      <c r="E558" t="s">
        <v>7</v>
      </c>
      <c r="F558" s="2" t="s">
        <v>3265</v>
      </c>
      <c r="G558" s="3">
        <v>43438</v>
      </c>
      <c r="H558" s="3">
        <f t="shared" si="24"/>
        <v>45263</v>
      </c>
      <c r="I558" s="4">
        <f t="shared" ca="1" si="25"/>
        <v>-981</v>
      </c>
      <c r="J558" t="s">
        <v>5</v>
      </c>
      <c r="K558" t="s">
        <v>4577</v>
      </c>
      <c r="L558" s="1" t="s">
        <v>3259</v>
      </c>
      <c r="M558" s="1" t="s">
        <v>2544</v>
      </c>
      <c r="N558" s="2" t="s">
        <v>3258</v>
      </c>
      <c r="O558" s="1" t="s">
        <v>3266</v>
      </c>
      <c r="P558" s="33" t="s">
        <v>83</v>
      </c>
    </row>
    <row r="559" spans="1:16" ht="36" x14ac:dyDescent="0.15">
      <c r="A559">
        <v>553</v>
      </c>
      <c r="B559">
        <v>5</v>
      </c>
      <c r="C559" t="s">
        <v>1388</v>
      </c>
      <c r="D559">
        <v>553</v>
      </c>
      <c r="E559" t="s">
        <v>7</v>
      </c>
      <c r="F559" s="2" t="s">
        <v>3270</v>
      </c>
      <c r="G559" s="3">
        <v>45267</v>
      </c>
      <c r="H559" s="3">
        <f t="shared" si="24"/>
        <v>47093</v>
      </c>
      <c r="I559" s="4">
        <f t="shared" ca="1" si="25"/>
        <v>849</v>
      </c>
      <c r="J559" t="s">
        <v>5</v>
      </c>
      <c r="K559" t="str">
        <f t="shared" ca="1" si="26"/>
        <v xml:space="preserve"> </v>
      </c>
      <c r="L559" s="1" t="s">
        <v>3271</v>
      </c>
      <c r="M559" s="1" t="s">
        <v>2534</v>
      </c>
      <c r="N559" s="2" t="s">
        <v>3270</v>
      </c>
      <c r="O559" s="1" t="s">
        <v>3271</v>
      </c>
      <c r="P559" s="33" t="s">
        <v>329</v>
      </c>
    </row>
    <row r="560" spans="1:16" ht="24" x14ac:dyDescent="0.15">
      <c r="A560">
        <v>554</v>
      </c>
      <c r="B560">
        <v>30</v>
      </c>
      <c r="C560" t="s">
        <v>1388</v>
      </c>
      <c r="D560">
        <v>554</v>
      </c>
      <c r="E560" t="s">
        <v>7</v>
      </c>
      <c r="F560" s="2" t="s">
        <v>3272</v>
      </c>
      <c r="G560" s="3">
        <v>43441</v>
      </c>
      <c r="H560" s="3">
        <f t="shared" si="24"/>
        <v>45266</v>
      </c>
      <c r="I560" s="4">
        <f t="shared" ca="1" si="25"/>
        <v>-978</v>
      </c>
      <c r="J560" t="s">
        <v>5</v>
      </c>
      <c r="K560" t="str">
        <f t="shared" ca="1" si="26"/>
        <v>無効</v>
      </c>
      <c r="L560" s="1" t="s">
        <v>3273</v>
      </c>
      <c r="M560" s="1" t="s">
        <v>2532</v>
      </c>
      <c r="N560" s="2" t="s">
        <v>3272</v>
      </c>
      <c r="O560" s="1" t="s">
        <v>3273</v>
      </c>
      <c r="P560" s="33" t="s">
        <v>2347</v>
      </c>
    </row>
    <row r="561" spans="1:16" ht="36" x14ac:dyDescent="0.15">
      <c r="A561">
        <v>555</v>
      </c>
      <c r="B561">
        <v>5</v>
      </c>
      <c r="C561" t="s">
        <v>1388</v>
      </c>
      <c r="D561">
        <v>555</v>
      </c>
      <c r="E561" t="s">
        <v>7</v>
      </c>
      <c r="F561" s="2" t="s">
        <v>3277</v>
      </c>
      <c r="G561" s="3">
        <v>45271</v>
      </c>
      <c r="H561" s="3">
        <f t="shared" si="24"/>
        <v>47097</v>
      </c>
      <c r="I561" s="4">
        <f t="shared" ca="1" si="25"/>
        <v>853</v>
      </c>
      <c r="J561" t="s">
        <v>5</v>
      </c>
      <c r="K561" t="str">
        <f t="shared" ca="1" si="26"/>
        <v xml:space="preserve"> </v>
      </c>
      <c r="L561" s="1" t="s">
        <v>4745</v>
      </c>
      <c r="M561" s="1" t="s">
        <v>2532</v>
      </c>
      <c r="N561" s="2" t="s">
        <v>3278</v>
      </c>
      <c r="O561" s="1" t="s">
        <v>3279</v>
      </c>
      <c r="P561" s="33" t="s">
        <v>3274</v>
      </c>
    </row>
    <row r="562" spans="1:16" ht="24" x14ac:dyDescent="0.15">
      <c r="A562">
        <v>556</v>
      </c>
      <c r="B562">
        <v>5</v>
      </c>
      <c r="C562" t="s">
        <v>1388</v>
      </c>
      <c r="D562">
        <v>556</v>
      </c>
      <c r="E562" t="s">
        <v>7</v>
      </c>
      <c r="F562" s="2" t="s">
        <v>3289</v>
      </c>
      <c r="G562" s="3">
        <v>45298</v>
      </c>
      <c r="H562" s="3">
        <f t="shared" si="24"/>
        <v>47124</v>
      </c>
      <c r="I562" s="4">
        <f t="shared" ca="1" si="25"/>
        <v>880</v>
      </c>
      <c r="J562" t="s">
        <v>5</v>
      </c>
      <c r="K562" t="str">
        <f t="shared" ca="1" si="26"/>
        <v xml:space="preserve"> </v>
      </c>
      <c r="L562" s="1" t="s">
        <v>3290</v>
      </c>
      <c r="M562" s="1" t="s">
        <v>2534</v>
      </c>
      <c r="N562" s="2" t="s">
        <v>3289</v>
      </c>
      <c r="O562" s="1" t="s">
        <v>3290</v>
      </c>
      <c r="P562" s="33" t="s">
        <v>1285</v>
      </c>
    </row>
    <row r="563" spans="1:16" ht="24" x14ac:dyDescent="0.15">
      <c r="A563">
        <v>557</v>
      </c>
      <c r="B563">
        <v>5</v>
      </c>
      <c r="C563" t="s">
        <v>1388</v>
      </c>
      <c r="D563">
        <v>557</v>
      </c>
      <c r="E563" t="s">
        <v>7</v>
      </c>
      <c r="F563" s="2" t="s">
        <v>3318</v>
      </c>
      <c r="G563" s="3">
        <v>45340</v>
      </c>
      <c r="H563" s="3">
        <f t="shared" si="24"/>
        <v>47166</v>
      </c>
      <c r="I563" s="4">
        <f t="shared" ca="1" si="25"/>
        <v>922</v>
      </c>
      <c r="J563" t="s">
        <v>5</v>
      </c>
      <c r="K563" t="str">
        <f t="shared" ca="1" si="26"/>
        <v xml:space="preserve"> </v>
      </c>
      <c r="L563" s="1" t="s">
        <v>3319</v>
      </c>
      <c r="M563" s="1" t="s">
        <v>2537</v>
      </c>
      <c r="N563" s="2" t="s">
        <v>3318</v>
      </c>
      <c r="O563" s="1" t="s">
        <v>3319</v>
      </c>
      <c r="P563" s="33" t="s">
        <v>3320</v>
      </c>
    </row>
    <row r="564" spans="1:16" ht="24" x14ac:dyDescent="0.15">
      <c r="A564">
        <v>558</v>
      </c>
      <c r="B564">
        <v>5</v>
      </c>
      <c r="C564" t="s">
        <v>1388</v>
      </c>
      <c r="D564">
        <v>558</v>
      </c>
      <c r="E564" t="s">
        <v>7</v>
      </c>
      <c r="F564" s="2" t="s">
        <v>3325</v>
      </c>
      <c r="G564" s="3">
        <v>45364</v>
      </c>
      <c r="H564" s="3">
        <f t="shared" si="24"/>
        <v>47189</v>
      </c>
      <c r="I564" s="4">
        <f t="shared" ca="1" si="25"/>
        <v>945</v>
      </c>
      <c r="J564" t="s">
        <v>5</v>
      </c>
      <c r="K564" t="str">
        <f t="shared" ca="1" si="26"/>
        <v xml:space="preserve"> </v>
      </c>
      <c r="L564" s="1" t="s">
        <v>3326</v>
      </c>
      <c r="M564" s="1" t="s">
        <v>2530</v>
      </c>
      <c r="N564" s="2" t="s">
        <v>3325</v>
      </c>
      <c r="O564" s="1" t="s">
        <v>3326</v>
      </c>
      <c r="P564" s="33" t="s">
        <v>4815</v>
      </c>
    </row>
    <row r="565" spans="1:16" ht="24" x14ac:dyDescent="0.15">
      <c r="A565" s="158">
        <v>559</v>
      </c>
      <c r="B565" s="158">
        <v>31</v>
      </c>
      <c r="C565" s="158" t="s">
        <v>1388</v>
      </c>
      <c r="D565" s="158">
        <v>559</v>
      </c>
      <c r="E565" s="158" t="s">
        <v>7</v>
      </c>
      <c r="F565" s="159" t="s">
        <v>3341</v>
      </c>
      <c r="G565" s="160">
        <v>43580</v>
      </c>
      <c r="H565" s="160">
        <f t="shared" si="24"/>
        <v>45406</v>
      </c>
      <c r="I565" s="161">
        <f t="shared" ca="1" si="25"/>
        <v>-838</v>
      </c>
      <c r="J565" s="158" t="s">
        <v>5</v>
      </c>
      <c r="K565" s="158" t="str">
        <f t="shared" ca="1" si="26"/>
        <v>無効</v>
      </c>
      <c r="L565" s="162" t="s">
        <v>3342</v>
      </c>
      <c r="M565" s="162" t="s">
        <v>2524</v>
      </c>
      <c r="N565" s="159" t="s">
        <v>3341</v>
      </c>
      <c r="O565" s="162" t="s">
        <v>3342</v>
      </c>
      <c r="P565" s="157" t="s">
        <v>4858</v>
      </c>
    </row>
    <row r="566" spans="1:16" ht="24" x14ac:dyDescent="0.15">
      <c r="A566">
        <v>560</v>
      </c>
      <c r="B566">
        <v>5</v>
      </c>
      <c r="C566" t="s">
        <v>1388</v>
      </c>
      <c r="D566">
        <v>560</v>
      </c>
      <c r="E566" t="s">
        <v>7</v>
      </c>
      <c r="F566" s="171" t="s">
        <v>5367</v>
      </c>
      <c r="G566" s="3">
        <v>45407</v>
      </c>
      <c r="H566" s="3">
        <f t="shared" si="24"/>
        <v>47232</v>
      </c>
      <c r="I566" s="4">
        <f t="shared" ca="1" si="25"/>
        <v>988</v>
      </c>
      <c r="J566" t="s">
        <v>5</v>
      </c>
      <c r="K566" t="str">
        <f t="shared" ca="1" si="26"/>
        <v xml:space="preserve"> </v>
      </c>
      <c r="L566" s="1" t="s">
        <v>3343</v>
      </c>
      <c r="M566" s="1" t="s">
        <v>2739</v>
      </c>
      <c r="N566" s="171" t="s">
        <v>5367</v>
      </c>
      <c r="O566" s="1" t="s">
        <v>3343</v>
      </c>
      <c r="P566" s="33" t="s">
        <v>90</v>
      </c>
    </row>
    <row r="567" spans="1:16" ht="24" x14ac:dyDescent="0.15">
      <c r="A567">
        <v>561</v>
      </c>
      <c r="B567">
        <v>31</v>
      </c>
      <c r="C567" t="s">
        <v>1388</v>
      </c>
      <c r="D567">
        <v>561</v>
      </c>
      <c r="E567" t="s">
        <v>7</v>
      </c>
      <c r="F567" s="2" t="s">
        <v>3349</v>
      </c>
      <c r="G567" s="3">
        <v>43581</v>
      </c>
      <c r="H567" s="3">
        <f t="shared" si="24"/>
        <v>45407</v>
      </c>
      <c r="I567" s="4">
        <f t="shared" ca="1" si="25"/>
        <v>-837</v>
      </c>
      <c r="J567" t="s">
        <v>5</v>
      </c>
      <c r="K567" t="str">
        <f t="shared" ca="1" si="26"/>
        <v>無効</v>
      </c>
      <c r="L567" s="1" t="s">
        <v>3350</v>
      </c>
      <c r="M567" s="1" t="s">
        <v>2524</v>
      </c>
      <c r="N567" s="2" t="s">
        <v>3349</v>
      </c>
      <c r="O567" s="1" t="s">
        <v>3351</v>
      </c>
      <c r="P567" s="33" t="s">
        <v>3352</v>
      </c>
    </row>
    <row r="568" spans="1:16" ht="24" x14ac:dyDescent="0.15">
      <c r="A568">
        <v>562</v>
      </c>
      <c r="B568">
        <v>6</v>
      </c>
      <c r="C568" t="s">
        <v>1388</v>
      </c>
      <c r="D568">
        <v>562</v>
      </c>
      <c r="E568" t="s">
        <v>7</v>
      </c>
      <c r="F568" s="2" t="s">
        <v>3375</v>
      </c>
      <c r="G568" s="3">
        <v>45456</v>
      </c>
      <c r="H568" s="3">
        <f t="shared" si="24"/>
        <v>47281</v>
      </c>
      <c r="I568" s="4">
        <f t="shared" ca="1" si="25"/>
        <v>1037</v>
      </c>
      <c r="J568" t="s">
        <v>5</v>
      </c>
      <c r="K568" t="str">
        <f t="shared" ca="1" si="26"/>
        <v xml:space="preserve"> </v>
      </c>
      <c r="L568" s="1" t="s">
        <v>3376</v>
      </c>
      <c r="M568" s="1" t="s">
        <v>2524</v>
      </c>
      <c r="N568" s="2" t="s">
        <v>3375</v>
      </c>
      <c r="O568" s="1" t="s">
        <v>3376</v>
      </c>
      <c r="P568" s="33" t="s">
        <v>3093</v>
      </c>
    </row>
    <row r="569" spans="1:16" ht="24" x14ac:dyDescent="0.15">
      <c r="A569">
        <v>563</v>
      </c>
      <c r="B569">
        <v>6</v>
      </c>
      <c r="C569" t="s">
        <v>1388</v>
      </c>
      <c r="D569">
        <v>563</v>
      </c>
      <c r="E569" t="s">
        <v>7</v>
      </c>
      <c r="F569" s="2" t="s">
        <v>3381</v>
      </c>
      <c r="G569" s="3">
        <v>45457</v>
      </c>
      <c r="H569" s="3">
        <f t="shared" si="24"/>
        <v>47282</v>
      </c>
      <c r="I569" s="4">
        <f t="shared" ca="1" si="25"/>
        <v>1038</v>
      </c>
      <c r="J569" t="s">
        <v>5</v>
      </c>
      <c r="K569" t="str">
        <f t="shared" ca="1" si="26"/>
        <v xml:space="preserve"> </v>
      </c>
      <c r="L569" s="1" t="s">
        <v>3382</v>
      </c>
      <c r="M569" s="1" t="s">
        <v>2533</v>
      </c>
      <c r="N569" s="2" t="s">
        <v>3381</v>
      </c>
      <c r="O569" s="1" t="s">
        <v>3382</v>
      </c>
      <c r="P569" s="33" t="s">
        <v>3383</v>
      </c>
    </row>
    <row r="570" spans="1:16" ht="48" x14ac:dyDescent="0.15">
      <c r="A570">
        <v>564</v>
      </c>
      <c r="B570">
        <v>6</v>
      </c>
      <c r="C570" t="s">
        <v>1388</v>
      </c>
      <c r="D570">
        <v>564</v>
      </c>
      <c r="E570" t="s">
        <v>7</v>
      </c>
      <c r="F570" s="2" t="s">
        <v>3384</v>
      </c>
      <c r="G570" s="3">
        <v>45460</v>
      </c>
      <c r="H570" s="3">
        <f t="shared" si="24"/>
        <v>47285</v>
      </c>
      <c r="I570" s="4">
        <f t="shared" ca="1" si="25"/>
        <v>1041</v>
      </c>
      <c r="J570" t="s">
        <v>5</v>
      </c>
      <c r="K570" t="str">
        <f t="shared" ca="1" si="26"/>
        <v xml:space="preserve"> </v>
      </c>
      <c r="L570" s="1" t="s">
        <v>5463</v>
      </c>
      <c r="M570" s="1" t="s">
        <v>3385</v>
      </c>
      <c r="N570" s="2" t="s">
        <v>3384</v>
      </c>
      <c r="O570" s="1" t="s">
        <v>5463</v>
      </c>
      <c r="P570" s="33" t="s">
        <v>2344</v>
      </c>
    </row>
    <row r="571" spans="1:16" x14ac:dyDescent="0.15">
      <c r="A571">
        <v>565</v>
      </c>
      <c r="B571">
        <v>6</v>
      </c>
      <c r="C571" t="s">
        <v>1388</v>
      </c>
      <c r="D571">
        <v>565</v>
      </c>
      <c r="E571" t="s">
        <v>7</v>
      </c>
      <c r="F571" s="2" t="s">
        <v>3386</v>
      </c>
      <c r="G571" s="3">
        <v>45460</v>
      </c>
      <c r="H571" s="3">
        <f t="shared" si="24"/>
        <v>47285</v>
      </c>
      <c r="I571" s="4">
        <f t="shared" ca="1" si="25"/>
        <v>1041</v>
      </c>
      <c r="J571" t="s">
        <v>5</v>
      </c>
      <c r="K571" t="str">
        <f t="shared" ca="1" si="26"/>
        <v xml:space="preserve"> </v>
      </c>
      <c r="L571" s="1" t="s">
        <v>3387</v>
      </c>
      <c r="M571" s="1" t="s">
        <v>2569</v>
      </c>
      <c r="N571" s="2" t="s">
        <v>3386</v>
      </c>
      <c r="O571" s="1" t="s">
        <v>3387</v>
      </c>
      <c r="P571" s="33" t="s">
        <v>2113</v>
      </c>
    </row>
    <row r="572" spans="1:16" ht="24" x14ac:dyDescent="0.15">
      <c r="A572">
        <v>566</v>
      </c>
      <c r="B572">
        <v>6</v>
      </c>
      <c r="C572" t="s">
        <v>1388</v>
      </c>
      <c r="D572">
        <v>566</v>
      </c>
      <c r="E572" t="s">
        <v>7</v>
      </c>
      <c r="F572" s="2" t="s">
        <v>2432</v>
      </c>
      <c r="G572" s="3">
        <v>45460</v>
      </c>
      <c r="H572" s="3">
        <f t="shared" si="24"/>
        <v>47285</v>
      </c>
      <c r="I572" s="4">
        <f t="shared" ca="1" si="25"/>
        <v>1041</v>
      </c>
      <c r="J572" t="s">
        <v>5</v>
      </c>
      <c r="K572" t="str">
        <f t="shared" ca="1" si="26"/>
        <v xml:space="preserve"> </v>
      </c>
      <c r="L572" s="1" t="s">
        <v>3388</v>
      </c>
      <c r="M572" s="1" t="s">
        <v>2739</v>
      </c>
      <c r="N572" s="2" t="s">
        <v>2432</v>
      </c>
      <c r="O572" s="1" t="s">
        <v>3388</v>
      </c>
      <c r="P572" s="33" t="s">
        <v>2434</v>
      </c>
    </row>
    <row r="573" spans="1:16" x14ac:dyDescent="0.15">
      <c r="A573">
        <v>567</v>
      </c>
      <c r="B573" t="s">
        <v>3354</v>
      </c>
      <c r="C573" t="s">
        <v>1388</v>
      </c>
      <c r="D573">
        <v>567</v>
      </c>
      <c r="E573" t="s">
        <v>7</v>
      </c>
      <c r="F573" s="2" t="s">
        <v>3389</v>
      </c>
      <c r="G573" s="3">
        <v>43633</v>
      </c>
      <c r="H573" s="3">
        <f t="shared" si="24"/>
        <v>45459</v>
      </c>
      <c r="I573" s="4">
        <f t="shared" ca="1" si="25"/>
        <v>-785</v>
      </c>
      <c r="J573" t="s">
        <v>5</v>
      </c>
      <c r="K573" t="str">
        <f t="shared" ca="1" si="26"/>
        <v>無効</v>
      </c>
      <c r="L573" s="1" t="s">
        <v>3390</v>
      </c>
      <c r="M573" s="1" t="s">
        <v>2566</v>
      </c>
      <c r="N573" s="2" t="s">
        <v>3389</v>
      </c>
      <c r="O573" s="1" t="s">
        <v>3390</v>
      </c>
      <c r="P573" s="2" t="s">
        <v>4296</v>
      </c>
    </row>
    <row r="574" spans="1:16" ht="36" x14ac:dyDescent="0.15">
      <c r="A574">
        <v>568</v>
      </c>
      <c r="B574">
        <v>6</v>
      </c>
      <c r="C574" t="s">
        <v>1388</v>
      </c>
      <c r="D574">
        <v>568</v>
      </c>
      <c r="E574" t="s">
        <v>7</v>
      </c>
      <c r="F574" s="2" t="s">
        <v>3398</v>
      </c>
      <c r="G574" s="3">
        <v>45471</v>
      </c>
      <c r="H574" s="3">
        <f t="shared" si="24"/>
        <v>47296</v>
      </c>
      <c r="I574" s="4">
        <f t="shared" ca="1" si="25"/>
        <v>1052</v>
      </c>
      <c r="J574" t="s">
        <v>5</v>
      </c>
      <c r="K574" t="str">
        <f t="shared" ca="1" si="26"/>
        <v xml:space="preserve"> </v>
      </c>
      <c r="L574" s="1" t="s">
        <v>3399</v>
      </c>
      <c r="M574" s="1" t="s">
        <v>2532</v>
      </c>
      <c r="N574" s="2" t="s">
        <v>3398</v>
      </c>
      <c r="O574" s="1" t="s">
        <v>3399</v>
      </c>
      <c r="P574" s="33" t="s">
        <v>2121</v>
      </c>
    </row>
    <row r="575" spans="1:16" ht="36" x14ac:dyDescent="0.15">
      <c r="A575">
        <v>569</v>
      </c>
      <c r="B575">
        <v>6</v>
      </c>
      <c r="C575" t="s">
        <v>1388</v>
      </c>
      <c r="D575">
        <v>569</v>
      </c>
      <c r="E575" t="s">
        <v>7</v>
      </c>
      <c r="F575" s="2" t="s">
        <v>3400</v>
      </c>
      <c r="G575" s="3">
        <v>45471</v>
      </c>
      <c r="H575" s="3">
        <f t="shared" si="24"/>
        <v>47296</v>
      </c>
      <c r="I575" s="4">
        <f t="shared" ca="1" si="25"/>
        <v>1052</v>
      </c>
      <c r="J575" t="s">
        <v>5</v>
      </c>
      <c r="K575" t="str">
        <f t="shared" ca="1" si="26"/>
        <v xml:space="preserve"> </v>
      </c>
      <c r="L575" s="1" t="s">
        <v>3401</v>
      </c>
      <c r="M575" s="1" t="s">
        <v>2571</v>
      </c>
      <c r="N575" s="2" t="s">
        <v>3400</v>
      </c>
      <c r="O575" s="1" t="s">
        <v>3402</v>
      </c>
      <c r="P575" s="33" t="s">
        <v>89</v>
      </c>
    </row>
    <row r="576" spans="1:16" ht="24" x14ac:dyDescent="0.15">
      <c r="A576">
        <v>570</v>
      </c>
      <c r="B576" t="s">
        <v>3354</v>
      </c>
      <c r="C576" t="s">
        <v>1388</v>
      </c>
      <c r="D576">
        <v>570</v>
      </c>
      <c r="E576" t="s">
        <v>7</v>
      </c>
      <c r="F576" s="2" t="s">
        <v>3403</v>
      </c>
      <c r="G576" s="3">
        <v>43644</v>
      </c>
      <c r="H576" s="3">
        <f t="shared" si="24"/>
        <v>45470</v>
      </c>
      <c r="I576" s="4">
        <f t="shared" ca="1" si="25"/>
        <v>-774</v>
      </c>
      <c r="J576" t="s">
        <v>5</v>
      </c>
      <c r="K576" t="str">
        <f t="shared" ca="1" si="26"/>
        <v>無効</v>
      </c>
      <c r="L576" s="1" t="s">
        <v>3404</v>
      </c>
      <c r="M576" s="1" t="s">
        <v>2544</v>
      </c>
      <c r="N576" s="2" t="s">
        <v>3403</v>
      </c>
      <c r="O576" s="1" t="s">
        <v>3404</v>
      </c>
      <c r="P576" s="33" t="s">
        <v>4969</v>
      </c>
    </row>
    <row r="577" spans="1:16" x14ac:dyDescent="0.15">
      <c r="A577">
        <v>571</v>
      </c>
      <c r="B577">
        <v>6</v>
      </c>
      <c r="C577" t="s">
        <v>1388</v>
      </c>
      <c r="D577">
        <v>571</v>
      </c>
      <c r="E577" t="s">
        <v>7</v>
      </c>
      <c r="F577" s="2" t="s">
        <v>3405</v>
      </c>
      <c r="G577" s="3">
        <v>45471</v>
      </c>
      <c r="H577" s="3">
        <f t="shared" si="24"/>
        <v>47296</v>
      </c>
      <c r="I577" s="4">
        <f t="shared" ca="1" si="25"/>
        <v>1052</v>
      </c>
      <c r="J577" t="s">
        <v>5</v>
      </c>
      <c r="K577" t="str">
        <f t="shared" ca="1" si="26"/>
        <v xml:space="preserve"> </v>
      </c>
      <c r="L577" s="1" t="s">
        <v>3406</v>
      </c>
      <c r="M577" s="1" t="s">
        <v>2524</v>
      </c>
      <c r="N577" s="2" t="s">
        <v>3405</v>
      </c>
      <c r="O577" s="1" t="s">
        <v>3406</v>
      </c>
      <c r="P577" s="33" t="s">
        <v>1285</v>
      </c>
    </row>
    <row r="578" spans="1:16" ht="36" x14ac:dyDescent="0.15">
      <c r="A578">
        <v>572</v>
      </c>
      <c r="B578">
        <v>6</v>
      </c>
      <c r="C578" t="s">
        <v>1388</v>
      </c>
      <c r="D578">
        <v>572</v>
      </c>
      <c r="E578" t="s">
        <v>7</v>
      </c>
      <c r="F578" s="2" t="s">
        <v>3409</v>
      </c>
      <c r="G578" s="3">
        <v>45478</v>
      </c>
      <c r="H578" s="3">
        <f t="shared" si="24"/>
        <v>47303</v>
      </c>
      <c r="I578" s="4">
        <f t="shared" ca="1" si="25"/>
        <v>1059</v>
      </c>
      <c r="J578" t="s">
        <v>5</v>
      </c>
      <c r="K578" t="str">
        <f t="shared" ca="1" si="26"/>
        <v xml:space="preserve"> </v>
      </c>
      <c r="L578" s="1" t="s">
        <v>3410</v>
      </c>
      <c r="M578" s="1" t="s">
        <v>2532</v>
      </c>
      <c r="N578" s="2" t="s">
        <v>3409</v>
      </c>
      <c r="O578" s="1" t="s">
        <v>3410</v>
      </c>
      <c r="P578" s="33" t="s">
        <v>2334</v>
      </c>
    </row>
    <row r="579" spans="1:16" ht="24" x14ac:dyDescent="0.15">
      <c r="A579" s="60">
        <v>573</v>
      </c>
      <c r="B579" s="60">
        <v>6</v>
      </c>
      <c r="C579" s="60" t="s">
        <v>1388</v>
      </c>
      <c r="D579" s="60">
        <v>573</v>
      </c>
      <c r="E579" s="60" t="s">
        <v>7</v>
      </c>
      <c r="F579" s="61" t="s">
        <v>4761</v>
      </c>
      <c r="G579" s="62">
        <v>45478</v>
      </c>
      <c r="H579" s="62">
        <f t="shared" si="24"/>
        <v>47303</v>
      </c>
      <c r="I579" s="154">
        <f t="shared" ca="1" si="25"/>
        <v>1059</v>
      </c>
      <c r="J579" s="60" t="s">
        <v>5</v>
      </c>
      <c r="K579" s="60" t="str">
        <f t="shared" ca="1" si="26"/>
        <v xml:space="preserve"> </v>
      </c>
      <c r="L579" s="63" t="s">
        <v>5200</v>
      </c>
      <c r="M579" s="63" t="s">
        <v>2534</v>
      </c>
      <c r="N579" s="61" t="s">
        <v>4761</v>
      </c>
      <c r="O579" s="63" t="s">
        <v>5200</v>
      </c>
      <c r="P579" s="124" t="s">
        <v>3411</v>
      </c>
    </row>
    <row r="580" spans="1:16" ht="24" x14ac:dyDescent="0.15">
      <c r="A580">
        <v>574</v>
      </c>
      <c r="B580" t="s">
        <v>3354</v>
      </c>
      <c r="C580" t="s">
        <v>1388</v>
      </c>
      <c r="D580">
        <v>574</v>
      </c>
      <c r="E580" t="s">
        <v>7</v>
      </c>
      <c r="F580" s="2" t="s">
        <v>3415</v>
      </c>
      <c r="G580" s="3">
        <v>43663</v>
      </c>
      <c r="H580" s="3">
        <f t="shared" si="24"/>
        <v>45489</v>
      </c>
      <c r="I580" s="4">
        <f t="shared" ca="1" si="25"/>
        <v>-755</v>
      </c>
      <c r="J580" t="s">
        <v>5</v>
      </c>
      <c r="K580" t="str">
        <f t="shared" ca="1" si="26"/>
        <v>無効</v>
      </c>
      <c r="L580" s="1" t="s">
        <v>3416</v>
      </c>
      <c r="M580" s="1" t="s">
        <v>2534</v>
      </c>
      <c r="N580" s="2" t="s">
        <v>791</v>
      </c>
      <c r="O580" s="1" t="s">
        <v>3416</v>
      </c>
      <c r="P580" s="33" t="s">
        <v>1285</v>
      </c>
    </row>
    <row r="581" spans="1:16" ht="24" x14ac:dyDescent="0.15">
      <c r="A581">
        <v>575</v>
      </c>
      <c r="B581">
        <v>6</v>
      </c>
      <c r="C581" t="s">
        <v>1388</v>
      </c>
      <c r="D581">
        <v>575</v>
      </c>
      <c r="E581" t="s">
        <v>7</v>
      </c>
      <c r="F581" s="2" t="s">
        <v>3423</v>
      </c>
      <c r="G581" s="3">
        <v>45524</v>
      </c>
      <c r="H581" s="3">
        <f t="shared" si="24"/>
        <v>47349</v>
      </c>
      <c r="I581" s="4">
        <f t="shared" ca="1" si="25"/>
        <v>1105</v>
      </c>
      <c r="J581" t="s">
        <v>5</v>
      </c>
      <c r="K581" t="str">
        <f t="shared" ca="1" si="26"/>
        <v xml:space="preserve"> </v>
      </c>
      <c r="L581" s="1" t="s">
        <v>3424</v>
      </c>
      <c r="M581" s="1" t="s">
        <v>2532</v>
      </c>
      <c r="N581" s="2" t="s">
        <v>3423</v>
      </c>
      <c r="O581" s="1" t="s">
        <v>3424</v>
      </c>
      <c r="P581" s="33" t="s">
        <v>3425</v>
      </c>
    </row>
    <row r="582" spans="1:16" ht="60" x14ac:dyDescent="0.15">
      <c r="A582">
        <v>576</v>
      </c>
      <c r="B582" t="s">
        <v>3354</v>
      </c>
      <c r="C582" t="s">
        <v>1388</v>
      </c>
      <c r="D582">
        <v>576</v>
      </c>
      <c r="E582" t="s">
        <v>7</v>
      </c>
      <c r="F582" s="2" t="s">
        <v>3426</v>
      </c>
      <c r="G582" s="3">
        <v>43697</v>
      </c>
      <c r="H582" s="3">
        <f t="shared" si="24"/>
        <v>45523</v>
      </c>
      <c r="I582" s="4">
        <f t="shared" ca="1" si="25"/>
        <v>-721</v>
      </c>
      <c r="J582" t="s">
        <v>5</v>
      </c>
      <c r="K582" t="str">
        <f t="shared" ca="1" si="26"/>
        <v>無効</v>
      </c>
      <c r="L582" s="1" t="s">
        <v>3427</v>
      </c>
      <c r="M582" s="1" t="s">
        <v>2532</v>
      </c>
      <c r="N582" s="2" t="s">
        <v>3426</v>
      </c>
      <c r="O582" s="1" t="s">
        <v>3428</v>
      </c>
      <c r="P582" s="33" t="s">
        <v>3425</v>
      </c>
    </row>
    <row r="583" spans="1:16" ht="24" x14ac:dyDescent="0.15">
      <c r="A583">
        <v>577</v>
      </c>
      <c r="B583" t="s">
        <v>3442</v>
      </c>
      <c r="C583" t="s">
        <v>1388</v>
      </c>
      <c r="D583">
        <v>577</v>
      </c>
      <c r="E583" t="s">
        <v>7</v>
      </c>
      <c r="F583" s="2" t="s">
        <v>3443</v>
      </c>
      <c r="G583" s="3">
        <v>43754</v>
      </c>
      <c r="H583" s="3">
        <f t="shared" si="24"/>
        <v>45580</v>
      </c>
      <c r="I583" s="4">
        <f t="shared" ca="1" si="25"/>
        <v>-664</v>
      </c>
      <c r="J583" t="s">
        <v>5</v>
      </c>
      <c r="K583" t="str">
        <f t="shared" ca="1" si="26"/>
        <v>無効</v>
      </c>
      <c r="L583" s="1" t="s">
        <v>3444</v>
      </c>
      <c r="M583" s="1" t="s">
        <v>2612</v>
      </c>
      <c r="N583" s="2" t="s">
        <v>3443</v>
      </c>
      <c r="O583" s="1" t="s">
        <v>3444</v>
      </c>
      <c r="P583" s="33" t="s">
        <v>3445</v>
      </c>
    </row>
    <row r="584" spans="1:16" ht="24" x14ac:dyDescent="0.15">
      <c r="A584">
        <v>578</v>
      </c>
      <c r="B584">
        <v>6</v>
      </c>
      <c r="C584" t="s">
        <v>1388</v>
      </c>
      <c r="D584">
        <v>578</v>
      </c>
      <c r="E584" t="s">
        <v>7</v>
      </c>
      <c r="F584" s="2" t="s">
        <v>3446</v>
      </c>
      <c r="G584" s="3">
        <v>45582</v>
      </c>
      <c r="H584" s="3">
        <f t="shared" si="24"/>
        <v>47407</v>
      </c>
      <c r="I584" s="4">
        <f t="shared" ca="1" si="25"/>
        <v>1163</v>
      </c>
      <c r="J584" t="s">
        <v>5</v>
      </c>
      <c r="K584" t="str">
        <f t="shared" ca="1" si="26"/>
        <v xml:space="preserve"> </v>
      </c>
      <c r="L584" s="1" t="s">
        <v>3447</v>
      </c>
      <c r="M584" s="1" t="s">
        <v>2546</v>
      </c>
      <c r="N584" s="2" t="s">
        <v>3446</v>
      </c>
      <c r="O584" s="1" t="s">
        <v>3448</v>
      </c>
      <c r="P584" s="33" t="s">
        <v>2334</v>
      </c>
    </row>
    <row r="585" spans="1:16" x14ac:dyDescent="0.15">
      <c r="A585">
        <v>579</v>
      </c>
      <c r="B585" t="s">
        <v>3441</v>
      </c>
      <c r="C585" t="s">
        <v>1388</v>
      </c>
      <c r="D585">
        <v>579</v>
      </c>
      <c r="E585" t="s">
        <v>7</v>
      </c>
      <c r="F585" s="2" t="s">
        <v>3449</v>
      </c>
      <c r="G585" s="3">
        <v>43755</v>
      </c>
      <c r="H585" s="3">
        <f t="shared" ref="H585:H648" si="27">IF(G585="","",EDATE(G585,60)-1)</f>
        <v>45581</v>
      </c>
      <c r="I585" s="4">
        <f t="shared" ref="I585:I648" ca="1" si="28">IF(H585="","",H585-TODAY())</f>
        <v>-663</v>
      </c>
      <c r="J585" t="s">
        <v>5</v>
      </c>
      <c r="K585" t="s">
        <v>4577</v>
      </c>
      <c r="L585" s="1" t="s">
        <v>3450</v>
      </c>
      <c r="M585" s="1" t="s">
        <v>2532</v>
      </c>
      <c r="N585" s="2" t="s">
        <v>3449</v>
      </c>
      <c r="O585" s="1" t="s">
        <v>3450</v>
      </c>
      <c r="P585" s="33" t="s">
        <v>2496</v>
      </c>
    </row>
    <row r="586" spans="1:16" ht="24" x14ac:dyDescent="0.15">
      <c r="A586">
        <v>580</v>
      </c>
      <c r="B586">
        <v>6</v>
      </c>
      <c r="C586" t="s">
        <v>1388</v>
      </c>
      <c r="D586">
        <v>580</v>
      </c>
      <c r="E586" t="s">
        <v>7</v>
      </c>
      <c r="F586" s="2" t="s">
        <v>4698</v>
      </c>
      <c r="G586" s="3">
        <v>45593</v>
      </c>
      <c r="H586" s="3">
        <f t="shared" si="27"/>
        <v>47418</v>
      </c>
      <c r="I586" s="4">
        <f t="shared" ca="1" si="28"/>
        <v>1174</v>
      </c>
      <c r="J586" t="s">
        <v>5</v>
      </c>
      <c r="K586" t="str">
        <f t="shared" ref="K586:K648" ca="1" si="29">IF(F586="","",IF(I586="","無効",IF(I586&lt;0,"無効"," ")))</f>
        <v xml:space="preserve"> </v>
      </c>
      <c r="L586" s="1" t="s">
        <v>4697</v>
      </c>
      <c r="M586" s="1" t="s">
        <v>3456</v>
      </c>
      <c r="N586" s="2" t="s">
        <v>4698</v>
      </c>
      <c r="O586" s="1" t="s">
        <v>4696</v>
      </c>
      <c r="P586" s="33" t="s">
        <v>5037</v>
      </c>
    </row>
    <row r="587" spans="1:16" ht="24" x14ac:dyDescent="0.15">
      <c r="A587">
        <v>581</v>
      </c>
      <c r="B587">
        <v>6</v>
      </c>
      <c r="C587" t="s">
        <v>1388</v>
      </c>
      <c r="D587">
        <v>581</v>
      </c>
      <c r="E587" t="s">
        <v>7</v>
      </c>
      <c r="F587" s="2" t="s">
        <v>3461</v>
      </c>
      <c r="G587" s="3">
        <v>45621</v>
      </c>
      <c r="H587" s="3">
        <f t="shared" si="27"/>
        <v>47446</v>
      </c>
      <c r="I587" s="4">
        <f t="shared" ca="1" si="28"/>
        <v>1202</v>
      </c>
      <c r="J587" t="s">
        <v>5</v>
      </c>
      <c r="K587" t="str">
        <f t="shared" ca="1" si="29"/>
        <v xml:space="preserve"> </v>
      </c>
      <c r="L587" s="1" t="s">
        <v>5084</v>
      </c>
      <c r="M587" s="1" t="s">
        <v>3462</v>
      </c>
      <c r="N587" s="2" t="s">
        <v>3461</v>
      </c>
      <c r="O587" s="1" t="s">
        <v>5084</v>
      </c>
      <c r="P587" s="33" t="s">
        <v>2083</v>
      </c>
    </row>
    <row r="588" spans="1:16" x14ac:dyDescent="0.15">
      <c r="A588">
        <v>582</v>
      </c>
      <c r="B588">
        <v>6</v>
      </c>
      <c r="C588" t="s">
        <v>1388</v>
      </c>
      <c r="D588">
        <v>582</v>
      </c>
      <c r="E588" t="s">
        <v>7</v>
      </c>
      <c r="F588" s="2" t="s">
        <v>3465</v>
      </c>
      <c r="G588" s="3">
        <v>45628</v>
      </c>
      <c r="H588" s="3">
        <f t="shared" si="27"/>
        <v>47453</v>
      </c>
      <c r="I588" s="4">
        <f t="shared" ca="1" si="28"/>
        <v>1209</v>
      </c>
      <c r="J588" t="s">
        <v>5</v>
      </c>
      <c r="K588" t="str">
        <f t="shared" ca="1" si="29"/>
        <v xml:space="preserve"> </v>
      </c>
      <c r="L588" s="1" t="s">
        <v>3466</v>
      </c>
      <c r="M588" s="1" t="s">
        <v>3467</v>
      </c>
      <c r="N588" s="2" t="s">
        <v>5006</v>
      </c>
      <c r="O588" s="1" t="s">
        <v>3468</v>
      </c>
      <c r="P588" s="33" t="s">
        <v>3477</v>
      </c>
    </row>
    <row r="589" spans="1:16" ht="24" x14ac:dyDescent="0.15">
      <c r="A589">
        <v>583</v>
      </c>
      <c r="B589">
        <v>6</v>
      </c>
      <c r="C589" t="s">
        <v>1388</v>
      </c>
      <c r="D589">
        <v>583</v>
      </c>
      <c r="E589" t="s">
        <v>7</v>
      </c>
      <c r="F589" s="2" t="s">
        <v>3474</v>
      </c>
      <c r="G589" s="3">
        <v>45636</v>
      </c>
      <c r="H589" s="3">
        <f t="shared" si="27"/>
        <v>47461</v>
      </c>
      <c r="I589" s="4">
        <f t="shared" ca="1" si="28"/>
        <v>1217</v>
      </c>
      <c r="J589" t="s">
        <v>5</v>
      </c>
      <c r="K589" t="str">
        <f t="shared" ca="1" si="29"/>
        <v xml:space="preserve"> </v>
      </c>
      <c r="L589" s="1" t="s">
        <v>3475</v>
      </c>
      <c r="M589" s="1" t="s">
        <v>3476</v>
      </c>
      <c r="N589" s="2" t="s">
        <v>3474</v>
      </c>
      <c r="O589" s="1" t="s">
        <v>3475</v>
      </c>
      <c r="P589" s="33" t="s">
        <v>3477</v>
      </c>
    </row>
    <row r="590" spans="1:16" x14ac:dyDescent="0.15">
      <c r="A590">
        <v>584</v>
      </c>
      <c r="B590">
        <v>6</v>
      </c>
      <c r="C590" t="s">
        <v>1388</v>
      </c>
      <c r="D590">
        <v>584</v>
      </c>
      <c r="E590" t="s">
        <v>7</v>
      </c>
      <c r="F590" s="2" t="s">
        <v>3062</v>
      </c>
      <c r="G590" s="3">
        <v>45639</v>
      </c>
      <c r="H590" s="3">
        <f t="shared" si="27"/>
        <v>47464</v>
      </c>
      <c r="I590" s="4">
        <f t="shared" ca="1" si="28"/>
        <v>1220</v>
      </c>
      <c r="J590" t="s">
        <v>5</v>
      </c>
      <c r="K590" t="str">
        <f t="shared" ca="1" si="29"/>
        <v xml:space="preserve"> </v>
      </c>
      <c r="L590" s="1" t="s">
        <v>3481</v>
      </c>
      <c r="M590" s="1" t="s">
        <v>3482</v>
      </c>
      <c r="N590" s="2" t="s">
        <v>1651</v>
      </c>
      <c r="O590" s="1" t="s">
        <v>1652</v>
      </c>
      <c r="P590" s="33" t="s">
        <v>3066</v>
      </c>
    </row>
    <row r="591" spans="1:16" x14ac:dyDescent="0.15">
      <c r="A591">
        <v>585</v>
      </c>
      <c r="B591">
        <v>6</v>
      </c>
      <c r="C591" t="s">
        <v>1388</v>
      </c>
      <c r="D591">
        <v>585</v>
      </c>
      <c r="E591" t="s">
        <v>7</v>
      </c>
      <c r="F591" s="2" t="s">
        <v>3498</v>
      </c>
      <c r="G591" s="3">
        <v>45649</v>
      </c>
      <c r="H591" s="3">
        <f t="shared" si="27"/>
        <v>47474</v>
      </c>
      <c r="I591" s="4">
        <f t="shared" ca="1" si="28"/>
        <v>1230</v>
      </c>
      <c r="J591" t="s">
        <v>5</v>
      </c>
      <c r="K591" t="str">
        <f t="shared" ca="1" si="29"/>
        <v xml:space="preserve"> </v>
      </c>
      <c r="L591" s="1" t="s">
        <v>3499</v>
      </c>
      <c r="M591" s="1" t="s">
        <v>3457</v>
      </c>
      <c r="N591" s="2" t="s">
        <v>3500</v>
      </c>
      <c r="O591" s="1" t="s">
        <v>3501</v>
      </c>
      <c r="P591" s="33" t="s">
        <v>3066</v>
      </c>
    </row>
    <row r="592" spans="1:16" ht="24" x14ac:dyDescent="0.15">
      <c r="A592">
        <v>586</v>
      </c>
      <c r="B592">
        <v>6</v>
      </c>
      <c r="C592" t="s">
        <v>1388</v>
      </c>
      <c r="D592">
        <v>586</v>
      </c>
      <c r="E592" t="s">
        <v>7</v>
      </c>
      <c r="F592" s="2" t="s">
        <v>3502</v>
      </c>
      <c r="G592" s="3">
        <v>45649</v>
      </c>
      <c r="H592" s="3">
        <f t="shared" si="27"/>
        <v>47474</v>
      </c>
      <c r="I592" s="4">
        <f t="shared" ca="1" si="28"/>
        <v>1230</v>
      </c>
      <c r="J592" t="s">
        <v>5</v>
      </c>
      <c r="K592" t="str">
        <f t="shared" ca="1" si="29"/>
        <v xml:space="preserve"> </v>
      </c>
      <c r="L592" s="1" t="s">
        <v>3503</v>
      </c>
      <c r="M592" s="1" t="s">
        <v>3457</v>
      </c>
      <c r="N592" s="2" t="s">
        <v>3500</v>
      </c>
      <c r="O592" s="1" t="s">
        <v>3501</v>
      </c>
      <c r="P592" s="33" t="s">
        <v>3066</v>
      </c>
    </row>
    <row r="593" spans="1:16" ht="24" x14ac:dyDescent="0.15">
      <c r="A593">
        <v>587</v>
      </c>
      <c r="B593">
        <v>6</v>
      </c>
      <c r="C593" t="s">
        <v>1388</v>
      </c>
      <c r="D593">
        <v>587</v>
      </c>
      <c r="E593" t="s">
        <v>7</v>
      </c>
      <c r="F593" s="2" t="s">
        <v>3504</v>
      </c>
      <c r="G593" s="3">
        <v>45649</v>
      </c>
      <c r="H593" s="3">
        <f t="shared" si="27"/>
        <v>47474</v>
      </c>
      <c r="I593" s="4">
        <f t="shared" ca="1" si="28"/>
        <v>1230</v>
      </c>
      <c r="J593" t="s">
        <v>5</v>
      </c>
      <c r="K593" t="str">
        <f t="shared" ca="1" si="29"/>
        <v xml:space="preserve"> </v>
      </c>
      <c r="L593" s="1" t="s">
        <v>3505</v>
      </c>
      <c r="M593" s="1" t="s">
        <v>3457</v>
      </c>
      <c r="N593" s="2" t="s">
        <v>3500</v>
      </c>
      <c r="O593" s="1" t="s">
        <v>3501</v>
      </c>
      <c r="P593" s="33" t="s">
        <v>3066</v>
      </c>
    </row>
    <row r="594" spans="1:16" ht="24" x14ac:dyDescent="0.15">
      <c r="A594">
        <v>588</v>
      </c>
      <c r="B594">
        <v>6</v>
      </c>
      <c r="C594" t="s">
        <v>1388</v>
      </c>
      <c r="D594">
        <v>588</v>
      </c>
      <c r="E594" t="s">
        <v>7</v>
      </c>
      <c r="F594" s="2" t="s">
        <v>3506</v>
      </c>
      <c r="G594" s="3">
        <v>45649</v>
      </c>
      <c r="H594" s="3">
        <f t="shared" si="27"/>
        <v>47474</v>
      </c>
      <c r="I594" s="4">
        <f t="shared" ca="1" si="28"/>
        <v>1230</v>
      </c>
      <c r="J594" t="s">
        <v>5</v>
      </c>
      <c r="K594" t="str">
        <f t="shared" ca="1" si="29"/>
        <v xml:space="preserve"> </v>
      </c>
      <c r="L594" s="1" t="s">
        <v>3507</v>
      </c>
      <c r="M594" s="1" t="s">
        <v>3513</v>
      </c>
      <c r="N594" s="2" t="s">
        <v>3506</v>
      </c>
      <c r="O594" s="1" t="s">
        <v>3507</v>
      </c>
      <c r="P594" s="2" t="s">
        <v>4819</v>
      </c>
    </row>
    <row r="595" spans="1:16" ht="24" x14ac:dyDescent="0.15">
      <c r="A595">
        <v>589</v>
      </c>
      <c r="B595">
        <v>6</v>
      </c>
      <c r="C595" t="s">
        <v>1388</v>
      </c>
      <c r="D595">
        <v>589</v>
      </c>
      <c r="E595" t="s">
        <v>7</v>
      </c>
      <c r="F595" s="2" t="s">
        <v>2145</v>
      </c>
      <c r="G595" s="3">
        <v>45652</v>
      </c>
      <c r="H595" s="3">
        <f t="shared" si="27"/>
        <v>47477</v>
      </c>
      <c r="I595" s="4">
        <f t="shared" ca="1" si="28"/>
        <v>1233</v>
      </c>
      <c r="J595" t="s">
        <v>5</v>
      </c>
      <c r="K595" t="str">
        <f t="shared" ca="1" si="29"/>
        <v xml:space="preserve"> </v>
      </c>
      <c r="L595" s="1" t="s">
        <v>5118</v>
      </c>
      <c r="M595" s="1" t="s">
        <v>2612</v>
      </c>
      <c r="N595" s="2" t="s">
        <v>3514</v>
      </c>
      <c r="O595" s="1" t="s">
        <v>5118</v>
      </c>
      <c r="P595" s="2" t="s">
        <v>3921</v>
      </c>
    </row>
    <row r="596" spans="1:16" ht="24" x14ac:dyDescent="0.15">
      <c r="A596">
        <v>590</v>
      </c>
      <c r="B596" t="s">
        <v>3441</v>
      </c>
      <c r="C596" t="s">
        <v>1388</v>
      </c>
      <c r="D596">
        <v>590</v>
      </c>
      <c r="E596" t="s">
        <v>7</v>
      </c>
      <c r="F596" s="2" t="s">
        <v>3527</v>
      </c>
      <c r="G596" s="3">
        <v>43857</v>
      </c>
      <c r="H596" s="3">
        <f t="shared" si="27"/>
        <v>45683</v>
      </c>
      <c r="I596" s="4">
        <f t="shared" ca="1" si="28"/>
        <v>-561</v>
      </c>
      <c r="J596" t="s">
        <v>5</v>
      </c>
      <c r="K596" t="str">
        <f t="shared" ca="1" si="29"/>
        <v>無効</v>
      </c>
      <c r="L596" s="1" t="s">
        <v>3528</v>
      </c>
      <c r="M596" s="1" t="s">
        <v>2612</v>
      </c>
      <c r="N596" s="2" t="s">
        <v>3527</v>
      </c>
      <c r="O596" s="1" t="s">
        <v>3528</v>
      </c>
      <c r="P596" s="33" t="s">
        <v>4792</v>
      </c>
    </row>
    <row r="597" spans="1:16" ht="24" x14ac:dyDescent="0.15">
      <c r="A597">
        <v>591</v>
      </c>
      <c r="B597">
        <v>6</v>
      </c>
      <c r="C597" t="s">
        <v>1388</v>
      </c>
      <c r="D597">
        <v>591</v>
      </c>
      <c r="E597" t="s">
        <v>7</v>
      </c>
      <c r="F597" s="2" t="s">
        <v>3529</v>
      </c>
      <c r="G597" s="3">
        <v>45684</v>
      </c>
      <c r="H597" s="3">
        <f t="shared" si="27"/>
        <v>47509</v>
      </c>
      <c r="I597" s="4">
        <f t="shared" ca="1" si="28"/>
        <v>1265</v>
      </c>
      <c r="J597" t="s">
        <v>5</v>
      </c>
      <c r="K597" t="str">
        <f t="shared" ca="1" si="29"/>
        <v xml:space="preserve"> </v>
      </c>
      <c r="L597" s="1" t="s">
        <v>3531</v>
      </c>
      <c r="M597" s="1" t="s">
        <v>3532</v>
      </c>
      <c r="N597" s="2" t="s">
        <v>3529</v>
      </c>
      <c r="O597" s="1" t="s">
        <v>3530</v>
      </c>
      <c r="P597" s="33" t="s">
        <v>1520</v>
      </c>
    </row>
    <row r="598" spans="1:16" ht="24" x14ac:dyDescent="0.15">
      <c r="A598">
        <v>592</v>
      </c>
      <c r="B598">
        <v>6</v>
      </c>
      <c r="C598" t="s">
        <v>1388</v>
      </c>
      <c r="D598">
        <v>592</v>
      </c>
      <c r="E598" t="s">
        <v>7</v>
      </c>
      <c r="F598" s="2" t="s">
        <v>3533</v>
      </c>
      <c r="G598" s="3">
        <v>45684</v>
      </c>
      <c r="H598" s="3">
        <f t="shared" si="27"/>
        <v>47509</v>
      </c>
      <c r="I598" s="4">
        <f t="shared" ca="1" si="28"/>
        <v>1265</v>
      </c>
      <c r="J598" t="s">
        <v>5</v>
      </c>
      <c r="K598" t="str">
        <f t="shared" ca="1" si="29"/>
        <v xml:space="preserve"> </v>
      </c>
      <c r="L598" s="1" t="s">
        <v>3534</v>
      </c>
      <c r="M598" s="1" t="s">
        <v>2530</v>
      </c>
      <c r="N598" s="2" t="s">
        <v>3533</v>
      </c>
      <c r="O598" s="1" t="s">
        <v>3534</v>
      </c>
      <c r="P598" s="33" t="s">
        <v>3535</v>
      </c>
    </row>
    <row r="599" spans="1:16" x14ac:dyDescent="0.15">
      <c r="A599">
        <v>593</v>
      </c>
      <c r="B599">
        <v>6</v>
      </c>
      <c r="C599" t="s">
        <v>1388</v>
      </c>
      <c r="D599">
        <v>593</v>
      </c>
      <c r="E599" t="s">
        <v>7</v>
      </c>
      <c r="F599" s="2" t="s">
        <v>3536</v>
      </c>
      <c r="G599" s="3">
        <v>45684</v>
      </c>
      <c r="H599" s="3">
        <f t="shared" si="27"/>
        <v>47509</v>
      </c>
      <c r="I599" s="4">
        <f t="shared" ca="1" si="28"/>
        <v>1265</v>
      </c>
      <c r="J599" t="s">
        <v>5</v>
      </c>
      <c r="K599" t="str">
        <f t="shared" ca="1" si="29"/>
        <v xml:space="preserve"> </v>
      </c>
      <c r="L599" s="1" t="s">
        <v>3537</v>
      </c>
      <c r="M599" s="1" t="s">
        <v>2591</v>
      </c>
      <c r="N599" s="2" t="s">
        <v>3536</v>
      </c>
      <c r="O599" s="1" t="s">
        <v>3537</v>
      </c>
      <c r="P599" s="2" t="s">
        <v>1154</v>
      </c>
    </row>
    <row r="600" spans="1:16" ht="24" x14ac:dyDescent="0.15">
      <c r="A600">
        <v>594</v>
      </c>
      <c r="B600">
        <v>6</v>
      </c>
      <c r="C600" t="s">
        <v>1388</v>
      </c>
      <c r="D600">
        <v>594</v>
      </c>
      <c r="E600" t="s">
        <v>7</v>
      </c>
      <c r="F600" s="2" t="s">
        <v>3542</v>
      </c>
      <c r="G600" s="3">
        <v>45684</v>
      </c>
      <c r="H600" s="3">
        <f t="shared" si="27"/>
        <v>47509</v>
      </c>
      <c r="I600" s="4">
        <f t="shared" ca="1" si="28"/>
        <v>1265</v>
      </c>
      <c r="J600" t="s">
        <v>5</v>
      </c>
      <c r="K600" t="str">
        <f t="shared" ca="1" si="29"/>
        <v xml:space="preserve"> </v>
      </c>
      <c r="L600" s="1" t="s">
        <v>3543</v>
      </c>
      <c r="M600" s="1" t="s">
        <v>3541</v>
      </c>
      <c r="N600" s="2" t="s">
        <v>3542</v>
      </c>
      <c r="O600" s="1" t="s">
        <v>5138</v>
      </c>
      <c r="P600" s="33" t="s">
        <v>1428</v>
      </c>
    </row>
    <row r="601" spans="1:16" ht="24" x14ac:dyDescent="0.15">
      <c r="A601">
        <v>595</v>
      </c>
      <c r="B601" t="s">
        <v>3441</v>
      </c>
      <c r="C601" t="s">
        <v>1388</v>
      </c>
      <c r="D601">
        <v>595</v>
      </c>
      <c r="E601" t="s">
        <v>7</v>
      </c>
      <c r="F601" s="2" t="s">
        <v>3544</v>
      </c>
      <c r="G601" s="3">
        <v>43859</v>
      </c>
      <c r="H601" s="3">
        <f t="shared" si="27"/>
        <v>45685</v>
      </c>
      <c r="I601" s="4">
        <f t="shared" ca="1" si="28"/>
        <v>-559</v>
      </c>
      <c r="J601" t="s">
        <v>5</v>
      </c>
      <c r="K601" t="str">
        <f t="shared" ca="1" si="29"/>
        <v>無効</v>
      </c>
      <c r="L601" s="1" t="s">
        <v>3545</v>
      </c>
      <c r="M601" s="1" t="s">
        <v>3546</v>
      </c>
      <c r="N601" s="2" t="s">
        <v>3544</v>
      </c>
      <c r="O601" s="1" t="s">
        <v>3545</v>
      </c>
      <c r="P601" s="33" t="s">
        <v>3547</v>
      </c>
    </row>
    <row r="602" spans="1:16" ht="24" x14ac:dyDescent="0.15">
      <c r="A602">
        <v>596</v>
      </c>
      <c r="B602" t="s">
        <v>3441</v>
      </c>
      <c r="C602" t="s">
        <v>1388</v>
      </c>
      <c r="D602">
        <v>596</v>
      </c>
      <c r="E602" t="s">
        <v>7</v>
      </c>
      <c r="F602" s="2" t="s">
        <v>3548</v>
      </c>
      <c r="G602" s="3">
        <v>43859</v>
      </c>
      <c r="H602" s="3">
        <f t="shared" si="27"/>
        <v>45685</v>
      </c>
      <c r="I602" s="4">
        <f t="shared" ca="1" si="28"/>
        <v>-559</v>
      </c>
      <c r="J602" t="s">
        <v>5</v>
      </c>
      <c r="K602" t="str">
        <f t="shared" ca="1" si="29"/>
        <v>無効</v>
      </c>
      <c r="L602" s="1" t="s">
        <v>3549</v>
      </c>
      <c r="M602" s="1" t="s">
        <v>3550</v>
      </c>
      <c r="N602" s="2" t="s">
        <v>3760</v>
      </c>
      <c r="O602" s="1" t="s">
        <v>3549</v>
      </c>
      <c r="P602" s="33" t="s">
        <v>3551</v>
      </c>
    </row>
    <row r="603" spans="1:16" ht="24" x14ac:dyDescent="0.15">
      <c r="A603">
        <v>597</v>
      </c>
      <c r="B603">
        <v>6</v>
      </c>
      <c r="C603" t="s">
        <v>1388</v>
      </c>
      <c r="D603">
        <v>597</v>
      </c>
      <c r="E603" t="s">
        <v>7</v>
      </c>
      <c r="F603" s="2" t="s">
        <v>3552</v>
      </c>
      <c r="G603" s="3">
        <v>45688</v>
      </c>
      <c r="H603" s="3">
        <f t="shared" si="27"/>
        <v>47513</v>
      </c>
      <c r="I603" s="4">
        <f t="shared" ca="1" si="28"/>
        <v>1269</v>
      </c>
      <c r="J603" t="s">
        <v>5</v>
      </c>
      <c r="K603" t="str">
        <f t="shared" ca="1" si="29"/>
        <v xml:space="preserve"> </v>
      </c>
      <c r="L603" s="1" t="s">
        <v>3553</v>
      </c>
      <c r="M603" s="1" t="s">
        <v>3554</v>
      </c>
      <c r="N603" s="2" t="s">
        <v>3552</v>
      </c>
      <c r="O603" s="1" t="s">
        <v>3553</v>
      </c>
      <c r="P603" s="33" t="s">
        <v>5058</v>
      </c>
    </row>
    <row r="604" spans="1:16" ht="24" x14ac:dyDescent="0.15">
      <c r="A604">
        <v>598</v>
      </c>
      <c r="B604">
        <v>6</v>
      </c>
      <c r="C604" t="s">
        <v>1388</v>
      </c>
      <c r="D604">
        <v>598</v>
      </c>
      <c r="E604" t="s">
        <v>7</v>
      </c>
      <c r="F604" s="2" t="s">
        <v>3555</v>
      </c>
      <c r="G604" s="3">
        <v>45688</v>
      </c>
      <c r="H604" s="3">
        <f t="shared" si="27"/>
        <v>47513</v>
      </c>
      <c r="I604" s="4">
        <f t="shared" ca="1" si="28"/>
        <v>1269</v>
      </c>
      <c r="J604" t="s">
        <v>5</v>
      </c>
      <c r="K604" t="str">
        <f t="shared" ca="1" si="29"/>
        <v xml:space="preserve"> </v>
      </c>
      <c r="L604" s="1" t="s">
        <v>3765</v>
      </c>
      <c r="M604" s="1" t="s">
        <v>2524</v>
      </c>
      <c r="N604" s="2" t="s">
        <v>3555</v>
      </c>
      <c r="O604" s="1" t="s">
        <v>2157</v>
      </c>
      <c r="P604" s="33" t="s">
        <v>2284</v>
      </c>
    </row>
    <row r="605" spans="1:16" ht="24" x14ac:dyDescent="0.15">
      <c r="A605">
        <v>599</v>
      </c>
      <c r="B605">
        <v>6</v>
      </c>
      <c r="C605" t="s">
        <v>1388</v>
      </c>
      <c r="D605">
        <v>599</v>
      </c>
      <c r="E605" t="s">
        <v>7</v>
      </c>
      <c r="F605" s="2" t="s">
        <v>3561</v>
      </c>
      <c r="G605" s="3">
        <v>45695</v>
      </c>
      <c r="H605" s="3">
        <f t="shared" si="27"/>
        <v>47520</v>
      </c>
      <c r="I605" s="4">
        <f t="shared" ca="1" si="28"/>
        <v>1276</v>
      </c>
      <c r="J605" t="s">
        <v>5</v>
      </c>
      <c r="K605" t="str">
        <f t="shared" ca="1" si="29"/>
        <v xml:space="preserve"> </v>
      </c>
      <c r="L605" s="1" t="s">
        <v>3560</v>
      </c>
      <c r="M605" s="1" t="s">
        <v>2607</v>
      </c>
      <c r="N605" s="2" t="s">
        <v>3561</v>
      </c>
      <c r="O605" s="1" t="s">
        <v>3560</v>
      </c>
      <c r="P605" s="33" t="s">
        <v>2068</v>
      </c>
    </row>
    <row r="606" spans="1:16" x14ac:dyDescent="0.15">
      <c r="A606">
        <v>600</v>
      </c>
      <c r="B606">
        <v>6</v>
      </c>
      <c r="C606" t="s">
        <v>1388</v>
      </c>
      <c r="D606">
        <v>600</v>
      </c>
      <c r="E606" t="s">
        <v>7</v>
      </c>
      <c r="F606" s="2" t="s">
        <v>1072</v>
      </c>
      <c r="G606" s="3">
        <v>45718</v>
      </c>
      <c r="H606" s="3">
        <f t="shared" si="27"/>
        <v>47543</v>
      </c>
      <c r="I606" s="4">
        <f t="shared" ca="1" si="28"/>
        <v>1299</v>
      </c>
      <c r="J606" t="s">
        <v>5</v>
      </c>
      <c r="K606" t="str">
        <f t="shared" ca="1" si="29"/>
        <v xml:space="preserve"> </v>
      </c>
      <c r="L606" s="1" t="s">
        <v>3571</v>
      </c>
      <c r="M606" s="1" t="s">
        <v>2524</v>
      </c>
      <c r="N606" s="2" t="s">
        <v>3570</v>
      </c>
      <c r="O606" s="1" t="s">
        <v>3571</v>
      </c>
      <c r="P606" s="2" t="s">
        <v>1154</v>
      </c>
    </row>
    <row r="607" spans="1:16" ht="24" x14ac:dyDescent="0.15">
      <c r="A607">
        <v>601</v>
      </c>
      <c r="B607">
        <v>6</v>
      </c>
      <c r="C607" t="s">
        <v>1388</v>
      </c>
      <c r="D607">
        <v>601</v>
      </c>
      <c r="E607" t="s">
        <v>7</v>
      </c>
      <c r="F607" s="2" t="s">
        <v>3573</v>
      </c>
      <c r="G607" s="3">
        <v>45719</v>
      </c>
      <c r="H607" s="3">
        <f t="shared" si="27"/>
        <v>47544</v>
      </c>
      <c r="I607" s="4">
        <f t="shared" ca="1" si="28"/>
        <v>1300</v>
      </c>
      <c r="J607" t="s">
        <v>5</v>
      </c>
      <c r="K607" t="str">
        <f t="shared" ca="1" si="29"/>
        <v xml:space="preserve"> </v>
      </c>
      <c r="L607" s="1" t="s">
        <v>3575</v>
      </c>
      <c r="M607" s="1" t="s">
        <v>3576</v>
      </c>
      <c r="N607" s="2" t="s">
        <v>3573</v>
      </c>
      <c r="O607" s="1" t="s">
        <v>3574</v>
      </c>
      <c r="P607" s="33" t="s">
        <v>3359</v>
      </c>
    </row>
    <row r="608" spans="1:16" ht="24" x14ac:dyDescent="0.15">
      <c r="A608">
        <v>602</v>
      </c>
      <c r="B608">
        <v>6</v>
      </c>
      <c r="C608" t="s">
        <v>1388</v>
      </c>
      <c r="D608">
        <v>602</v>
      </c>
      <c r="E608" t="s">
        <v>7</v>
      </c>
      <c r="F608" s="2" t="s">
        <v>3577</v>
      </c>
      <c r="G608" s="3">
        <v>45725</v>
      </c>
      <c r="H608" s="3">
        <f t="shared" si="27"/>
        <v>47550</v>
      </c>
      <c r="I608" s="4">
        <f t="shared" ca="1" si="28"/>
        <v>1306</v>
      </c>
      <c r="J608" t="s">
        <v>5</v>
      </c>
      <c r="K608" t="str">
        <f t="shared" ca="1" si="29"/>
        <v xml:space="preserve"> </v>
      </c>
      <c r="L608" s="1" t="s">
        <v>3578</v>
      </c>
      <c r="M608" s="1" t="s">
        <v>3457</v>
      </c>
      <c r="N608" s="2" t="s">
        <v>3577</v>
      </c>
      <c r="O608" s="1" t="s">
        <v>3578</v>
      </c>
      <c r="P608" s="2" t="s">
        <v>4820</v>
      </c>
    </row>
    <row r="609" spans="1:16" ht="24" x14ac:dyDescent="0.15">
      <c r="A609">
        <v>603</v>
      </c>
      <c r="B609">
        <v>6</v>
      </c>
      <c r="C609" t="s">
        <v>1388</v>
      </c>
      <c r="D609">
        <v>603</v>
      </c>
      <c r="E609" t="s">
        <v>7</v>
      </c>
      <c r="F609" s="2" t="s">
        <v>3586</v>
      </c>
      <c r="G609" s="3">
        <v>45732</v>
      </c>
      <c r="H609" s="3">
        <f t="shared" si="27"/>
        <v>47557</v>
      </c>
      <c r="I609" s="4">
        <f t="shared" ca="1" si="28"/>
        <v>1313</v>
      </c>
      <c r="J609" t="s">
        <v>5</v>
      </c>
      <c r="K609" t="str">
        <f t="shared" ca="1" si="29"/>
        <v xml:space="preserve"> </v>
      </c>
      <c r="L609" s="1" t="s">
        <v>4929</v>
      </c>
      <c r="M609" s="1" t="s">
        <v>3585</v>
      </c>
      <c r="N609" s="2" t="s">
        <v>3586</v>
      </c>
      <c r="O609" s="1" t="s">
        <v>4928</v>
      </c>
      <c r="P609" s="33" t="s">
        <v>86</v>
      </c>
    </row>
    <row r="610" spans="1:16" ht="24" x14ac:dyDescent="0.15">
      <c r="A610">
        <v>604</v>
      </c>
      <c r="B610" t="s">
        <v>3441</v>
      </c>
      <c r="C610" t="s">
        <v>1388</v>
      </c>
      <c r="D610">
        <v>604</v>
      </c>
      <c r="E610" t="s">
        <v>7</v>
      </c>
      <c r="F610" s="2" t="s">
        <v>3592</v>
      </c>
      <c r="G610" s="3">
        <v>43906</v>
      </c>
      <c r="H610" s="3">
        <f t="shared" si="27"/>
        <v>45731</v>
      </c>
      <c r="I610" s="4">
        <f t="shared" ca="1" si="28"/>
        <v>-513</v>
      </c>
      <c r="J610" t="s">
        <v>5</v>
      </c>
      <c r="K610" t="str">
        <f t="shared" ca="1" si="29"/>
        <v>無効</v>
      </c>
      <c r="L610" s="1" t="s">
        <v>3593</v>
      </c>
      <c r="M610" s="1" t="s">
        <v>3594</v>
      </c>
      <c r="N610" s="2" t="s">
        <v>3592</v>
      </c>
      <c r="O610" s="1" t="s">
        <v>3593</v>
      </c>
      <c r="P610" s="33" t="s">
        <v>3547</v>
      </c>
    </row>
    <row r="611" spans="1:16" ht="24" x14ac:dyDescent="0.15">
      <c r="A611">
        <v>605</v>
      </c>
      <c r="B611">
        <v>6</v>
      </c>
      <c r="C611" t="s">
        <v>1388</v>
      </c>
      <c r="D611">
        <v>605</v>
      </c>
      <c r="E611" t="s">
        <v>7</v>
      </c>
      <c r="F611" s="2" t="s">
        <v>3597</v>
      </c>
      <c r="G611" s="3">
        <v>45732</v>
      </c>
      <c r="H611" s="3">
        <f t="shared" si="27"/>
        <v>47557</v>
      </c>
      <c r="I611" s="4">
        <f t="shared" ca="1" si="28"/>
        <v>1313</v>
      </c>
      <c r="J611" t="s">
        <v>5</v>
      </c>
      <c r="K611" t="str">
        <f t="shared" ca="1" si="29"/>
        <v xml:space="preserve"> </v>
      </c>
      <c r="L611" s="1" t="s">
        <v>3595</v>
      </c>
      <c r="M611" s="1" t="s">
        <v>3596</v>
      </c>
      <c r="N611" s="2" t="s">
        <v>3597</v>
      </c>
      <c r="O611" s="1" t="s">
        <v>3595</v>
      </c>
      <c r="P611" s="33" t="s">
        <v>3547</v>
      </c>
    </row>
    <row r="612" spans="1:16" ht="36" x14ac:dyDescent="0.15">
      <c r="A612">
        <v>606</v>
      </c>
      <c r="B612">
        <v>6</v>
      </c>
      <c r="C612" t="s">
        <v>1388</v>
      </c>
      <c r="D612">
        <v>606</v>
      </c>
      <c r="E612" t="s">
        <v>7</v>
      </c>
      <c r="F612" s="2" t="s">
        <v>3601</v>
      </c>
      <c r="G612" s="3">
        <v>45741</v>
      </c>
      <c r="H612" s="3">
        <f t="shared" si="27"/>
        <v>47566</v>
      </c>
      <c r="I612" s="4">
        <f t="shared" ca="1" si="28"/>
        <v>1322</v>
      </c>
      <c r="J612" t="s">
        <v>5</v>
      </c>
      <c r="K612" t="str">
        <f t="shared" ca="1" si="29"/>
        <v xml:space="preserve"> </v>
      </c>
      <c r="L612" s="1" t="s">
        <v>5178</v>
      </c>
      <c r="M612" s="1" t="s">
        <v>3602</v>
      </c>
      <c r="N612" s="2" t="s">
        <v>3601</v>
      </c>
      <c r="O612" s="1" t="s">
        <v>5178</v>
      </c>
      <c r="P612" s="2" t="s">
        <v>3921</v>
      </c>
    </row>
    <row r="613" spans="1:16" ht="36" x14ac:dyDescent="0.15">
      <c r="A613">
        <v>607</v>
      </c>
      <c r="B613">
        <v>7</v>
      </c>
      <c r="C613" t="s">
        <v>1388</v>
      </c>
      <c r="D613">
        <v>607</v>
      </c>
      <c r="E613" t="s">
        <v>7</v>
      </c>
      <c r="F613" s="2" t="s">
        <v>3616</v>
      </c>
      <c r="G613" s="3">
        <v>45769</v>
      </c>
      <c r="H613" s="3">
        <f t="shared" si="27"/>
        <v>47594</v>
      </c>
      <c r="I613" s="4">
        <f t="shared" ca="1" si="28"/>
        <v>1350</v>
      </c>
      <c r="J613" t="s">
        <v>5</v>
      </c>
      <c r="K613" t="str">
        <f t="shared" ca="1" si="29"/>
        <v xml:space="preserve"> </v>
      </c>
      <c r="L613" s="1" t="s">
        <v>3617</v>
      </c>
      <c r="M613" s="1" t="s">
        <v>3618</v>
      </c>
      <c r="N613" s="2" t="s">
        <v>3616</v>
      </c>
      <c r="O613" s="1" t="s">
        <v>3617</v>
      </c>
      <c r="P613" s="2" t="s">
        <v>3042</v>
      </c>
    </row>
    <row r="614" spans="1:16" x14ac:dyDescent="0.15">
      <c r="A614">
        <v>608</v>
      </c>
      <c r="B614">
        <v>7</v>
      </c>
      <c r="C614" t="s">
        <v>1388</v>
      </c>
      <c r="D614">
        <v>608</v>
      </c>
      <c r="E614" t="s">
        <v>7</v>
      </c>
      <c r="F614" s="2" t="s">
        <v>5146</v>
      </c>
      <c r="G614" s="3">
        <v>45769</v>
      </c>
      <c r="H614" s="3">
        <f t="shared" si="27"/>
        <v>47594</v>
      </c>
      <c r="I614" s="4">
        <f t="shared" ca="1" si="28"/>
        <v>1350</v>
      </c>
      <c r="J614" t="s">
        <v>5</v>
      </c>
      <c r="K614" t="str">
        <f t="shared" ca="1" si="29"/>
        <v xml:space="preserve"> </v>
      </c>
      <c r="L614" s="1" t="s">
        <v>3619</v>
      </c>
      <c r="M614" s="1" t="s">
        <v>2524</v>
      </c>
      <c r="N614" s="2" t="s">
        <v>1791</v>
      </c>
      <c r="O614" s="1" t="s">
        <v>3619</v>
      </c>
      <c r="P614" s="33" t="s">
        <v>3042</v>
      </c>
    </row>
    <row r="615" spans="1:16" x14ac:dyDescent="0.15">
      <c r="A615">
        <v>609</v>
      </c>
      <c r="B615">
        <v>7</v>
      </c>
      <c r="C615" t="s">
        <v>1388</v>
      </c>
      <c r="D615">
        <v>609</v>
      </c>
      <c r="E615" t="s">
        <v>7</v>
      </c>
      <c r="F615" s="2" t="s">
        <v>3621</v>
      </c>
      <c r="G615" s="3">
        <v>45769</v>
      </c>
      <c r="H615" s="3">
        <f t="shared" si="27"/>
        <v>47594</v>
      </c>
      <c r="I615" s="4">
        <f t="shared" ca="1" si="28"/>
        <v>1350</v>
      </c>
      <c r="J615" t="s">
        <v>5</v>
      </c>
      <c r="K615" t="str">
        <f t="shared" ca="1" si="29"/>
        <v xml:space="preserve"> </v>
      </c>
      <c r="L615" s="1" t="s">
        <v>3622</v>
      </c>
      <c r="M615" s="1" t="s">
        <v>3618</v>
      </c>
      <c r="N615" s="2" t="s">
        <v>3620</v>
      </c>
      <c r="O615" s="1" t="s">
        <v>3622</v>
      </c>
      <c r="P615" s="33" t="s">
        <v>2443</v>
      </c>
    </row>
    <row r="616" spans="1:16" ht="24" x14ac:dyDescent="0.15">
      <c r="A616">
        <v>610</v>
      </c>
      <c r="B616">
        <v>7</v>
      </c>
      <c r="C616" t="s">
        <v>1388</v>
      </c>
      <c r="D616">
        <v>610</v>
      </c>
      <c r="E616" t="s">
        <v>7</v>
      </c>
      <c r="F616" s="2" t="s">
        <v>3623</v>
      </c>
      <c r="G616" s="3">
        <v>45769</v>
      </c>
      <c r="H616" s="3">
        <f t="shared" si="27"/>
        <v>47594</v>
      </c>
      <c r="I616" s="4">
        <f t="shared" ca="1" si="28"/>
        <v>1350</v>
      </c>
      <c r="J616" t="s">
        <v>5</v>
      </c>
      <c r="K616" t="str">
        <f t="shared" ca="1" si="29"/>
        <v xml:space="preserve"> </v>
      </c>
      <c r="L616" s="1" t="s">
        <v>3624</v>
      </c>
      <c r="M616" s="1" t="s">
        <v>3625</v>
      </c>
      <c r="N616" s="2" t="s">
        <v>3623</v>
      </c>
      <c r="O616" s="1" t="s">
        <v>3624</v>
      </c>
      <c r="P616" s="33" t="s">
        <v>3626</v>
      </c>
    </row>
    <row r="617" spans="1:16" ht="36" x14ac:dyDescent="0.15">
      <c r="A617">
        <v>611</v>
      </c>
      <c r="B617">
        <v>7</v>
      </c>
      <c r="C617" t="s">
        <v>1388</v>
      </c>
      <c r="D617">
        <v>611</v>
      </c>
      <c r="E617" t="s">
        <v>7</v>
      </c>
      <c r="F617" s="2" t="s">
        <v>5282</v>
      </c>
      <c r="G617" s="3">
        <v>45841</v>
      </c>
      <c r="H617" s="3">
        <f t="shared" si="27"/>
        <v>47666</v>
      </c>
      <c r="I617" s="4">
        <f t="shared" ca="1" si="28"/>
        <v>1422</v>
      </c>
      <c r="J617" t="s">
        <v>5</v>
      </c>
      <c r="K617" t="str">
        <f t="shared" ca="1" si="29"/>
        <v xml:space="preserve"> </v>
      </c>
      <c r="L617" s="1" t="s">
        <v>3656</v>
      </c>
      <c r="M617" s="1" t="s">
        <v>3276</v>
      </c>
      <c r="N617" s="2" t="s">
        <v>5282</v>
      </c>
      <c r="O617" s="1" t="s">
        <v>3655</v>
      </c>
      <c r="P617" s="33" t="s">
        <v>5207</v>
      </c>
    </row>
    <row r="618" spans="1:16" ht="24" x14ac:dyDescent="0.15">
      <c r="A618">
        <v>612</v>
      </c>
      <c r="B618">
        <v>2</v>
      </c>
      <c r="C618" t="s">
        <v>1388</v>
      </c>
      <c r="D618">
        <v>612</v>
      </c>
      <c r="E618" t="s">
        <v>7</v>
      </c>
      <c r="F618" s="2" t="s">
        <v>3663</v>
      </c>
      <c r="G618" s="3">
        <v>44019</v>
      </c>
      <c r="H618" s="3">
        <f t="shared" si="27"/>
        <v>45844</v>
      </c>
      <c r="I618" s="4">
        <f t="shared" ca="1" si="28"/>
        <v>-400</v>
      </c>
      <c r="J618" t="s">
        <v>5</v>
      </c>
      <c r="K618" t="str">
        <f t="shared" ca="1" si="29"/>
        <v>無効</v>
      </c>
      <c r="L618" s="1" t="s">
        <v>3664</v>
      </c>
      <c r="M618" s="1" t="s">
        <v>4046</v>
      </c>
      <c r="N618" s="2" t="s">
        <v>3663</v>
      </c>
      <c r="O618" s="1" t="s">
        <v>3664</v>
      </c>
      <c r="P618" s="2" t="s">
        <v>4820</v>
      </c>
    </row>
    <row r="619" spans="1:16" ht="24" x14ac:dyDescent="0.15">
      <c r="A619">
        <v>613</v>
      </c>
      <c r="B619">
        <v>7</v>
      </c>
      <c r="C619" t="s">
        <v>1388</v>
      </c>
      <c r="D619">
        <v>613</v>
      </c>
      <c r="E619" t="s">
        <v>7</v>
      </c>
      <c r="F619" s="2" t="s">
        <v>4821</v>
      </c>
      <c r="G619" s="3">
        <v>45852</v>
      </c>
      <c r="H619" s="3">
        <f t="shared" si="27"/>
        <v>47677</v>
      </c>
      <c r="I619" s="4">
        <f t="shared" ca="1" si="28"/>
        <v>1433</v>
      </c>
      <c r="J619" t="s">
        <v>5</v>
      </c>
      <c r="K619" t="str">
        <f t="shared" ca="1" si="29"/>
        <v xml:space="preserve"> </v>
      </c>
      <c r="L619" s="1" t="s">
        <v>5305</v>
      </c>
      <c r="M619" s="1" t="s">
        <v>2599</v>
      </c>
      <c r="N619" s="2" t="s">
        <v>3667</v>
      </c>
      <c r="O619" s="1" t="s">
        <v>5305</v>
      </c>
      <c r="P619" s="2" t="s">
        <v>4822</v>
      </c>
    </row>
    <row r="620" spans="1:16" x14ac:dyDescent="0.15">
      <c r="A620">
        <v>614</v>
      </c>
      <c r="B620">
        <v>2</v>
      </c>
      <c r="C620" t="s">
        <v>1388</v>
      </c>
      <c r="D620">
        <v>614</v>
      </c>
      <c r="E620" t="s">
        <v>7</v>
      </c>
      <c r="F620" s="2" t="s">
        <v>3341</v>
      </c>
      <c r="G620" s="3">
        <v>44026</v>
      </c>
      <c r="H620" s="3">
        <f t="shared" si="27"/>
        <v>45851</v>
      </c>
      <c r="I620" s="4">
        <f t="shared" ca="1" si="28"/>
        <v>-393</v>
      </c>
      <c r="J620" t="s">
        <v>5</v>
      </c>
      <c r="K620" t="str">
        <f t="shared" ca="1" si="29"/>
        <v>無効</v>
      </c>
      <c r="L620" s="1" t="s">
        <v>3674</v>
      </c>
      <c r="N620" s="2" t="s">
        <v>3675</v>
      </c>
      <c r="O620" s="1" t="s">
        <v>3674</v>
      </c>
      <c r="P620" s="2" t="s">
        <v>4858</v>
      </c>
    </row>
    <row r="621" spans="1:16" ht="48" x14ac:dyDescent="0.15">
      <c r="A621">
        <v>615</v>
      </c>
      <c r="B621">
        <v>2</v>
      </c>
      <c r="C621" t="s">
        <v>1388</v>
      </c>
      <c r="D621">
        <v>615</v>
      </c>
      <c r="E621" t="s">
        <v>7</v>
      </c>
      <c r="F621" s="2" t="s">
        <v>3686</v>
      </c>
      <c r="G621" s="3">
        <v>44034</v>
      </c>
      <c r="H621" s="3">
        <f t="shared" si="27"/>
        <v>45859</v>
      </c>
      <c r="I621" s="4">
        <f t="shared" ca="1" si="28"/>
        <v>-385</v>
      </c>
      <c r="J621" t="s">
        <v>5</v>
      </c>
      <c r="K621" t="str">
        <f t="shared" ca="1" si="29"/>
        <v>無効</v>
      </c>
      <c r="L621" s="1" t="s">
        <v>3685</v>
      </c>
      <c r="M621" s="1" t="s">
        <v>4046</v>
      </c>
      <c r="N621" s="2" t="s">
        <v>3686</v>
      </c>
      <c r="O621" s="1" t="s">
        <v>4386</v>
      </c>
      <c r="P621" s="2" t="s">
        <v>4296</v>
      </c>
    </row>
    <row r="622" spans="1:16" ht="24" x14ac:dyDescent="0.15">
      <c r="A622">
        <v>616</v>
      </c>
      <c r="B622">
        <v>7</v>
      </c>
      <c r="C622" t="s">
        <v>1388</v>
      </c>
      <c r="D622">
        <v>616</v>
      </c>
      <c r="E622" t="s">
        <v>7</v>
      </c>
      <c r="F622" s="2" t="s">
        <v>3688</v>
      </c>
      <c r="G622" s="3">
        <v>45860</v>
      </c>
      <c r="H622" s="3">
        <f t="shared" si="27"/>
        <v>47685</v>
      </c>
      <c r="I622" s="4">
        <f t="shared" ca="1" si="28"/>
        <v>1441</v>
      </c>
      <c r="J622" t="s">
        <v>5</v>
      </c>
      <c r="K622" t="str">
        <f t="shared" ca="1" si="29"/>
        <v xml:space="preserve"> </v>
      </c>
      <c r="L622" s="1" t="s">
        <v>3687</v>
      </c>
      <c r="M622" s="1" t="s">
        <v>2607</v>
      </c>
      <c r="N622" s="2" t="s">
        <v>3688</v>
      </c>
      <c r="O622" s="1" t="s">
        <v>3687</v>
      </c>
      <c r="P622" s="2" t="s">
        <v>5235</v>
      </c>
    </row>
    <row r="623" spans="1:16" ht="24" x14ac:dyDescent="0.15">
      <c r="A623">
        <v>617</v>
      </c>
      <c r="B623">
        <v>7</v>
      </c>
      <c r="C623" t="s">
        <v>1388</v>
      </c>
      <c r="D623">
        <v>617</v>
      </c>
      <c r="E623" t="s">
        <v>7</v>
      </c>
      <c r="F623" s="2" t="s">
        <v>3695</v>
      </c>
      <c r="G623" s="3">
        <v>45868</v>
      </c>
      <c r="H623" s="3">
        <f t="shared" si="27"/>
        <v>47693</v>
      </c>
      <c r="I623" s="4">
        <f t="shared" ca="1" si="28"/>
        <v>1449</v>
      </c>
      <c r="J623" t="s">
        <v>5</v>
      </c>
      <c r="K623" t="str">
        <f t="shared" ca="1" si="29"/>
        <v xml:space="preserve"> </v>
      </c>
      <c r="L623" s="1" t="s">
        <v>3694</v>
      </c>
      <c r="M623" s="1" t="s">
        <v>4814</v>
      </c>
      <c r="N623" s="2" t="s">
        <v>3695</v>
      </c>
      <c r="O623" s="1" t="s">
        <v>3694</v>
      </c>
      <c r="P623" s="2" t="s">
        <v>5230</v>
      </c>
    </row>
    <row r="624" spans="1:16" ht="24" x14ac:dyDescent="0.15">
      <c r="A624">
        <v>618</v>
      </c>
      <c r="B624">
        <v>7</v>
      </c>
      <c r="C624" t="s">
        <v>1388</v>
      </c>
      <c r="D624">
        <v>618</v>
      </c>
      <c r="E624" t="s">
        <v>7</v>
      </c>
      <c r="F624" s="2" t="s">
        <v>3698</v>
      </c>
      <c r="G624" s="3">
        <v>45875</v>
      </c>
      <c r="H624" s="3">
        <f t="shared" si="27"/>
        <v>47700</v>
      </c>
      <c r="I624" s="4">
        <f t="shared" ca="1" si="28"/>
        <v>1456</v>
      </c>
      <c r="J624" t="s">
        <v>5</v>
      </c>
      <c r="K624" t="str">
        <f t="shared" ca="1" si="29"/>
        <v xml:space="preserve"> </v>
      </c>
      <c r="L624" s="1" t="s">
        <v>3699</v>
      </c>
      <c r="M624" s="1" t="s">
        <v>4046</v>
      </c>
      <c r="N624" s="2" t="s">
        <v>3698</v>
      </c>
      <c r="O624" s="1" t="s">
        <v>3699</v>
      </c>
      <c r="P624" s="2" t="s">
        <v>4823</v>
      </c>
    </row>
    <row r="625" spans="1:16" ht="24" x14ac:dyDescent="0.15">
      <c r="A625">
        <v>619</v>
      </c>
      <c r="B625">
        <v>7</v>
      </c>
      <c r="C625" t="s">
        <v>1388</v>
      </c>
      <c r="D625">
        <v>619</v>
      </c>
      <c r="E625" t="s">
        <v>7</v>
      </c>
      <c r="F625" s="2" t="s">
        <v>3701</v>
      </c>
      <c r="G625" s="3">
        <v>45875</v>
      </c>
      <c r="H625" s="3">
        <f t="shared" si="27"/>
        <v>47700</v>
      </c>
      <c r="I625" s="4">
        <f t="shared" ca="1" si="28"/>
        <v>1456</v>
      </c>
      <c r="J625" t="s">
        <v>5</v>
      </c>
      <c r="K625" t="str">
        <f t="shared" ca="1" si="29"/>
        <v xml:space="preserve"> </v>
      </c>
      <c r="L625" s="1" t="s">
        <v>5327</v>
      </c>
      <c r="M625" s="1" t="s">
        <v>2524</v>
      </c>
      <c r="N625" s="2" t="s">
        <v>3701</v>
      </c>
      <c r="O625" s="1" t="s">
        <v>3700</v>
      </c>
      <c r="P625" s="2" t="s">
        <v>4824</v>
      </c>
    </row>
    <row r="626" spans="1:16" ht="24" x14ac:dyDescent="0.15">
      <c r="A626">
        <v>620</v>
      </c>
      <c r="B626">
        <v>7</v>
      </c>
      <c r="C626" t="s">
        <v>1388</v>
      </c>
      <c r="D626">
        <v>620</v>
      </c>
      <c r="E626" t="s">
        <v>7</v>
      </c>
      <c r="F626" s="2" t="s">
        <v>3718</v>
      </c>
      <c r="G626" s="3">
        <v>45881</v>
      </c>
      <c r="H626" s="3">
        <f t="shared" si="27"/>
        <v>47706</v>
      </c>
      <c r="I626" s="4">
        <f t="shared" ca="1" si="28"/>
        <v>1462</v>
      </c>
      <c r="J626" t="s">
        <v>5</v>
      </c>
      <c r="K626" t="str">
        <f t="shared" ca="1" si="29"/>
        <v xml:space="preserve"> </v>
      </c>
      <c r="L626" s="1" t="s">
        <v>3717</v>
      </c>
      <c r="M626" s="1" t="s">
        <v>3550</v>
      </c>
      <c r="N626" s="2" t="s">
        <v>3718</v>
      </c>
      <c r="O626" s="1" t="s">
        <v>3717</v>
      </c>
      <c r="P626" s="2" t="s">
        <v>5218</v>
      </c>
    </row>
    <row r="627" spans="1:16" ht="24" x14ac:dyDescent="0.15">
      <c r="A627">
        <v>621</v>
      </c>
      <c r="B627">
        <v>7</v>
      </c>
      <c r="C627" t="s">
        <v>1388</v>
      </c>
      <c r="D627">
        <v>621</v>
      </c>
      <c r="E627" t="s">
        <v>7</v>
      </c>
      <c r="F627" s="2" t="s">
        <v>3721</v>
      </c>
      <c r="G627" s="3">
        <v>45888</v>
      </c>
      <c r="H627" s="3">
        <f t="shared" si="27"/>
        <v>47713</v>
      </c>
      <c r="I627" s="4">
        <f t="shared" ca="1" si="28"/>
        <v>1469</v>
      </c>
      <c r="J627" t="s">
        <v>5</v>
      </c>
      <c r="K627" t="str">
        <f t="shared" ca="1" si="29"/>
        <v xml:space="preserve"> </v>
      </c>
      <c r="L627" s="1" t="s">
        <v>3720</v>
      </c>
      <c r="M627" s="1" t="s">
        <v>3550</v>
      </c>
      <c r="N627" s="2" t="s">
        <v>3721</v>
      </c>
      <c r="O627" s="1" t="s">
        <v>3720</v>
      </c>
      <c r="P627" s="2" t="s">
        <v>4825</v>
      </c>
    </row>
    <row r="628" spans="1:16" ht="36" x14ac:dyDescent="0.15">
      <c r="A628">
        <v>622</v>
      </c>
      <c r="B628">
        <v>7</v>
      </c>
      <c r="C628" t="s">
        <v>1388</v>
      </c>
      <c r="D628">
        <v>622</v>
      </c>
      <c r="E628" t="s">
        <v>7</v>
      </c>
      <c r="F628" s="2" t="s">
        <v>3722</v>
      </c>
      <c r="G628" s="3">
        <v>45888</v>
      </c>
      <c r="H628" s="3">
        <f t="shared" si="27"/>
        <v>47713</v>
      </c>
      <c r="I628" s="4">
        <f t="shared" ca="1" si="28"/>
        <v>1469</v>
      </c>
      <c r="J628" t="s">
        <v>5</v>
      </c>
      <c r="K628" t="str">
        <f t="shared" ca="1" si="29"/>
        <v xml:space="preserve"> </v>
      </c>
      <c r="L628" s="1" t="s">
        <v>3723</v>
      </c>
      <c r="M628" s="1" t="s">
        <v>5368</v>
      </c>
      <c r="N628" s="2" t="s">
        <v>3722</v>
      </c>
      <c r="O628" s="1" t="s">
        <v>3723</v>
      </c>
      <c r="P628" s="2" t="s">
        <v>4826</v>
      </c>
    </row>
    <row r="629" spans="1:16" ht="24" x14ac:dyDescent="0.15">
      <c r="A629">
        <v>623</v>
      </c>
      <c r="B629">
        <v>7</v>
      </c>
      <c r="C629" t="s">
        <v>1388</v>
      </c>
      <c r="D629">
        <v>623</v>
      </c>
      <c r="E629" t="s">
        <v>7</v>
      </c>
      <c r="F629" s="2" t="s">
        <v>3731</v>
      </c>
      <c r="G629" s="3">
        <v>45893</v>
      </c>
      <c r="H629" s="3">
        <f t="shared" si="27"/>
        <v>47718</v>
      </c>
      <c r="I629" s="4">
        <f t="shared" ca="1" si="28"/>
        <v>1474</v>
      </c>
      <c r="J629" t="s">
        <v>5</v>
      </c>
      <c r="K629" t="str">
        <f t="shared" ca="1" si="29"/>
        <v xml:space="preserve"> </v>
      </c>
      <c r="L629" s="1" t="s">
        <v>3732</v>
      </c>
      <c r="M629" s="1" t="s">
        <v>4046</v>
      </c>
      <c r="N629" s="2" t="s">
        <v>3730</v>
      </c>
      <c r="O629" s="1" t="s">
        <v>3732</v>
      </c>
      <c r="P629" s="2" t="s">
        <v>4827</v>
      </c>
    </row>
    <row r="630" spans="1:16" ht="36" x14ac:dyDescent="0.15">
      <c r="A630">
        <v>624</v>
      </c>
      <c r="B630">
        <v>7</v>
      </c>
      <c r="C630" t="s">
        <v>1388</v>
      </c>
      <c r="D630">
        <v>624</v>
      </c>
      <c r="E630" t="s">
        <v>7</v>
      </c>
      <c r="F630" s="2" t="s">
        <v>3734</v>
      </c>
      <c r="G630" s="3">
        <v>45893</v>
      </c>
      <c r="H630" s="3">
        <f t="shared" si="27"/>
        <v>47718</v>
      </c>
      <c r="I630" s="4">
        <f t="shared" ca="1" si="28"/>
        <v>1474</v>
      </c>
      <c r="J630" t="s">
        <v>5</v>
      </c>
      <c r="K630" t="str">
        <f t="shared" ca="1" si="29"/>
        <v xml:space="preserve"> </v>
      </c>
      <c r="L630" s="1" t="s">
        <v>3733</v>
      </c>
      <c r="M630" s="1" t="s">
        <v>5369</v>
      </c>
      <c r="N630" s="2" t="s">
        <v>3734</v>
      </c>
      <c r="O630" s="1" t="s">
        <v>3733</v>
      </c>
      <c r="P630" s="2" t="s">
        <v>4804</v>
      </c>
    </row>
    <row r="631" spans="1:16" ht="24" x14ac:dyDescent="0.15">
      <c r="A631">
        <v>625</v>
      </c>
      <c r="B631">
        <v>7</v>
      </c>
      <c r="C631" t="s">
        <v>1388</v>
      </c>
      <c r="D631">
        <v>625</v>
      </c>
      <c r="E631" t="s">
        <v>7</v>
      </c>
      <c r="F631" s="2" t="s">
        <v>3738</v>
      </c>
      <c r="G631" s="3">
        <v>45893</v>
      </c>
      <c r="H631" s="3">
        <f t="shared" si="27"/>
        <v>47718</v>
      </c>
      <c r="I631" s="4">
        <f t="shared" ca="1" si="28"/>
        <v>1474</v>
      </c>
      <c r="J631" t="s">
        <v>5</v>
      </c>
      <c r="K631" t="str">
        <f t="shared" ca="1" si="29"/>
        <v xml:space="preserve"> </v>
      </c>
      <c r="L631" s="1" t="s">
        <v>3737</v>
      </c>
      <c r="M631" s="1" t="s">
        <v>2539</v>
      </c>
      <c r="N631" s="2" t="s">
        <v>3738</v>
      </c>
      <c r="O631" s="1" t="s">
        <v>3737</v>
      </c>
      <c r="P631" s="2" t="s">
        <v>4828</v>
      </c>
    </row>
    <row r="632" spans="1:16" ht="36" x14ac:dyDescent="0.15">
      <c r="A632">
        <v>626</v>
      </c>
      <c r="B632">
        <v>7</v>
      </c>
      <c r="C632" t="s">
        <v>1388</v>
      </c>
      <c r="D632">
        <v>626</v>
      </c>
      <c r="E632" t="s">
        <v>7</v>
      </c>
      <c r="F632" s="2" t="s">
        <v>3740</v>
      </c>
      <c r="G632" s="3">
        <v>45894</v>
      </c>
      <c r="H632" s="3">
        <f t="shared" si="27"/>
        <v>47719</v>
      </c>
      <c r="I632" s="4">
        <f t="shared" ca="1" si="28"/>
        <v>1475</v>
      </c>
      <c r="J632" t="s">
        <v>5</v>
      </c>
      <c r="K632" t="str">
        <f t="shared" ca="1" si="29"/>
        <v xml:space="preserve"> </v>
      </c>
      <c r="L632" s="1" t="s">
        <v>3739</v>
      </c>
      <c r="M632" s="1" t="s">
        <v>5368</v>
      </c>
      <c r="N632" s="2" t="s">
        <v>3740</v>
      </c>
      <c r="O632" s="1" t="s">
        <v>3739</v>
      </c>
      <c r="P632" s="2" t="s">
        <v>4829</v>
      </c>
    </row>
    <row r="633" spans="1:16" x14ac:dyDescent="0.15">
      <c r="A633">
        <v>627</v>
      </c>
      <c r="B633">
        <v>7</v>
      </c>
      <c r="C633" t="s">
        <v>1388</v>
      </c>
      <c r="D633">
        <v>627</v>
      </c>
      <c r="E633" t="s">
        <v>7</v>
      </c>
      <c r="F633" s="37" t="s">
        <v>3766</v>
      </c>
      <c r="G633" s="3">
        <v>45963</v>
      </c>
      <c r="H633" s="3">
        <f t="shared" si="27"/>
        <v>47788</v>
      </c>
      <c r="I633" s="4">
        <f t="shared" ca="1" si="28"/>
        <v>1544</v>
      </c>
      <c r="J633" t="s">
        <v>5</v>
      </c>
      <c r="K633" t="str">
        <f t="shared" ca="1" si="29"/>
        <v xml:space="preserve"> </v>
      </c>
      <c r="L633" s="1" t="s">
        <v>4359</v>
      </c>
      <c r="M633" s="1" t="s">
        <v>3769</v>
      </c>
      <c r="N633" s="2" t="s">
        <v>5035</v>
      </c>
      <c r="O633" s="1" t="s">
        <v>4359</v>
      </c>
      <c r="P633" s="2" t="s">
        <v>3768</v>
      </c>
    </row>
    <row r="634" spans="1:16" ht="28.5" customHeight="1" x14ac:dyDescent="0.15">
      <c r="A634">
        <v>628</v>
      </c>
      <c r="B634">
        <v>7</v>
      </c>
      <c r="C634" t="s">
        <v>1388</v>
      </c>
      <c r="D634">
        <v>628</v>
      </c>
      <c r="E634" t="s">
        <v>7</v>
      </c>
      <c r="F634" s="2" t="s">
        <v>5317</v>
      </c>
      <c r="G634" s="3">
        <v>45963</v>
      </c>
      <c r="H634" s="3">
        <f t="shared" si="27"/>
        <v>47788</v>
      </c>
      <c r="I634" s="4">
        <f t="shared" ca="1" si="28"/>
        <v>1544</v>
      </c>
      <c r="J634" t="s">
        <v>5</v>
      </c>
      <c r="K634" t="str">
        <f t="shared" ca="1" si="29"/>
        <v xml:space="preserve"> </v>
      </c>
      <c r="L634" s="1" t="s">
        <v>4360</v>
      </c>
      <c r="M634" s="1" t="s">
        <v>3769</v>
      </c>
      <c r="N634" s="2" t="s">
        <v>3767</v>
      </c>
      <c r="O634" s="1" t="s">
        <v>4359</v>
      </c>
      <c r="P634" s="2" t="s">
        <v>70</v>
      </c>
    </row>
    <row r="635" spans="1:16" x14ac:dyDescent="0.15">
      <c r="A635">
        <v>629</v>
      </c>
      <c r="B635">
        <v>7</v>
      </c>
      <c r="C635" t="s">
        <v>1388</v>
      </c>
      <c r="D635">
        <v>629</v>
      </c>
      <c r="E635" t="s">
        <v>7</v>
      </c>
      <c r="F635" s="2" t="s">
        <v>3770</v>
      </c>
      <c r="G635" s="3">
        <v>45963</v>
      </c>
      <c r="H635" s="3">
        <f t="shared" si="27"/>
        <v>47788</v>
      </c>
      <c r="I635" s="4">
        <f t="shared" ca="1" si="28"/>
        <v>1544</v>
      </c>
      <c r="J635" t="s">
        <v>5</v>
      </c>
      <c r="K635" t="str">
        <f t="shared" ca="1" si="29"/>
        <v xml:space="preserve"> </v>
      </c>
      <c r="L635" s="1" t="s">
        <v>4361</v>
      </c>
      <c r="M635" s="1" t="s">
        <v>3769</v>
      </c>
      <c r="N635" s="2" t="s">
        <v>3767</v>
      </c>
      <c r="O635" s="1" t="s">
        <v>4361</v>
      </c>
      <c r="P635" s="2" t="s">
        <v>70</v>
      </c>
    </row>
    <row r="636" spans="1:16" ht="30.75" customHeight="1" x14ac:dyDescent="0.15">
      <c r="A636">
        <v>630</v>
      </c>
      <c r="B636">
        <v>7</v>
      </c>
      <c r="C636" t="s">
        <v>1388</v>
      </c>
      <c r="D636">
        <v>630</v>
      </c>
      <c r="E636" t="s">
        <v>7</v>
      </c>
      <c r="F636" s="2" t="s">
        <v>4362</v>
      </c>
      <c r="G636" s="3">
        <v>45963</v>
      </c>
      <c r="H636" s="3">
        <f t="shared" si="27"/>
        <v>47788</v>
      </c>
      <c r="I636" s="4">
        <f t="shared" ca="1" si="28"/>
        <v>1544</v>
      </c>
      <c r="J636" t="s">
        <v>5</v>
      </c>
      <c r="K636" t="str">
        <f t="shared" ca="1" si="29"/>
        <v xml:space="preserve"> </v>
      </c>
      <c r="L636" s="1" t="s">
        <v>4363</v>
      </c>
      <c r="M636" s="1" t="s">
        <v>3769</v>
      </c>
      <c r="N636" s="2" t="s">
        <v>3767</v>
      </c>
      <c r="O636" s="1" t="s">
        <v>4361</v>
      </c>
      <c r="P636" s="2" t="s">
        <v>70</v>
      </c>
    </row>
    <row r="637" spans="1:16" x14ac:dyDescent="0.15">
      <c r="A637">
        <v>631</v>
      </c>
      <c r="B637">
        <v>7</v>
      </c>
      <c r="C637" t="s">
        <v>1388</v>
      </c>
      <c r="D637">
        <v>631</v>
      </c>
      <c r="E637" t="s">
        <v>7</v>
      </c>
      <c r="F637" s="2" t="s">
        <v>3771</v>
      </c>
      <c r="G637" s="3">
        <v>45963</v>
      </c>
      <c r="H637" s="3">
        <f t="shared" si="27"/>
        <v>47788</v>
      </c>
      <c r="I637" s="4">
        <f t="shared" ca="1" si="28"/>
        <v>1544</v>
      </c>
      <c r="J637" t="s">
        <v>5</v>
      </c>
      <c r="K637" t="str">
        <f t="shared" ca="1" si="29"/>
        <v xml:space="preserve"> </v>
      </c>
      <c r="L637" s="1" t="s">
        <v>4364</v>
      </c>
      <c r="M637" s="1" t="s">
        <v>3769</v>
      </c>
      <c r="N637" s="2" t="s">
        <v>3767</v>
      </c>
      <c r="O637" s="1" t="s">
        <v>4364</v>
      </c>
      <c r="P637" s="2" t="s">
        <v>70</v>
      </c>
    </row>
    <row r="638" spans="1:16" ht="24.75" customHeight="1" x14ac:dyDescent="0.15">
      <c r="A638">
        <v>632</v>
      </c>
      <c r="B638">
        <v>7</v>
      </c>
      <c r="C638" t="s">
        <v>1388</v>
      </c>
      <c r="D638">
        <v>632</v>
      </c>
      <c r="E638" t="s">
        <v>7</v>
      </c>
      <c r="F638" s="2" t="s">
        <v>3772</v>
      </c>
      <c r="G638" s="3">
        <v>45963</v>
      </c>
      <c r="H638" s="3">
        <f t="shared" si="27"/>
        <v>47788</v>
      </c>
      <c r="I638" s="4">
        <f t="shared" ca="1" si="28"/>
        <v>1544</v>
      </c>
      <c r="J638" t="s">
        <v>5</v>
      </c>
      <c r="K638" t="str">
        <f t="shared" ca="1" si="29"/>
        <v xml:space="preserve"> </v>
      </c>
      <c r="L638" s="1" t="s">
        <v>3798</v>
      </c>
      <c r="M638" s="1" t="s">
        <v>3769</v>
      </c>
      <c r="N638" s="2" t="s">
        <v>3767</v>
      </c>
      <c r="O638" s="1" t="s">
        <v>3798</v>
      </c>
      <c r="P638" s="2" t="s">
        <v>70</v>
      </c>
    </row>
    <row r="639" spans="1:16" ht="24" x14ac:dyDescent="0.15">
      <c r="A639">
        <v>633</v>
      </c>
      <c r="B639">
        <v>7</v>
      </c>
      <c r="C639" t="s">
        <v>1388</v>
      </c>
      <c r="D639">
        <v>633</v>
      </c>
      <c r="E639" t="s">
        <v>7</v>
      </c>
      <c r="F639" s="2" t="s">
        <v>5362</v>
      </c>
      <c r="G639" s="3">
        <v>45974</v>
      </c>
      <c r="H639" s="3">
        <f t="shared" si="27"/>
        <v>47799</v>
      </c>
      <c r="I639" s="4">
        <f t="shared" ca="1" si="28"/>
        <v>1555</v>
      </c>
      <c r="J639" t="s">
        <v>5</v>
      </c>
      <c r="K639" t="str">
        <f t="shared" ca="1" si="29"/>
        <v xml:space="preserve"> </v>
      </c>
      <c r="L639" s="1" t="s">
        <v>3773</v>
      </c>
      <c r="M639" s="1" t="s">
        <v>2532</v>
      </c>
      <c r="N639" s="2" t="s">
        <v>5362</v>
      </c>
      <c r="O639" s="1" t="s">
        <v>3774</v>
      </c>
      <c r="P639" s="2" t="s">
        <v>3778</v>
      </c>
    </row>
    <row r="640" spans="1:16" ht="27" customHeight="1" x14ac:dyDescent="0.15">
      <c r="A640">
        <v>634</v>
      </c>
      <c r="B640">
        <v>7</v>
      </c>
      <c r="C640" t="s">
        <v>1388</v>
      </c>
      <c r="D640">
        <v>634</v>
      </c>
      <c r="E640" t="s">
        <v>7</v>
      </c>
      <c r="F640" s="2" t="s">
        <v>4912</v>
      </c>
      <c r="G640" s="3">
        <v>45974</v>
      </c>
      <c r="H640" s="3">
        <f t="shared" si="27"/>
        <v>47799</v>
      </c>
      <c r="I640" s="4">
        <f t="shared" ca="1" si="28"/>
        <v>1555</v>
      </c>
      <c r="J640" t="s">
        <v>5</v>
      </c>
      <c r="K640" t="str">
        <f t="shared" ca="1" si="29"/>
        <v xml:space="preserve"> </v>
      </c>
      <c r="L640" s="1" t="s">
        <v>3776</v>
      </c>
      <c r="M640" s="1" t="s">
        <v>2524</v>
      </c>
      <c r="N640" s="2" t="s">
        <v>3775</v>
      </c>
      <c r="O640" s="1" t="s">
        <v>3776</v>
      </c>
      <c r="P640" s="2" t="s">
        <v>3777</v>
      </c>
    </row>
    <row r="641" spans="1:16" x14ac:dyDescent="0.15">
      <c r="A641">
        <v>635</v>
      </c>
      <c r="B641">
        <v>7</v>
      </c>
      <c r="C641" t="s">
        <v>1388</v>
      </c>
      <c r="D641">
        <v>635</v>
      </c>
      <c r="E641" t="s">
        <v>7</v>
      </c>
      <c r="F641" s="2" t="s">
        <v>3783</v>
      </c>
      <c r="G641" s="3">
        <v>45977</v>
      </c>
      <c r="H641" s="3">
        <f t="shared" si="27"/>
        <v>47802</v>
      </c>
      <c r="I641" s="4">
        <f t="shared" ca="1" si="28"/>
        <v>1558</v>
      </c>
      <c r="J641" t="s">
        <v>5</v>
      </c>
      <c r="K641" t="str">
        <f t="shared" ca="1" si="29"/>
        <v xml:space="preserve"> </v>
      </c>
      <c r="L641" s="1" t="s">
        <v>3784</v>
      </c>
      <c r="M641" s="1" t="s">
        <v>3785</v>
      </c>
      <c r="N641" s="2" t="s">
        <v>5293</v>
      </c>
      <c r="O641" s="1" t="s">
        <v>3784</v>
      </c>
      <c r="P641" s="2" t="s">
        <v>3786</v>
      </c>
    </row>
    <row r="642" spans="1:16" x14ac:dyDescent="0.15">
      <c r="A642">
        <v>636</v>
      </c>
      <c r="B642">
        <v>7</v>
      </c>
      <c r="C642" t="s">
        <v>1388</v>
      </c>
      <c r="D642">
        <v>636</v>
      </c>
      <c r="E642" t="s">
        <v>7</v>
      </c>
      <c r="F642" s="2" t="s">
        <v>5372</v>
      </c>
      <c r="G642" s="3">
        <v>45994</v>
      </c>
      <c r="H642" s="3">
        <f t="shared" si="27"/>
        <v>47819</v>
      </c>
      <c r="I642" s="4">
        <f t="shared" ca="1" si="28"/>
        <v>1575</v>
      </c>
      <c r="J642" t="s">
        <v>5</v>
      </c>
      <c r="K642" t="str">
        <f t="shared" ca="1" si="29"/>
        <v xml:space="preserve"> </v>
      </c>
      <c r="L642" s="1" t="s">
        <v>5374</v>
      </c>
      <c r="M642" s="1" t="s">
        <v>2524</v>
      </c>
      <c r="N642" s="2" t="s">
        <v>5371</v>
      </c>
      <c r="O642" s="1" t="s">
        <v>5373</v>
      </c>
      <c r="P642" s="2" t="s">
        <v>3793</v>
      </c>
    </row>
    <row r="643" spans="1:16" ht="30" customHeight="1" x14ac:dyDescent="0.15">
      <c r="A643">
        <v>637</v>
      </c>
      <c r="B643">
        <v>2</v>
      </c>
      <c r="C643" t="s">
        <v>1388</v>
      </c>
      <c r="D643">
        <v>637</v>
      </c>
      <c r="E643" t="s">
        <v>7</v>
      </c>
      <c r="F643" s="2" t="s">
        <v>3794</v>
      </c>
      <c r="G643" s="3">
        <v>44168</v>
      </c>
      <c r="H643" s="3">
        <f t="shared" si="27"/>
        <v>45993</v>
      </c>
      <c r="I643" s="4">
        <f t="shared" ca="1" si="28"/>
        <v>-251</v>
      </c>
      <c r="J643" t="s">
        <v>5</v>
      </c>
      <c r="K643" t="s">
        <v>4577</v>
      </c>
      <c r="L643" s="1" t="s">
        <v>3795</v>
      </c>
      <c r="M643" s="1" t="s">
        <v>2532</v>
      </c>
      <c r="N643" s="2" t="s">
        <v>3794</v>
      </c>
      <c r="O643" s="1" t="s">
        <v>3795</v>
      </c>
      <c r="P643" s="2" t="s">
        <v>3796</v>
      </c>
    </row>
    <row r="644" spans="1:16" ht="24" x14ac:dyDescent="0.15">
      <c r="A644">
        <v>638</v>
      </c>
      <c r="B644">
        <v>7</v>
      </c>
      <c r="C644" t="s">
        <v>1388</v>
      </c>
      <c r="D644">
        <v>638</v>
      </c>
      <c r="E644" t="s">
        <v>7</v>
      </c>
      <c r="F644" s="2" t="s">
        <v>3805</v>
      </c>
      <c r="G644" s="3">
        <v>46036</v>
      </c>
      <c r="H644" s="3">
        <f t="shared" si="27"/>
        <v>47861</v>
      </c>
      <c r="I644" s="4">
        <f t="shared" ca="1" si="28"/>
        <v>1617</v>
      </c>
      <c r="J644" t="s">
        <v>5</v>
      </c>
      <c r="K644" t="str">
        <f t="shared" ca="1" si="29"/>
        <v xml:space="preserve"> </v>
      </c>
      <c r="L644" s="1" t="s">
        <v>3806</v>
      </c>
      <c r="M644" s="1" t="s">
        <v>2532</v>
      </c>
      <c r="N644" s="2" t="s">
        <v>3804</v>
      </c>
      <c r="O644" s="1" t="s">
        <v>3806</v>
      </c>
      <c r="P644" s="2" t="s">
        <v>3778</v>
      </c>
    </row>
    <row r="645" spans="1:16" x14ac:dyDescent="0.15">
      <c r="A645">
        <v>639</v>
      </c>
      <c r="B645">
        <v>7</v>
      </c>
      <c r="C645" t="s">
        <v>1388</v>
      </c>
      <c r="D645">
        <v>639</v>
      </c>
      <c r="E645" t="s">
        <v>7</v>
      </c>
      <c r="F645" s="2" t="s">
        <v>3815</v>
      </c>
      <c r="G645" s="3">
        <v>46051</v>
      </c>
      <c r="H645" s="3">
        <f t="shared" si="27"/>
        <v>47876</v>
      </c>
      <c r="I645" s="4">
        <f t="shared" ca="1" si="28"/>
        <v>1632</v>
      </c>
      <c r="J645" t="s">
        <v>5</v>
      </c>
      <c r="K645" t="str">
        <f t="shared" ca="1" si="29"/>
        <v xml:space="preserve"> </v>
      </c>
      <c r="L645" s="1" t="s">
        <v>3816</v>
      </c>
      <c r="M645" s="1" t="s">
        <v>2524</v>
      </c>
      <c r="N645" s="2" t="s">
        <v>5398</v>
      </c>
      <c r="O645" s="1" t="s">
        <v>3816</v>
      </c>
      <c r="P645" s="2" t="s">
        <v>3793</v>
      </c>
    </row>
    <row r="646" spans="1:16" ht="21.75" customHeight="1" x14ac:dyDescent="0.15">
      <c r="A646">
        <v>640</v>
      </c>
      <c r="B646">
        <v>2</v>
      </c>
      <c r="C646" t="s">
        <v>1388</v>
      </c>
      <c r="D646">
        <v>640</v>
      </c>
      <c r="E646" t="s">
        <v>7</v>
      </c>
      <c r="F646" s="2" t="s">
        <v>3823</v>
      </c>
      <c r="G646" s="3">
        <v>44237</v>
      </c>
      <c r="H646" s="3">
        <f t="shared" si="27"/>
        <v>46062</v>
      </c>
      <c r="I646" s="4">
        <f t="shared" ca="1" si="28"/>
        <v>-182</v>
      </c>
      <c r="J646" t="s">
        <v>5</v>
      </c>
      <c r="K646" t="s">
        <v>4577</v>
      </c>
      <c r="L646" s="1" t="s">
        <v>3824</v>
      </c>
      <c r="M646" s="1" t="s">
        <v>2612</v>
      </c>
      <c r="N646" s="2" t="s">
        <v>3823</v>
      </c>
      <c r="O646" s="1" t="s">
        <v>3824</v>
      </c>
    </row>
    <row r="647" spans="1:16" ht="24" x14ac:dyDescent="0.15">
      <c r="A647">
        <v>641</v>
      </c>
      <c r="B647">
        <v>7</v>
      </c>
      <c r="C647" t="s">
        <v>1388</v>
      </c>
      <c r="D647">
        <v>641</v>
      </c>
      <c r="E647" t="s">
        <v>7</v>
      </c>
      <c r="F647" s="2" t="s">
        <v>1881</v>
      </c>
      <c r="G647" s="3">
        <v>46070</v>
      </c>
      <c r="H647" s="3">
        <f t="shared" si="27"/>
        <v>47895</v>
      </c>
      <c r="I647" s="4">
        <f t="shared" ca="1" si="28"/>
        <v>1651</v>
      </c>
      <c r="J647" t="s">
        <v>5</v>
      </c>
      <c r="K647" t="str">
        <f t="shared" ca="1" si="29"/>
        <v xml:space="preserve"> </v>
      </c>
      <c r="L647" s="1" t="s">
        <v>3836</v>
      </c>
      <c r="M647" s="1" t="s">
        <v>3837</v>
      </c>
      <c r="N647" s="2" t="s">
        <v>1881</v>
      </c>
      <c r="O647" s="1" t="s">
        <v>3835</v>
      </c>
      <c r="P647" s="2" t="s">
        <v>4830</v>
      </c>
    </row>
    <row r="648" spans="1:16" x14ac:dyDescent="0.15">
      <c r="A648">
        <v>642</v>
      </c>
      <c r="B648">
        <v>7</v>
      </c>
      <c r="C648" t="s">
        <v>1388</v>
      </c>
      <c r="D648">
        <v>642</v>
      </c>
      <c r="E648" t="s">
        <v>7</v>
      </c>
      <c r="F648" s="2" t="s">
        <v>3843</v>
      </c>
      <c r="G648" s="3">
        <v>46075</v>
      </c>
      <c r="H648" s="3">
        <f t="shared" si="27"/>
        <v>47900</v>
      </c>
      <c r="I648" s="4">
        <f t="shared" ca="1" si="28"/>
        <v>1656</v>
      </c>
      <c r="J648" t="s">
        <v>5</v>
      </c>
      <c r="K648" t="str">
        <f t="shared" ca="1" si="29"/>
        <v xml:space="preserve"> </v>
      </c>
      <c r="L648" s="1" t="s">
        <v>3844</v>
      </c>
      <c r="M648" s="1" t="s">
        <v>2530</v>
      </c>
      <c r="N648" s="2" t="s">
        <v>3843</v>
      </c>
      <c r="O648" s="1" t="s">
        <v>3844</v>
      </c>
      <c r="P648" s="2" t="s">
        <v>3845</v>
      </c>
    </row>
    <row r="649" spans="1:16" ht="24.75" customHeight="1" x14ac:dyDescent="0.15">
      <c r="A649" s="60">
        <v>643</v>
      </c>
      <c r="B649" s="60">
        <v>2</v>
      </c>
      <c r="C649" s="60" t="s">
        <v>1388</v>
      </c>
      <c r="D649" s="60">
        <v>643</v>
      </c>
      <c r="E649" s="60" t="s">
        <v>7</v>
      </c>
      <c r="F649" s="61" t="s">
        <v>5326</v>
      </c>
      <c r="G649" s="62">
        <v>44249</v>
      </c>
      <c r="H649" s="62">
        <f t="shared" ref="H649:H712" si="30">IF(G649="","",EDATE(G649,60)-1)</f>
        <v>46074</v>
      </c>
      <c r="I649" s="154">
        <f t="shared" ref="I649:I712" ca="1" si="31">IF(H649="","",H649-TODAY())</f>
        <v>-170</v>
      </c>
      <c r="J649" s="60" t="s">
        <v>5</v>
      </c>
      <c r="K649" s="60"/>
      <c r="L649" s="63" t="s">
        <v>3847</v>
      </c>
      <c r="M649" s="63" t="s">
        <v>4046</v>
      </c>
      <c r="N649" s="61" t="s">
        <v>3846</v>
      </c>
      <c r="O649" s="63" t="s">
        <v>3847</v>
      </c>
      <c r="P649" s="61" t="s">
        <v>3874</v>
      </c>
    </row>
    <row r="650" spans="1:16" ht="24" x14ac:dyDescent="0.15">
      <c r="A650">
        <v>644</v>
      </c>
      <c r="B650">
        <v>2</v>
      </c>
      <c r="C650" t="s">
        <v>1388</v>
      </c>
      <c r="D650">
        <v>644</v>
      </c>
      <c r="E650" t="s">
        <v>7</v>
      </c>
      <c r="F650" s="2" t="s">
        <v>3850</v>
      </c>
      <c r="G650" s="3">
        <v>44263</v>
      </c>
      <c r="H650" s="3">
        <f t="shared" si="30"/>
        <v>46088</v>
      </c>
      <c r="I650" s="4">
        <f t="shared" ca="1" si="31"/>
        <v>-156</v>
      </c>
      <c r="J650" t="s">
        <v>5</v>
      </c>
      <c r="K650" t="str">
        <f t="shared" ref="K650:K712" ca="1" si="32">IF(F650="","",IF(I650="","無効",IF(I650&lt;0,"無効"," ")))</f>
        <v>無効</v>
      </c>
      <c r="L650" s="1" t="s">
        <v>3852</v>
      </c>
      <c r="M650" s="1" t="s">
        <v>4047</v>
      </c>
      <c r="N650" s="2" t="s">
        <v>3850</v>
      </c>
      <c r="O650" s="1" t="s">
        <v>3851</v>
      </c>
      <c r="P650" s="2" t="s">
        <v>5423</v>
      </c>
    </row>
    <row r="651" spans="1:16" x14ac:dyDescent="0.15">
      <c r="A651">
        <v>645</v>
      </c>
      <c r="B651">
        <v>2</v>
      </c>
      <c r="C651" t="s">
        <v>1388</v>
      </c>
      <c r="D651">
        <v>645</v>
      </c>
      <c r="E651" t="s">
        <v>7</v>
      </c>
      <c r="F651" s="2" t="s">
        <v>3858</v>
      </c>
      <c r="G651" s="3">
        <v>44267</v>
      </c>
      <c r="H651" s="3">
        <f t="shared" si="30"/>
        <v>46092</v>
      </c>
      <c r="I651" s="4">
        <f t="shared" ca="1" si="31"/>
        <v>-152</v>
      </c>
      <c r="J651" t="s">
        <v>5</v>
      </c>
      <c r="K651" t="str">
        <f t="shared" ca="1" si="32"/>
        <v>無効</v>
      </c>
      <c r="L651" s="1" t="s">
        <v>5406</v>
      </c>
      <c r="M651" s="1" t="s">
        <v>2531</v>
      </c>
      <c r="N651" s="2" t="s">
        <v>3858</v>
      </c>
      <c r="O651" s="1" t="s">
        <v>3859</v>
      </c>
      <c r="P651" s="2" t="s">
        <v>2853</v>
      </c>
    </row>
    <row r="652" spans="1:16" ht="25.5" customHeight="1" x14ac:dyDescent="0.15">
      <c r="A652">
        <v>646</v>
      </c>
      <c r="B652">
        <v>2</v>
      </c>
      <c r="C652" t="s">
        <v>1388</v>
      </c>
      <c r="D652">
        <v>646</v>
      </c>
      <c r="E652" t="s">
        <v>7</v>
      </c>
      <c r="F652" s="2" t="s">
        <v>5424</v>
      </c>
      <c r="G652" s="3">
        <v>44272</v>
      </c>
      <c r="H652" s="3">
        <f t="shared" si="30"/>
        <v>46097</v>
      </c>
      <c r="I652" s="4">
        <f t="shared" ca="1" si="31"/>
        <v>-147</v>
      </c>
      <c r="J652" t="s">
        <v>5</v>
      </c>
      <c r="K652" t="str">
        <f t="shared" ca="1" si="32"/>
        <v>無効</v>
      </c>
      <c r="L652" s="1" t="s">
        <v>3863</v>
      </c>
      <c r="M652" s="1" t="s">
        <v>2544</v>
      </c>
      <c r="N652" s="2" t="s">
        <v>3862</v>
      </c>
      <c r="O652" s="1" t="s">
        <v>3863</v>
      </c>
      <c r="P652" s="2" t="s">
        <v>2363</v>
      </c>
    </row>
    <row r="653" spans="1:16" x14ac:dyDescent="0.15">
      <c r="A653">
        <v>647</v>
      </c>
      <c r="B653">
        <v>7</v>
      </c>
      <c r="C653" t="s">
        <v>1388</v>
      </c>
      <c r="D653">
        <v>647</v>
      </c>
      <c r="E653" t="s">
        <v>7</v>
      </c>
      <c r="F653" s="2" t="s">
        <v>5431</v>
      </c>
      <c r="G653" s="3">
        <v>46098</v>
      </c>
      <c r="H653" s="3">
        <f t="shared" si="30"/>
        <v>47923</v>
      </c>
      <c r="I653" s="4">
        <f t="shared" ca="1" si="31"/>
        <v>1679</v>
      </c>
      <c r="J653" t="s">
        <v>5</v>
      </c>
      <c r="K653" t="str">
        <f t="shared" ca="1" si="32"/>
        <v xml:space="preserve"> </v>
      </c>
      <c r="L653" s="1" t="s">
        <v>3873</v>
      </c>
      <c r="M653" s="1" t="s">
        <v>2541</v>
      </c>
      <c r="N653" s="2" t="s">
        <v>5431</v>
      </c>
      <c r="O653" s="1" t="s">
        <v>3873</v>
      </c>
      <c r="P653" s="2" t="s">
        <v>78</v>
      </c>
    </row>
    <row r="654" spans="1:16" ht="21" customHeight="1" x14ac:dyDescent="0.15">
      <c r="A654">
        <v>648</v>
      </c>
      <c r="B654">
        <v>2</v>
      </c>
      <c r="C654" t="s">
        <v>1388</v>
      </c>
      <c r="D654">
        <v>648</v>
      </c>
      <c r="E654" t="s">
        <v>7</v>
      </c>
      <c r="F654" s="2" t="s">
        <v>5434</v>
      </c>
      <c r="G654" s="3">
        <v>44284</v>
      </c>
      <c r="H654" s="3">
        <f t="shared" si="30"/>
        <v>46109</v>
      </c>
      <c r="I654" s="4">
        <f t="shared" ca="1" si="31"/>
        <v>-135</v>
      </c>
      <c r="J654" t="s">
        <v>5</v>
      </c>
      <c r="K654" t="str">
        <f t="shared" ca="1" si="32"/>
        <v>無効</v>
      </c>
      <c r="L654" s="1" t="s">
        <v>3879</v>
      </c>
      <c r="M654" s="1" t="s">
        <v>2524</v>
      </c>
      <c r="N654" s="2" t="s">
        <v>2353</v>
      </c>
      <c r="O654" s="1" t="s">
        <v>5464</v>
      </c>
      <c r="P654" s="2" t="s">
        <v>5429</v>
      </c>
    </row>
    <row r="655" spans="1:16" ht="24" x14ac:dyDescent="0.15">
      <c r="A655">
        <v>649</v>
      </c>
      <c r="B655">
        <v>3</v>
      </c>
      <c r="C655" t="s">
        <v>1388</v>
      </c>
      <c r="D655">
        <v>649</v>
      </c>
      <c r="E655" t="s">
        <v>7</v>
      </c>
      <c r="F655" s="2" t="s">
        <v>4941</v>
      </c>
      <c r="G655" s="3">
        <v>44295</v>
      </c>
      <c r="H655" s="3">
        <f t="shared" si="30"/>
        <v>46120</v>
      </c>
      <c r="I655" s="4">
        <f t="shared" ca="1" si="31"/>
        <v>-124</v>
      </c>
      <c r="J655" t="s">
        <v>5</v>
      </c>
      <c r="K655" t="str">
        <f t="shared" ca="1" si="32"/>
        <v>無効</v>
      </c>
      <c r="L655" s="1" t="s">
        <v>3891</v>
      </c>
      <c r="M655" s="1" t="s">
        <v>4031</v>
      </c>
      <c r="N655" s="2" t="s">
        <v>3889</v>
      </c>
      <c r="O655" s="1" t="s">
        <v>3890</v>
      </c>
      <c r="P655" s="2" t="s">
        <v>3892</v>
      </c>
    </row>
    <row r="656" spans="1:16" ht="36" x14ac:dyDescent="0.15">
      <c r="A656">
        <v>650</v>
      </c>
      <c r="B656">
        <v>7</v>
      </c>
      <c r="C656" t="s">
        <v>1388</v>
      </c>
      <c r="D656">
        <v>650</v>
      </c>
      <c r="E656" t="s">
        <v>7</v>
      </c>
      <c r="F656" s="70" t="s">
        <v>5430</v>
      </c>
      <c r="G656" s="3">
        <v>46125</v>
      </c>
      <c r="H656" s="3">
        <f t="shared" si="30"/>
        <v>47950</v>
      </c>
      <c r="I656" s="4">
        <f t="shared" ca="1" si="31"/>
        <v>1706</v>
      </c>
      <c r="J656" t="s">
        <v>5</v>
      </c>
      <c r="K656" t="str">
        <f t="shared" ca="1" si="32"/>
        <v xml:space="preserve"> </v>
      </c>
      <c r="L656" s="23" t="s">
        <v>3895</v>
      </c>
      <c r="M656" s="1" t="s">
        <v>4031</v>
      </c>
      <c r="N656" s="24" t="s">
        <v>3894</v>
      </c>
      <c r="O656" s="23" t="s">
        <v>3895</v>
      </c>
      <c r="P656" s="2" t="s">
        <v>3896</v>
      </c>
    </row>
    <row r="657" spans="1:16" ht="27" x14ac:dyDescent="0.15">
      <c r="A657">
        <v>651</v>
      </c>
      <c r="B657">
        <v>7</v>
      </c>
      <c r="C657" t="s">
        <v>1388</v>
      </c>
      <c r="D657">
        <v>651</v>
      </c>
      <c r="E657" t="s">
        <v>7</v>
      </c>
      <c r="F657" s="91" t="s">
        <v>3898</v>
      </c>
      <c r="G657" s="3">
        <v>46138</v>
      </c>
      <c r="H657" s="3">
        <f t="shared" si="30"/>
        <v>47963</v>
      </c>
      <c r="I657" s="4">
        <f t="shared" ca="1" si="31"/>
        <v>1719</v>
      </c>
      <c r="J657" t="s">
        <v>5</v>
      </c>
      <c r="K657" t="str">
        <f t="shared" ca="1" si="32"/>
        <v xml:space="preserve"> </v>
      </c>
      <c r="L657" s="38" t="s">
        <v>3899</v>
      </c>
      <c r="M657" s="1" t="s">
        <v>3900</v>
      </c>
      <c r="N657" s="39" t="s">
        <v>3898</v>
      </c>
      <c r="O657" s="38" t="s">
        <v>3899</v>
      </c>
      <c r="P657" s="2" t="s">
        <v>3901</v>
      </c>
    </row>
    <row r="658" spans="1:16" ht="24" x14ac:dyDescent="0.15">
      <c r="A658">
        <v>652</v>
      </c>
      <c r="B658">
        <v>7</v>
      </c>
      <c r="C658" t="s">
        <v>1388</v>
      </c>
      <c r="D658">
        <v>652</v>
      </c>
      <c r="E658" t="s">
        <v>7</v>
      </c>
      <c r="F658" s="70" t="s">
        <v>3902</v>
      </c>
      <c r="G658" s="3">
        <v>46138</v>
      </c>
      <c r="H658" s="3">
        <f t="shared" si="30"/>
        <v>47963</v>
      </c>
      <c r="I658" s="4">
        <f t="shared" ca="1" si="31"/>
        <v>1719</v>
      </c>
      <c r="J658" t="s">
        <v>5</v>
      </c>
      <c r="K658" t="str">
        <f t="shared" ca="1" si="32"/>
        <v xml:space="preserve"> </v>
      </c>
      <c r="L658" s="40" t="s">
        <v>5478</v>
      </c>
      <c r="M658" s="1" t="s">
        <v>4047</v>
      </c>
      <c r="N658" s="24" t="s">
        <v>3449</v>
      </c>
      <c r="O658" s="40" t="s">
        <v>5477</v>
      </c>
      <c r="P658" s="2" t="s">
        <v>1686</v>
      </c>
    </row>
    <row r="659" spans="1:16" ht="24" x14ac:dyDescent="0.15">
      <c r="A659">
        <v>653</v>
      </c>
      <c r="B659">
        <v>3</v>
      </c>
      <c r="C659" t="s">
        <v>1388</v>
      </c>
      <c r="D659">
        <v>653</v>
      </c>
      <c r="E659" t="s">
        <v>7</v>
      </c>
      <c r="F659" s="92" t="s">
        <v>4451</v>
      </c>
      <c r="G659" s="3">
        <v>44336</v>
      </c>
      <c r="H659" s="3">
        <f t="shared" si="30"/>
        <v>46161</v>
      </c>
      <c r="I659" s="4">
        <f t="shared" ca="1" si="31"/>
        <v>-83</v>
      </c>
      <c r="J659" t="s">
        <v>5</v>
      </c>
      <c r="K659" t="s">
        <v>4577</v>
      </c>
      <c r="L659" s="23" t="s">
        <v>3925</v>
      </c>
      <c r="M659" s="1" t="s">
        <v>4031</v>
      </c>
      <c r="N659" s="26" t="s">
        <v>3823</v>
      </c>
      <c r="O659" s="23" t="s">
        <v>4452</v>
      </c>
      <c r="P659" s="2" t="s">
        <v>3921</v>
      </c>
    </row>
    <row r="660" spans="1:16" ht="24" x14ac:dyDescent="0.15">
      <c r="A660">
        <v>654</v>
      </c>
      <c r="B660">
        <v>8</v>
      </c>
      <c r="C660" t="s">
        <v>1388</v>
      </c>
      <c r="D660">
        <v>654</v>
      </c>
      <c r="E660" t="s">
        <v>7</v>
      </c>
      <c r="F660" s="93" t="s">
        <v>5131</v>
      </c>
      <c r="G660" s="3">
        <v>46180</v>
      </c>
      <c r="H660" s="3">
        <f t="shared" si="30"/>
        <v>48005</v>
      </c>
      <c r="I660" s="4">
        <f t="shared" ca="1" si="31"/>
        <v>1761</v>
      </c>
      <c r="J660" t="s">
        <v>5</v>
      </c>
      <c r="K660" t="str">
        <f t="shared" ca="1" si="32"/>
        <v xml:space="preserve"> </v>
      </c>
      <c r="L660" s="41" t="s">
        <v>3929</v>
      </c>
      <c r="M660" s="1" t="s">
        <v>3930</v>
      </c>
      <c r="N660" s="93" t="s">
        <v>5131</v>
      </c>
      <c r="O660" s="41" t="s">
        <v>3929</v>
      </c>
      <c r="P660" s="2" t="s">
        <v>5426</v>
      </c>
    </row>
    <row r="661" spans="1:16" x14ac:dyDescent="0.15">
      <c r="A661">
        <v>655</v>
      </c>
      <c r="B661">
        <v>8</v>
      </c>
      <c r="C661" t="s">
        <v>1388</v>
      </c>
      <c r="D661">
        <v>655</v>
      </c>
      <c r="E661" t="s">
        <v>7</v>
      </c>
      <c r="F661" s="92" t="s">
        <v>3931</v>
      </c>
      <c r="G661" s="3">
        <v>46180</v>
      </c>
      <c r="H661" s="3">
        <f t="shared" si="30"/>
        <v>48005</v>
      </c>
      <c r="I661" s="4">
        <f t="shared" ca="1" si="31"/>
        <v>1761</v>
      </c>
      <c r="J661" t="s">
        <v>5</v>
      </c>
      <c r="K661" t="str">
        <f t="shared" ca="1" si="32"/>
        <v xml:space="preserve"> </v>
      </c>
      <c r="L661" s="26" t="s">
        <v>3932</v>
      </c>
      <c r="M661" s="1" t="s">
        <v>2594</v>
      </c>
      <c r="N661" s="26" t="s">
        <v>3931</v>
      </c>
      <c r="O661" s="26" t="s">
        <v>3932</v>
      </c>
      <c r="P661" s="2" t="s">
        <v>3933</v>
      </c>
    </row>
    <row r="662" spans="1:16" x14ac:dyDescent="0.15">
      <c r="A662" s="60">
        <v>656</v>
      </c>
      <c r="B662" s="60">
        <v>3</v>
      </c>
      <c r="C662" s="60" t="s">
        <v>1388</v>
      </c>
      <c r="D662" s="60">
        <v>656</v>
      </c>
      <c r="E662" s="60" t="s">
        <v>7</v>
      </c>
      <c r="F662" s="178" t="s">
        <v>3939</v>
      </c>
      <c r="G662" s="62">
        <v>44364</v>
      </c>
      <c r="H662" s="62">
        <f t="shared" si="30"/>
        <v>46189</v>
      </c>
      <c r="I662" s="154">
        <f t="shared" ca="1" si="31"/>
        <v>-55</v>
      </c>
      <c r="J662" s="60" t="s">
        <v>5</v>
      </c>
      <c r="K662" s="60" t="str">
        <f t="shared" ca="1" si="32"/>
        <v>無効</v>
      </c>
      <c r="L662" s="177" t="s">
        <v>3940</v>
      </c>
      <c r="M662" s="63" t="s">
        <v>3941</v>
      </c>
      <c r="N662" s="177" t="s">
        <v>3939</v>
      </c>
      <c r="O662" s="177" t="s">
        <v>3940</v>
      </c>
      <c r="P662" s="61" t="s">
        <v>3942</v>
      </c>
    </row>
    <row r="663" spans="1:16" ht="24" x14ac:dyDescent="0.15">
      <c r="A663">
        <v>657</v>
      </c>
      <c r="B663">
        <v>8</v>
      </c>
      <c r="C663" t="s">
        <v>1388</v>
      </c>
      <c r="D663">
        <v>657</v>
      </c>
      <c r="E663" t="s">
        <v>7</v>
      </c>
      <c r="F663" s="92" t="s">
        <v>5514</v>
      </c>
      <c r="G663" s="3">
        <v>46196</v>
      </c>
      <c r="H663" s="3">
        <f t="shared" si="30"/>
        <v>48021</v>
      </c>
      <c r="I663" s="4">
        <f t="shared" ca="1" si="31"/>
        <v>1777</v>
      </c>
      <c r="J663" t="s">
        <v>5</v>
      </c>
      <c r="K663" t="str">
        <f t="shared" ca="1" si="32"/>
        <v xml:space="preserve"> </v>
      </c>
      <c r="L663" s="23" t="s">
        <v>3945</v>
      </c>
      <c r="M663" s="1" t="s">
        <v>2524</v>
      </c>
      <c r="N663" s="26" t="s">
        <v>2309</v>
      </c>
      <c r="O663" s="23" t="s">
        <v>3945</v>
      </c>
      <c r="P663" s="2" t="s">
        <v>3946</v>
      </c>
    </row>
    <row r="664" spans="1:16" ht="24" x14ac:dyDescent="0.15">
      <c r="A664">
        <v>658</v>
      </c>
      <c r="B664">
        <v>3</v>
      </c>
      <c r="C664" t="s">
        <v>1388</v>
      </c>
      <c r="D664">
        <v>658</v>
      </c>
      <c r="E664" t="s">
        <v>7</v>
      </c>
      <c r="F664" s="92" t="s">
        <v>3959</v>
      </c>
      <c r="G664" s="3">
        <v>44375</v>
      </c>
      <c r="H664" s="3">
        <f t="shared" si="30"/>
        <v>46200</v>
      </c>
      <c r="I664" s="4">
        <f t="shared" ca="1" si="31"/>
        <v>-44</v>
      </c>
      <c r="J664" t="s">
        <v>5</v>
      </c>
      <c r="K664" t="str">
        <f t="shared" ca="1" si="32"/>
        <v>無効</v>
      </c>
      <c r="L664" s="23" t="s">
        <v>3957</v>
      </c>
      <c r="M664" s="1" t="s">
        <v>2524</v>
      </c>
      <c r="N664" s="26" t="s">
        <v>3956</v>
      </c>
      <c r="O664" s="23" t="s">
        <v>3957</v>
      </c>
      <c r="P664" s="2" t="s">
        <v>3958</v>
      </c>
    </row>
    <row r="665" spans="1:16" x14ac:dyDescent="0.15">
      <c r="A665">
        <v>659</v>
      </c>
      <c r="B665">
        <v>8</v>
      </c>
      <c r="C665" t="s">
        <v>1388</v>
      </c>
      <c r="D665">
        <v>659</v>
      </c>
      <c r="E665" t="s">
        <v>7</v>
      </c>
      <c r="F665" s="33" t="s">
        <v>3960</v>
      </c>
      <c r="G665" s="3">
        <v>46202</v>
      </c>
      <c r="H665" s="3">
        <f t="shared" si="30"/>
        <v>48027</v>
      </c>
      <c r="I665" s="4">
        <f t="shared" ca="1" si="31"/>
        <v>1783</v>
      </c>
      <c r="J665" t="s">
        <v>5</v>
      </c>
      <c r="K665" t="str">
        <f t="shared" ca="1" si="32"/>
        <v xml:space="preserve"> </v>
      </c>
      <c r="L665" s="26" t="s">
        <v>3961</v>
      </c>
      <c r="M665" s="1" t="s">
        <v>2594</v>
      </c>
      <c r="N665" s="33" t="s">
        <v>3960</v>
      </c>
      <c r="O665" s="26" t="s">
        <v>3961</v>
      </c>
      <c r="P665" s="2" t="s">
        <v>3933</v>
      </c>
    </row>
    <row r="666" spans="1:16" ht="36" x14ac:dyDescent="0.15">
      <c r="A666">
        <v>660</v>
      </c>
      <c r="B666">
        <v>8</v>
      </c>
      <c r="C666" t="s">
        <v>1388</v>
      </c>
      <c r="D666">
        <v>660</v>
      </c>
      <c r="E666" t="s">
        <v>7</v>
      </c>
      <c r="F666" s="92" t="s">
        <v>5192</v>
      </c>
      <c r="G666" s="3">
        <v>46205</v>
      </c>
      <c r="H666" s="3">
        <f t="shared" si="30"/>
        <v>48030</v>
      </c>
      <c r="I666" s="4">
        <f t="shared" ca="1" si="31"/>
        <v>1786</v>
      </c>
      <c r="J666" t="s">
        <v>5</v>
      </c>
      <c r="K666" t="str">
        <f t="shared" ca="1" si="32"/>
        <v xml:space="preserve"> </v>
      </c>
      <c r="L666" s="23" t="s">
        <v>3970</v>
      </c>
      <c r="M666" s="42" t="s">
        <v>4048</v>
      </c>
      <c r="N666" s="26" t="s">
        <v>5192</v>
      </c>
      <c r="O666" s="23" t="s">
        <v>3970</v>
      </c>
      <c r="P666" s="2" t="s">
        <v>5169</v>
      </c>
    </row>
    <row r="667" spans="1:16" x14ac:dyDescent="0.15">
      <c r="A667">
        <v>661</v>
      </c>
      <c r="B667">
        <v>8</v>
      </c>
      <c r="C667" t="s">
        <v>1388</v>
      </c>
      <c r="D667">
        <v>661</v>
      </c>
      <c r="E667" t="s">
        <v>7</v>
      </c>
      <c r="F667" s="92" t="s">
        <v>3974</v>
      </c>
      <c r="G667" s="3">
        <v>46209</v>
      </c>
      <c r="H667" s="3">
        <f t="shared" si="30"/>
        <v>48034</v>
      </c>
      <c r="I667" s="4">
        <f t="shared" ca="1" si="31"/>
        <v>1790</v>
      </c>
      <c r="J667" t="s">
        <v>5</v>
      </c>
      <c r="K667" t="str">
        <f t="shared" ca="1" si="32"/>
        <v xml:space="preserve"> </v>
      </c>
      <c r="L667" s="26" t="s">
        <v>3975</v>
      </c>
      <c r="M667" s="1" t="s">
        <v>3976</v>
      </c>
      <c r="N667" s="26" t="s">
        <v>3974</v>
      </c>
      <c r="O667" s="26" t="s">
        <v>3975</v>
      </c>
      <c r="P667" s="2" t="s">
        <v>3933</v>
      </c>
    </row>
    <row r="668" spans="1:16" ht="36" x14ac:dyDescent="0.15">
      <c r="A668">
        <v>662</v>
      </c>
      <c r="B668">
        <v>8</v>
      </c>
      <c r="C668" t="s">
        <v>1388</v>
      </c>
      <c r="D668">
        <v>662</v>
      </c>
      <c r="E668" t="s">
        <v>7</v>
      </c>
      <c r="F668" s="92" t="s">
        <v>3981</v>
      </c>
      <c r="G668" s="3">
        <v>46231</v>
      </c>
      <c r="H668" s="3">
        <f t="shared" si="30"/>
        <v>48056</v>
      </c>
      <c r="I668" s="4">
        <f t="shared" ca="1" si="31"/>
        <v>1812</v>
      </c>
      <c r="J668" t="s">
        <v>5</v>
      </c>
      <c r="K668" t="str">
        <f t="shared" ca="1" si="32"/>
        <v xml:space="preserve"> </v>
      </c>
      <c r="L668" s="23" t="s">
        <v>5613</v>
      </c>
      <c r="M668" s="1" t="s">
        <v>4047</v>
      </c>
      <c r="N668" s="26" t="s">
        <v>3981</v>
      </c>
      <c r="O668" s="23" t="s">
        <v>5613</v>
      </c>
      <c r="P668" s="2" t="s">
        <v>4008</v>
      </c>
    </row>
    <row r="669" spans="1:16" ht="24" x14ac:dyDescent="0.15">
      <c r="A669">
        <v>663</v>
      </c>
      <c r="B669">
        <v>8</v>
      </c>
      <c r="C669" t="s">
        <v>1388</v>
      </c>
      <c r="D669">
        <v>663</v>
      </c>
      <c r="E669" t="s">
        <v>7</v>
      </c>
      <c r="F669" s="92" t="s">
        <v>1946</v>
      </c>
      <c r="G669" s="3">
        <v>46231</v>
      </c>
      <c r="H669" s="3">
        <f t="shared" si="30"/>
        <v>48056</v>
      </c>
      <c r="I669" s="4">
        <f t="shared" ca="1" si="31"/>
        <v>1812</v>
      </c>
      <c r="J669" t="s">
        <v>5</v>
      </c>
      <c r="K669" t="str">
        <f t="shared" ca="1" si="32"/>
        <v xml:space="preserve"> </v>
      </c>
      <c r="L669" s="23" t="s">
        <v>3982</v>
      </c>
      <c r="M669" s="1" t="s">
        <v>3983</v>
      </c>
      <c r="N669" s="26" t="s">
        <v>1946</v>
      </c>
      <c r="O669" s="26" t="s">
        <v>3982</v>
      </c>
      <c r="P669" s="2" t="s">
        <v>3420</v>
      </c>
    </row>
    <row r="670" spans="1:16" ht="24" x14ac:dyDescent="0.15">
      <c r="A670">
        <v>664</v>
      </c>
      <c r="B670">
        <v>7</v>
      </c>
      <c r="C670" t="s">
        <v>1388</v>
      </c>
      <c r="D670">
        <v>664</v>
      </c>
      <c r="E670" t="s">
        <v>7</v>
      </c>
      <c r="F670" s="92" t="s">
        <v>5454</v>
      </c>
      <c r="G670" s="3">
        <v>46231</v>
      </c>
      <c r="H670" s="3">
        <f t="shared" si="30"/>
        <v>48056</v>
      </c>
      <c r="I670" s="4">
        <f t="shared" ca="1" si="31"/>
        <v>1812</v>
      </c>
      <c r="J670" t="s">
        <v>5</v>
      </c>
      <c r="K670" t="str">
        <f t="shared" ca="1" si="32"/>
        <v xml:space="preserve"> </v>
      </c>
      <c r="L670" s="23" t="s">
        <v>3985</v>
      </c>
      <c r="M670" s="1" t="s">
        <v>2739</v>
      </c>
      <c r="N670" s="26" t="s">
        <v>3984</v>
      </c>
      <c r="O670" s="23" t="s">
        <v>3985</v>
      </c>
      <c r="P670" s="2" t="s">
        <v>3986</v>
      </c>
    </row>
    <row r="671" spans="1:16" ht="24" x14ac:dyDescent="0.15">
      <c r="A671">
        <v>665</v>
      </c>
      <c r="B671">
        <v>8</v>
      </c>
      <c r="C671" t="s">
        <v>1388</v>
      </c>
      <c r="D671">
        <v>665</v>
      </c>
      <c r="E671" t="s">
        <v>7</v>
      </c>
      <c r="F671" s="92" t="s">
        <v>5566</v>
      </c>
      <c r="G671" s="3">
        <v>46233</v>
      </c>
      <c r="H671" s="3">
        <f t="shared" si="30"/>
        <v>48058</v>
      </c>
      <c r="I671" s="4">
        <f t="shared" ca="1" si="31"/>
        <v>1814</v>
      </c>
      <c r="J671" t="s">
        <v>5</v>
      </c>
      <c r="K671" t="str">
        <f t="shared" ca="1" si="32"/>
        <v xml:space="preserve"> </v>
      </c>
      <c r="L671" s="23" t="s">
        <v>3988</v>
      </c>
      <c r="M671" s="1" t="s">
        <v>4049</v>
      </c>
      <c r="N671" s="23" t="s">
        <v>3987</v>
      </c>
      <c r="O671" s="23" t="s">
        <v>3988</v>
      </c>
      <c r="P671" s="2" t="s">
        <v>5565</v>
      </c>
    </row>
    <row r="672" spans="1:16" ht="24" x14ac:dyDescent="0.15">
      <c r="A672">
        <v>666</v>
      </c>
      <c r="B672">
        <v>3</v>
      </c>
      <c r="C672" t="s">
        <v>1388</v>
      </c>
      <c r="D672">
        <v>666</v>
      </c>
      <c r="E672" t="s">
        <v>7</v>
      </c>
      <c r="F672" s="92" t="s">
        <v>3989</v>
      </c>
      <c r="G672" s="3">
        <v>44407</v>
      </c>
      <c r="H672" s="3">
        <f t="shared" si="30"/>
        <v>46232</v>
      </c>
      <c r="I672" s="4">
        <f t="shared" ca="1" si="31"/>
        <v>-12</v>
      </c>
      <c r="J672" t="s">
        <v>5</v>
      </c>
      <c r="K672" t="str">
        <f t="shared" ca="1" si="32"/>
        <v>無効</v>
      </c>
      <c r="L672" s="23" t="s">
        <v>3990</v>
      </c>
      <c r="M672" s="1" t="s">
        <v>4047</v>
      </c>
      <c r="N672" s="23" t="s">
        <v>3989</v>
      </c>
      <c r="O672" s="23" t="s">
        <v>3990</v>
      </c>
      <c r="P672" s="2" t="s">
        <v>5568</v>
      </c>
    </row>
    <row r="673" spans="1:16" ht="24" x14ac:dyDescent="0.15">
      <c r="A673">
        <v>667</v>
      </c>
      <c r="B673">
        <v>8</v>
      </c>
      <c r="C673" t="s">
        <v>1388</v>
      </c>
      <c r="D673">
        <v>667</v>
      </c>
      <c r="E673" t="s">
        <v>7</v>
      </c>
      <c r="F673" s="92" t="s">
        <v>3999</v>
      </c>
      <c r="G673" s="3">
        <v>46250</v>
      </c>
      <c r="H673" s="3">
        <f t="shared" si="30"/>
        <v>48075</v>
      </c>
      <c r="I673" s="4">
        <f t="shared" ca="1" si="31"/>
        <v>1831</v>
      </c>
      <c r="J673" t="s">
        <v>5</v>
      </c>
      <c r="K673" t="str">
        <f t="shared" ca="1" si="32"/>
        <v xml:space="preserve"> </v>
      </c>
      <c r="L673" s="23" t="s">
        <v>4007</v>
      </c>
      <c r="M673" s="1" t="s">
        <v>4047</v>
      </c>
      <c r="N673" s="26" t="s">
        <v>3999</v>
      </c>
      <c r="O673" s="23" t="s">
        <v>4007</v>
      </c>
      <c r="P673" s="2" t="s">
        <v>1154</v>
      </c>
    </row>
    <row r="674" spans="1:16" ht="24" x14ac:dyDescent="0.15">
      <c r="A674">
        <v>668</v>
      </c>
      <c r="B674">
        <v>3</v>
      </c>
      <c r="C674" t="s">
        <v>1388</v>
      </c>
      <c r="D674">
        <v>668</v>
      </c>
      <c r="E674" t="s">
        <v>7</v>
      </c>
      <c r="F674" s="94" t="s">
        <v>4022</v>
      </c>
      <c r="G674" s="3">
        <v>44449</v>
      </c>
      <c r="H674" s="3">
        <f t="shared" si="30"/>
        <v>46274</v>
      </c>
      <c r="I674" s="4">
        <f t="shared" ca="1" si="31"/>
        <v>30</v>
      </c>
      <c r="J674" t="s">
        <v>5</v>
      </c>
      <c r="K674" t="str">
        <f t="shared" ca="1" si="32"/>
        <v xml:space="preserve"> </v>
      </c>
      <c r="L674" s="44" t="s">
        <v>4023</v>
      </c>
      <c r="M674" s="1" t="s">
        <v>4024</v>
      </c>
      <c r="N674" s="43" t="s">
        <v>1920</v>
      </c>
      <c r="O674" s="43" t="s">
        <v>1921</v>
      </c>
      <c r="P674" s="2" t="s">
        <v>4025</v>
      </c>
    </row>
    <row r="675" spans="1:16" ht="24" x14ac:dyDescent="0.15">
      <c r="A675">
        <v>669</v>
      </c>
      <c r="B675">
        <v>3</v>
      </c>
      <c r="C675" t="s">
        <v>1388</v>
      </c>
      <c r="D675">
        <v>669</v>
      </c>
      <c r="E675" t="s">
        <v>7</v>
      </c>
      <c r="F675" s="92" t="s">
        <v>4026</v>
      </c>
      <c r="G675" s="3">
        <v>44460</v>
      </c>
      <c r="H675" s="3">
        <f t="shared" si="30"/>
        <v>46285</v>
      </c>
      <c r="I675" s="4">
        <f t="shared" ca="1" si="31"/>
        <v>41</v>
      </c>
      <c r="J675" t="s">
        <v>5</v>
      </c>
      <c r="K675" t="str">
        <f t="shared" ca="1" si="32"/>
        <v xml:space="preserve"> </v>
      </c>
      <c r="L675" s="23" t="s">
        <v>5620</v>
      </c>
      <c r="M675" s="1" t="s">
        <v>2533</v>
      </c>
      <c r="N675" s="26" t="s">
        <v>4026</v>
      </c>
      <c r="O675" s="23" t="s">
        <v>5620</v>
      </c>
      <c r="P675" s="2" t="s">
        <v>3793</v>
      </c>
    </row>
    <row r="676" spans="1:16" ht="24" x14ac:dyDescent="0.15">
      <c r="A676">
        <v>670</v>
      </c>
      <c r="B676">
        <v>3</v>
      </c>
      <c r="C676" t="s">
        <v>1388</v>
      </c>
      <c r="D676">
        <v>670</v>
      </c>
      <c r="E676" t="s">
        <v>7</v>
      </c>
      <c r="F676" s="92" t="s">
        <v>4027</v>
      </c>
      <c r="G676" s="3">
        <v>44460</v>
      </c>
      <c r="H676" s="3">
        <f t="shared" si="30"/>
        <v>46285</v>
      </c>
      <c r="I676" s="4">
        <f t="shared" ca="1" si="31"/>
        <v>41</v>
      </c>
      <c r="J676" t="s">
        <v>5</v>
      </c>
      <c r="K676" t="str">
        <f t="shared" ca="1" si="32"/>
        <v xml:space="preserve"> </v>
      </c>
      <c r="L676" s="23" t="s">
        <v>5591</v>
      </c>
      <c r="M676" s="1" t="s">
        <v>4028</v>
      </c>
      <c r="N676" s="26" t="s">
        <v>4890</v>
      </c>
      <c r="O676" s="23" t="s">
        <v>5591</v>
      </c>
      <c r="P676" s="2" t="s">
        <v>3793</v>
      </c>
    </row>
    <row r="677" spans="1:16" ht="24" x14ac:dyDescent="0.15">
      <c r="A677">
        <v>671</v>
      </c>
      <c r="B677">
        <v>3</v>
      </c>
      <c r="C677" t="s">
        <v>1388</v>
      </c>
      <c r="D677">
        <v>671</v>
      </c>
      <c r="E677" t="s">
        <v>7</v>
      </c>
      <c r="F677" s="92" t="s">
        <v>4029</v>
      </c>
      <c r="G677" s="3">
        <v>44461</v>
      </c>
      <c r="H677" s="3">
        <f t="shared" si="30"/>
        <v>46286</v>
      </c>
      <c r="I677" s="4">
        <f t="shared" ca="1" si="31"/>
        <v>42</v>
      </c>
      <c r="J677" t="s">
        <v>5</v>
      </c>
      <c r="K677" t="str">
        <f t="shared" ca="1" si="32"/>
        <v xml:space="preserve"> </v>
      </c>
      <c r="L677" s="23" t="s">
        <v>4030</v>
      </c>
      <c r="M677" s="1" t="s">
        <v>4031</v>
      </c>
      <c r="N677" s="26" t="s">
        <v>4029</v>
      </c>
      <c r="O677" s="23" t="s">
        <v>4030</v>
      </c>
      <c r="P677" s="2" t="s">
        <v>4032</v>
      </c>
    </row>
    <row r="678" spans="1:16" ht="24" x14ac:dyDescent="0.15">
      <c r="A678">
        <v>672</v>
      </c>
      <c r="B678">
        <v>3</v>
      </c>
      <c r="C678" t="s">
        <v>1388</v>
      </c>
      <c r="D678">
        <v>672</v>
      </c>
      <c r="E678" t="s">
        <v>7</v>
      </c>
      <c r="F678" s="92" t="s">
        <v>5617</v>
      </c>
      <c r="G678" s="3">
        <v>44481</v>
      </c>
      <c r="H678" s="3">
        <f t="shared" si="30"/>
        <v>46306</v>
      </c>
      <c r="I678" s="4">
        <f t="shared" ca="1" si="31"/>
        <v>62</v>
      </c>
      <c r="J678" t="s">
        <v>5</v>
      </c>
      <c r="K678" t="str">
        <f t="shared" ca="1" si="32"/>
        <v xml:space="preserve"> </v>
      </c>
      <c r="L678" s="23" t="s">
        <v>4037</v>
      </c>
      <c r="M678" s="1" t="s">
        <v>2532</v>
      </c>
      <c r="N678" s="26" t="s">
        <v>5621</v>
      </c>
      <c r="O678" s="23" t="s">
        <v>4037</v>
      </c>
      <c r="P678" s="2" t="s">
        <v>3965</v>
      </c>
    </row>
    <row r="679" spans="1:16" ht="24" x14ac:dyDescent="0.15">
      <c r="A679">
        <v>673</v>
      </c>
      <c r="B679">
        <v>3</v>
      </c>
      <c r="C679" t="s">
        <v>1388</v>
      </c>
      <c r="D679">
        <v>673</v>
      </c>
      <c r="E679" t="s">
        <v>7</v>
      </c>
      <c r="F679" s="92" t="s">
        <v>4043</v>
      </c>
      <c r="G679" s="3">
        <v>44497</v>
      </c>
      <c r="H679" s="3">
        <f t="shared" si="30"/>
        <v>46322</v>
      </c>
      <c r="I679" s="4">
        <f t="shared" ca="1" si="31"/>
        <v>78</v>
      </c>
      <c r="J679" t="s">
        <v>5</v>
      </c>
      <c r="K679" t="str">
        <f t="shared" ca="1" si="32"/>
        <v xml:space="preserve"> </v>
      </c>
      <c r="L679" s="23" t="s">
        <v>4044</v>
      </c>
      <c r="M679" s="1" t="s">
        <v>2524</v>
      </c>
      <c r="N679" s="2" t="s">
        <v>4041</v>
      </c>
      <c r="O679" s="1" t="s">
        <v>4042</v>
      </c>
      <c r="P679" s="2" t="s">
        <v>4045</v>
      </c>
    </row>
    <row r="680" spans="1:16" x14ac:dyDescent="0.15">
      <c r="A680">
        <v>674</v>
      </c>
      <c r="B680">
        <v>3</v>
      </c>
      <c r="C680" t="s">
        <v>1388</v>
      </c>
      <c r="D680">
        <v>674</v>
      </c>
      <c r="E680" t="s">
        <v>7</v>
      </c>
      <c r="F680" s="92" t="s">
        <v>4050</v>
      </c>
      <c r="G680" s="3">
        <v>44505</v>
      </c>
      <c r="H680" s="3">
        <f t="shared" si="30"/>
        <v>46330</v>
      </c>
      <c r="I680" s="4">
        <f t="shared" ca="1" si="31"/>
        <v>86</v>
      </c>
      <c r="J680" t="s">
        <v>5</v>
      </c>
      <c r="K680" t="str">
        <f t="shared" ca="1" si="32"/>
        <v xml:space="preserve"> </v>
      </c>
      <c r="L680" s="26" t="s">
        <v>4052</v>
      </c>
      <c r="M680" s="1" t="s">
        <v>2550</v>
      </c>
      <c r="N680" s="26" t="s">
        <v>4050</v>
      </c>
      <c r="O680" s="1" t="s">
        <v>4051</v>
      </c>
      <c r="P680" s="2" t="s">
        <v>4053</v>
      </c>
    </row>
    <row r="681" spans="1:16" x14ac:dyDescent="0.15">
      <c r="A681">
        <v>675</v>
      </c>
      <c r="B681">
        <v>3</v>
      </c>
      <c r="C681" t="s">
        <v>1388</v>
      </c>
      <c r="D681">
        <v>675</v>
      </c>
      <c r="E681" t="s">
        <v>7</v>
      </c>
      <c r="F681" s="92" t="s">
        <v>4056</v>
      </c>
      <c r="G681" s="3">
        <v>44522</v>
      </c>
      <c r="H681" s="3">
        <f t="shared" si="30"/>
        <v>46347</v>
      </c>
      <c r="I681" s="4">
        <f t="shared" ca="1" si="31"/>
        <v>103</v>
      </c>
      <c r="J681" t="s">
        <v>5</v>
      </c>
      <c r="K681" t="str">
        <f t="shared" ca="1" si="32"/>
        <v xml:space="preserve"> </v>
      </c>
      <c r="L681" s="26" t="s">
        <v>4057</v>
      </c>
      <c r="M681" s="1" t="s">
        <v>4058</v>
      </c>
      <c r="N681" s="2" t="s">
        <v>1930</v>
      </c>
      <c r="O681" s="1" t="s">
        <v>1931</v>
      </c>
      <c r="P681" s="2" t="s">
        <v>4059</v>
      </c>
    </row>
    <row r="682" spans="1:16" x14ac:dyDescent="0.15">
      <c r="A682">
        <v>676</v>
      </c>
      <c r="B682">
        <v>3</v>
      </c>
      <c r="C682" t="s">
        <v>1388</v>
      </c>
      <c r="D682">
        <v>676</v>
      </c>
      <c r="E682" t="s">
        <v>7</v>
      </c>
      <c r="F682" s="92" t="s">
        <v>4066</v>
      </c>
      <c r="G682" s="3">
        <v>44522</v>
      </c>
      <c r="H682" s="3">
        <f t="shared" si="30"/>
        <v>46347</v>
      </c>
      <c r="I682" s="4">
        <f t="shared" ca="1" si="31"/>
        <v>103</v>
      </c>
      <c r="J682" t="s">
        <v>5</v>
      </c>
      <c r="K682" t="str">
        <f t="shared" ca="1" si="32"/>
        <v xml:space="preserve"> </v>
      </c>
      <c r="L682" s="26" t="s">
        <v>4067</v>
      </c>
      <c r="M682" s="1" t="s">
        <v>4068</v>
      </c>
      <c r="N682" s="2" t="s">
        <v>4066</v>
      </c>
      <c r="O682" s="1" t="s">
        <v>4067</v>
      </c>
      <c r="P682" s="2" t="s">
        <v>5159</v>
      </c>
    </row>
    <row r="683" spans="1:16" ht="24" x14ac:dyDescent="0.15">
      <c r="A683">
        <v>677</v>
      </c>
      <c r="B683">
        <v>3</v>
      </c>
      <c r="C683" t="s">
        <v>1388</v>
      </c>
      <c r="D683">
        <v>677</v>
      </c>
      <c r="E683" t="s">
        <v>7</v>
      </c>
      <c r="F683" s="92" t="s">
        <v>4070</v>
      </c>
      <c r="G683" s="3">
        <v>44522</v>
      </c>
      <c r="H683" s="3">
        <f t="shared" si="30"/>
        <v>46347</v>
      </c>
      <c r="I683" s="4">
        <f t="shared" ca="1" si="31"/>
        <v>103</v>
      </c>
      <c r="J683" t="s">
        <v>5</v>
      </c>
      <c r="K683" t="str">
        <f t="shared" ca="1" si="32"/>
        <v xml:space="preserve"> </v>
      </c>
      <c r="L683" s="23" t="s">
        <v>4072</v>
      </c>
      <c r="M683" s="1" t="s">
        <v>2524</v>
      </c>
      <c r="N683" s="2" t="s">
        <v>4070</v>
      </c>
      <c r="O683" s="1" t="s">
        <v>4071</v>
      </c>
      <c r="P683" s="2" t="s">
        <v>4808</v>
      </c>
    </row>
    <row r="684" spans="1:16" ht="24" x14ac:dyDescent="0.15">
      <c r="A684">
        <v>678</v>
      </c>
      <c r="B684">
        <v>3</v>
      </c>
      <c r="C684" t="s">
        <v>1388</v>
      </c>
      <c r="D684">
        <v>678</v>
      </c>
      <c r="E684" t="s">
        <v>7</v>
      </c>
      <c r="F684" s="92" t="s">
        <v>4074</v>
      </c>
      <c r="G684" s="3">
        <v>44522</v>
      </c>
      <c r="H684" s="3">
        <f t="shared" si="30"/>
        <v>46347</v>
      </c>
      <c r="I684" s="4">
        <f t="shared" ca="1" si="31"/>
        <v>103</v>
      </c>
      <c r="J684" t="s">
        <v>5</v>
      </c>
      <c r="K684" t="str">
        <f t="shared" ca="1" si="32"/>
        <v xml:space="preserve"> </v>
      </c>
      <c r="L684" s="23" t="s">
        <v>4076</v>
      </c>
      <c r="M684" s="1" t="s">
        <v>2524</v>
      </c>
      <c r="N684" s="2" t="s">
        <v>4073</v>
      </c>
      <c r="O684" s="1" t="s">
        <v>4075</v>
      </c>
      <c r="P684" s="2" t="s">
        <v>4808</v>
      </c>
    </row>
    <row r="685" spans="1:16" ht="36" x14ac:dyDescent="0.15">
      <c r="A685">
        <v>679</v>
      </c>
      <c r="B685">
        <v>3</v>
      </c>
      <c r="C685" t="s">
        <v>1388</v>
      </c>
      <c r="D685">
        <v>679</v>
      </c>
      <c r="E685" t="s">
        <v>7</v>
      </c>
      <c r="F685" s="92" t="s">
        <v>4082</v>
      </c>
      <c r="G685" s="3">
        <v>44526</v>
      </c>
      <c r="H685" s="3">
        <f t="shared" si="30"/>
        <v>46351</v>
      </c>
      <c r="I685" s="4">
        <f t="shared" ca="1" si="31"/>
        <v>107</v>
      </c>
      <c r="J685" t="s">
        <v>5</v>
      </c>
      <c r="K685" t="str">
        <f t="shared" ca="1" si="32"/>
        <v xml:space="preserve"> </v>
      </c>
      <c r="L685" s="23" t="s">
        <v>4083</v>
      </c>
      <c r="M685" s="1" t="s">
        <v>4084</v>
      </c>
      <c r="N685" s="2" t="s">
        <v>4081</v>
      </c>
      <c r="O685" s="23" t="s">
        <v>4085</v>
      </c>
      <c r="P685" s="2" t="s">
        <v>4086</v>
      </c>
    </row>
    <row r="686" spans="1:16" ht="24" x14ac:dyDescent="0.15">
      <c r="A686">
        <v>680</v>
      </c>
      <c r="B686">
        <v>3</v>
      </c>
      <c r="C686" t="s">
        <v>1388</v>
      </c>
      <c r="D686">
        <v>680</v>
      </c>
      <c r="E686" t="s">
        <v>7</v>
      </c>
      <c r="F686" s="92" t="s">
        <v>4104</v>
      </c>
      <c r="G686" s="3">
        <v>44540</v>
      </c>
      <c r="H686" s="3">
        <f t="shared" si="30"/>
        <v>46365</v>
      </c>
      <c r="I686" s="4">
        <f t="shared" ca="1" si="31"/>
        <v>121</v>
      </c>
      <c r="J686" t="s">
        <v>5</v>
      </c>
      <c r="K686" t="str">
        <f t="shared" ca="1" si="32"/>
        <v xml:space="preserve"> </v>
      </c>
      <c r="L686" s="23" t="s">
        <v>4105</v>
      </c>
      <c r="M686" s="1" t="s">
        <v>4106</v>
      </c>
      <c r="N686" s="24" t="s">
        <v>4104</v>
      </c>
      <c r="O686" s="26" t="s">
        <v>4105</v>
      </c>
      <c r="P686" s="2" t="s">
        <v>3420</v>
      </c>
    </row>
    <row r="687" spans="1:16" ht="24" x14ac:dyDescent="0.15">
      <c r="A687">
        <v>681</v>
      </c>
      <c r="B687">
        <v>3</v>
      </c>
      <c r="C687" t="s">
        <v>1388</v>
      </c>
      <c r="D687">
        <v>681</v>
      </c>
      <c r="E687" t="s">
        <v>7</v>
      </c>
      <c r="F687" s="92" t="s">
        <v>4107</v>
      </c>
      <c r="G687" s="3">
        <v>44540</v>
      </c>
      <c r="H687" s="3">
        <f t="shared" si="30"/>
        <v>46365</v>
      </c>
      <c r="I687" s="4">
        <f t="shared" ca="1" si="31"/>
        <v>121</v>
      </c>
      <c r="J687" t="s">
        <v>5</v>
      </c>
      <c r="K687" t="str">
        <f t="shared" ca="1" si="32"/>
        <v xml:space="preserve"> </v>
      </c>
      <c r="L687" s="1" t="s">
        <v>4108</v>
      </c>
      <c r="M687" s="1" t="s">
        <v>4109</v>
      </c>
      <c r="N687" s="2" t="s">
        <v>4107</v>
      </c>
      <c r="O687" s="23" t="s">
        <v>4108</v>
      </c>
      <c r="P687" s="2" t="s">
        <v>3420</v>
      </c>
    </row>
    <row r="688" spans="1:16" ht="36" x14ac:dyDescent="0.15">
      <c r="A688">
        <v>682</v>
      </c>
      <c r="B688">
        <v>3</v>
      </c>
      <c r="C688" t="s">
        <v>1388</v>
      </c>
      <c r="D688">
        <v>682</v>
      </c>
      <c r="E688" t="s">
        <v>7</v>
      </c>
      <c r="F688" s="92" t="s">
        <v>4115</v>
      </c>
      <c r="G688" s="3">
        <v>44551</v>
      </c>
      <c r="H688" s="3">
        <f t="shared" si="30"/>
        <v>46376</v>
      </c>
      <c r="I688" s="4">
        <f t="shared" ca="1" si="31"/>
        <v>132</v>
      </c>
      <c r="J688" t="s">
        <v>5</v>
      </c>
      <c r="K688" t="str">
        <f t="shared" ca="1" si="32"/>
        <v xml:space="preserve"> </v>
      </c>
      <c r="L688" s="23" t="s">
        <v>4116</v>
      </c>
      <c r="M688" s="1" t="s">
        <v>4117</v>
      </c>
      <c r="N688" s="2" t="s">
        <v>4115</v>
      </c>
      <c r="O688" s="1" t="s">
        <v>4116</v>
      </c>
      <c r="P688" s="2" t="s">
        <v>4118</v>
      </c>
    </row>
    <row r="689" spans="1:16" ht="48" x14ac:dyDescent="0.15">
      <c r="A689">
        <v>683</v>
      </c>
      <c r="B689">
        <v>3</v>
      </c>
      <c r="C689" t="s">
        <v>1388</v>
      </c>
      <c r="D689">
        <v>683</v>
      </c>
      <c r="E689" t="s">
        <v>7</v>
      </c>
      <c r="F689" s="92" t="s">
        <v>4129</v>
      </c>
      <c r="G689" s="3">
        <v>44578</v>
      </c>
      <c r="H689" s="3">
        <f t="shared" si="30"/>
        <v>46403</v>
      </c>
      <c r="I689" s="4">
        <f t="shared" ca="1" si="31"/>
        <v>159</v>
      </c>
      <c r="J689" t="s">
        <v>5</v>
      </c>
      <c r="K689" t="str">
        <f t="shared" ca="1" si="32"/>
        <v xml:space="preserve"> </v>
      </c>
      <c r="L689" s="23" t="s">
        <v>4130</v>
      </c>
      <c r="M689" s="1" t="s">
        <v>4131</v>
      </c>
      <c r="N689" s="25" t="s">
        <v>4129</v>
      </c>
      <c r="O689" s="23" t="s">
        <v>4130</v>
      </c>
      <c r="P689" s="2" t="s">
        <v>4132</v>
      </c>
    </row>
    <row r="690" spans="1:16" x14ac:dyDescent="0.15">
      <c r="A690">
        <v>684</v>
      </c>
      <c r="B690">
        <v>3</v>
      </c>
      <c r="C690" t="s">
        <v>1388</v>
      </c>
      <c r="D690">
        <v>684</v>
      </c>
      <c r="E690" t="s">
        <v>7</v>
      </c>
      <c r="F690" s="92" t="s">
        <v>4133</v>
      </c>
      <c r="G690" s="3">
        <v>44578</v>
      </c>
      <c r="H690" s="3">
        <f t="shared" si="30"/>
        <v>46403</v>
      </c>
      <c r="I690" s="4">
        <f t="shared" ca="1" si="31"/>
        <v>159</v>
      </c>
      <c r="J690" t="s">
        <v>5</v>
      </c>
      <c r="K690" t="str">
        <f t="shared" ca="1" si="32"/>
        <v xml:space="preserve"> </v>
      </c>
      <c r="L690" s="26" t="s">
        <v>4134</v>
      </c>
      <c r="M690" s="1" t="s">
        <v>4135</v>
      </c>
      <c r="N690" s="2" t="s">
        <v>4133</v>
      </c>
      <c r="O690" s="1" t="s">
        <v>4134</v>
      </c>
      <c r="P690" s="2" t="s">
        <v>4136</v>
      </c>
    </row>
    <row r="691" spans="1:16" x14ac:dyDescent="0.15">
      <c r="A691">
        <v>685</v>
      </c>
      <c r="B691">
        <v>3</v>
      </c>
      <c r="C691" t="s">
        <v>1388</v>
      </c>
      <c r="D691">
        <v>685</v>
      </c>
      <c r="E691" t="s">
        <v>7</v>
      </c>
      <c r="F691" s="92" t="s">
        <v>4138</v>
      </c>
      <c r="G691" s="3">
        <v>44578</v>
      </c>
      <c r="H691" s="3">
        <f t="shared" si="30"/>
        <v>46403</v>
      </c>
      <c r="I691" s="4">
        <f t="shared" ca="1" si="31"/>
        <v>159</v>
      </c>
      <c r="J691" t="s">
        <v>5</v>
      </c>
      <c r="K691" t="str">
        <f t="shared" ca="1" si="32"/>
        <v xml:space="preserve"> </v>
      </c>
      <c r="L691" s="26" t="s">
        <v>4140</v>
      </c>
      <c r="M691" s="1" t="s">
        <v>4135</v>
      </c>
      <c r="N691" s="2" t="s">
        <v>4137</v>
      </c>
      <c r="O691" s="1" t="s">
        <v>4139</v>
      </c>
      <c r="P691" s="2" t="s">
        <v>4136</v>
      </c>
    </row>
    <row r="692" spans="1:16" ht="36" x14ac:dyDescent="0.15">
      <c r="A692">
        <v>686</v>
      </c>
      <c r="B692">
        <v>3</v>
      </c>
      <c r="C692" t="s">
        <v>1388</v>
      </c>
      <c r="D692">
        <v>686</v>
      </c>
      <c r="E692" t="s">
        <v>7</v>
      </c>
      <c r="F692" s="92" t="s">
        <v>4150</v>
      </c>
      <c r="G692" s="3">
        <v>44586</v>
      </c>
      <c r="H692" s="3">
        <f t="shared" si="30"/>
        <v>46411</v>
      </c>
      <c r="I692" s="4">
        <f t="shared" ca="1" si="31"/>
        <v>167</v>
      </c>
      <c r="J692" t="s">
        <v>5</v>
      </c>
      <c r="K692" t="str">
        <f t="shared" ca="1" si="32"/>
        <v xml:space="preserve"> </v>
      </c>
      <c r="L692" s="23" t="s">
        <v>4151</v>
      </c>
      <c r="M692" s="1" t="s">
        <v>4152</v>
      </c>
      <c r="N692" s="2" t="s">
        <v>4150</v>
      </c>
      <c r="O692" s="1" t="s">
        <v>4151</v>
      </c>
      <c r="P692" s="2" t="s">
        <v>4153</v>
      </c>
    </row>
    <row r="693" spans="1:16" ht="24" x14ac:dyDescent="0.15">
      <c r="A693">
        <v>687</v>
      </c>
      <c r="B693">
        <v>3</v>
      </c>
      <c r="C693" t="s">
        <v>1388</v>
      </c>
      <c r="D693">
        <v>687</v>
      </c>
      <c r="E693" t="s">
        <v>7</v>
      </c>
      <c r="F693" s="92" t="s">
        <v>4174</v>
      </c>
      <c r="G693" s="3">
        <v>44602</v>
      </c>
      <c r="H693" s="3">
        <f t="shared" si="30"/>
        <v>46427</v>
      </c>
      <c r="I693" s="4">
        <f t="shared" ca="1" si="31"/>
        <v>183</v>
      </c>
      <c r="J693" t="s">
        <v>5</v>
      </c>
      <c r="K693" t="str">
        <f t="shared" ca="1" si="32"/>
        <v xml:space="preserve"> </v>
      </c>
      <c r="L693" s="23" t="s">
        <v>4175</v>
      </c>
      <c r="M693" s="1" t="s">
        <v>4176</v>
      </c>
      <c r="N693" s="2" t="s">
        <v>4174</v>
      </c>
      <c r="O693" s="1" t="s">
        <v>2308</v>
      </c>
      <c r="P693" s="2" t="s">
        <v>4177</v>
      </c>
    </row>
    <row r="694" spans="1:16" ht="24" x14ac:dyDescent="0.15">
      <c r="A694">
        <v>688</v>
      </c>
      <c r="B694">
        <v>3</v>
      </c>
      <c r="C694" t="s">
        <v>1388</v>
      </c>
      <c r="D694">
        <v>688</v>
      </c>
      <c r="E694" t="s">
        <v>7</v>
      </c>
      <c r="F694" s="92" t="s">
        <v>4180</v>
      </c>
      <c r="G694" s="3">
        <v>44616</v>
      </c>
      <c r="H694" s="3">
        <f t="shared" si="30"/>
        <v>46441</v>
      </c>
      <c r="I694" s="4">
        <f t="shared" ca="1" si="31"/>
        <v>197</v>
      </c>
      <c r="J694" t="s">
        <v>5</v>
      </c>
      <c r="K694" t="str">
        <f t="shared" ca="1" si="32"/>
        <v xml:space="preserve"> </v>
      </c>
      <c r="L694" s="1" t="s">
        <v>4181</v>
      </c>
      <c r="M694" s="1" t="s">
        <v>4182</v>
      </c>
      <c r="N694" s="2" t="s">
        <v>4180</v>
      </c>
      <c r="O694" s="23" t="s">
        <v>4183</v>
      </c>
      <c r="P694" s="2" t="s">
        <v>4184</v>
      </c>
    </row>
    <row r="695" spans="1:16" ht="24" x14ac:dyDescent="0.15">
      <c r="A695">
        <v>689</v>
      </c>
      <c r="B695">
        <v>3</v>
      </c>
      <c r="C695" t="s">
        <v>1388</v>
      </c>
      <c r="D695">
        <v>689</v>
      </c>
      <c r="E695" t="s">
        <v>7</v>
      </c>
      <c r="F695" s="95" t="s">
        <v>4185</v>
      </c>
      <c r="G695" s="3">
        <v>44620</v>
      </c>
      <c r="H695" s="3">
        <f t="shared" si="30"/>
        <v>46445</v>
      </c>
      <c r="I695" s="4">
        <f t="shared" ca="1" si="31"/>
        <v>201</v>
      </c>
      <c r="J695" t="s">
        <v>5</v>
      </c>
      <c r="K695" t="str">
        <f t="shared" ca="1" si="32"/>
        <v xml:space="preserve"> </v>
      </c>
      <c r="L695" s="50" t="s">
        <v>4187</v>
      </c>
      <c r="M695" s="1" t="s">
        <v>4188</v>
      </c>
      <c r="N695" s="2" t="s">
        <v>4185</v>
      </c>
      <c r="O695" s="1" t="s">
        <v>4186</v>
      </c>
      <c r="P695" s="2" t="s">
        <v>4189</v>
      </c>
    </row>
    <row r="696" spans="1:16" x14ac:dyDescent="0.15">
      <c r="A696">
        <v>690</v>
      </c>
      <c r="B696">
        <v>3</v>
      </c>
      <c r="C696" t="s">
        <v>1388</v>
      </c>
      <c r="D696">
        <v>690</v>
      </c>
      <c r="E696" t="s">
        <v>7</v>
      </c>
      <c r="F696" s="51" t="s">
        <v>4190</v>
      </c>
      <c r="G696" s="3">
        <v>44621</v>
      </c>
      <c r="H696" s="3">
        <f t="shared" si="30"/>
        <v>46446</v>
      </c>
      <c r="I696" s="4">
        <f t="shared" ca="1" si="31"/>
        <v>202</v>
      </c>
      <c r="J696" t="s">
        <v>5</v>
      </c>
      <c r="K696" t="str">
        <f t="shared" ca="1" si="32"/>
        <v xml:space="preserve"> </v>
      </c>
      <c r="L696" s="26" t="s">
        <v>4191</v>
      </c>
      <c r="M696" s="1" t="s">
        <v>4192</v>
      </c>
      <c r="N696" s="2" t="s">
        <v>4190</v>
      </c>
      <c r="O696" s="1" t="s">
        <v>4191</v>
      </c>
      <c r="P696" s="2" t="s">
        <v>4193</v>
      </c>
    </row>
    <row r="697" spans="1:16" ht="24" x14ac:dyDescent="0.15">
      <c r="A697">
        <v>691</v>
      </c>
      <c r="B697">
        <v>3</v>
      </c>
      <c r="C697" t="s">
        <v>1388</v>
      </c>
      <c r="D697">
        <v>691</v>
      </c>
      <c r="E697" t="s">
        <v>7</v>
      </c>
      <c r="F697" s="92" t="s">
        <v>4195</v>
      </c>
      <c r="G697" s="3">
        <v>44623</v>
      </c>
      <c r="H697" s="3">
        <f t="shared" si="30"/>
        <v>46448</v>
      </c>
      <c r="I697" s="4">
        <f t="shared" ca="1" si="31"/>
        <v>204</v>
      </c>
      <c r="J697" t="s">
        <v>5</v>
      </c>
      <c r="K697" t="str">
        <f t="shared" ca="1" si="32"/>
        <v xml:space="preserve"> </v>
      </c>
      <c r="L697" s="23" t="s">
        <v>4196</v>
      </c>
      <c r="M697" s="1" t="s">
        <v>4197</v>
      </c>
      <c r="N697" s="2" t="s">
        <v>4195</v>
      </c>
      <c r="O697" s="1" t="s">
        <v>4196</v>
      </c>
      <c r="P697" s="2" t="s">
        <v>4198</v>
      </c>
    </row>
    <row r="698" spans="1:16" x14ac:dyDescent="0.15">
      <c r="A698">
        <v>692</v>
      </c>
      <c r="B698">
        <v>3</v>
      </c>
      <c r="C698" t="s">
        <v>1388</v>
      </c>
      <c r="D698">
        <v>692</v>
      </c>
      <c r="E698" t="s">
        <v>7</v>
      </c>
      <c r="F698" s="92" t="s">
        <v>4199</v>
      </c>
      <c r="G698" s="3">
        <v>44623</v>
      </c>
      <c r="H698" s="3">
        <f t="shared" si="30"/>
        <v>46448</v>
      </c>
      <c r="I698" s="4">
        <f t="shared" ca="1" si="31"/>
        <v>204</v>
      </c>
      <c r="J698" t="s">
        <v>5</v>
      </c>
      <c r="K698" t="str">
        <f t="shared" ca="1" si="32"/>
        <v xml:space="preserve"> </v>
      </c>
      <c r="L698" s="23" t="s">
        <v>4201</v>
      </c>
      <c r="M698" s="1" t="s">
        <v>4197</v>
      </c>
      <c r="N698" s="24" t="s">
        <v>4199</v>
      </c>
      <c r="O698" s="1" t="s">
        <v>2873</v>
      </c>
      <c r="P698" s="2" t="s">
        <v>4202</v>
      </c>
    </row>
    <row r="699" spans="1:16" x14ac:dyDescent="0.15">
      <c r="A699">
        <v>693</v>
      </c>
      <c r="B699">
        <v>3</v>
      </c>
      <c r="C699" t="s">
        <v>1388</v>
      </c>
      <c r="D699">
        <v>693</v>
      </c>
      <c r="E699" t="s">
        <v>7</v>
      </c>
      <c r="F699" s="92" t="s">
        <v>4199</v>
      </c>
      <c r="G699" s="3">
        <v>44623</v>
      </c>
      <c r="H699" s="3">
        <f t="shared" si="30"/>
        <v>46448</v>
      </c>
      <c r="I699" s="4">
        <f t="shared" ca="1" si="31"/>
        <v>204</v>
      </c>
      <c r="J699" t="s">
        <v>5</v>
      </c>
      <c r="K699" t="str">
        <f t="shared" ca="1" si="32"/>
        <v xml:space="preserve"> </v>
      </c>
      <c r="L699" s="1" t="s">
        <v>4203</v>
      </c>
      <c r="M699" s="1" t="s">
        <v>4197</v>
      </c>
      <c r="N699" s="52" t="s">
        <v>4199</v>
      </c>
      <c r="O699" s="1" t="s">
        <v>4200</v>
      </c>
      <c r="P699" s="2" t="s">
        <v>4202</v>
      </c>
    </row>
    <row r="700" spans="1:16" ht="40.5" x14ac:dyDescent="0.15">
      <c r="A700">
        <v>694</v>
      </c>
      <c r="B700">
        <v>3</v>
      </c>
      <c r="C700" t="s">
        <v>1388</v>
      </c>
      <c r="D700">
        <v>694</v>
      </c>
      <c r="E700" t="s">
        <v>7</v>
      </c>
      <c r="F700" s="92" t="s">
        <v>4204</v>
      </c>
      <c r="G700" s="3">
        <v>44627</v>
      </c>
      <c r="H700" s="3">
        <f t="shared" si="30"/>
        <v>46452</v>
      </c>
      <c r="I700" s="4">
        <f t="shared" ca="1" si="31"/>
        <v>208</v>
      </c>
      <c r="J700" t="s">
        <v>5</v>
      </c>
      <c r="K700" t="str">
        <f t="shared" ca="1" si="32"/>
        <v xml:space="preserve"> </v>
      </c>
      <c r="L700" s="1" t="s">
        <v>4205</v>
      </c>
      <c r="M700" s="1" t="s">
        <v>4206</v>
      </c>
      <c r="N700" s="25" t="s">
        <v>4204</v>
      </c>
      <c r="O700" s="1" t="s">
        <v>4207</v>
      </c>
      <c r="P700" s="2" t="s">
        <v>4008</v>
      </c>
    </row>
    <row r="701" spans="1:16" ht="24" x14ac:dyDescent="0.15">
      <c r="A701">
        <v>695</v>
      </c>
      <c r="B701">
        <v>3</v>
      </c>
      <c r="C701" t="s">
        <v>1388</v>
      </c>
      <c r="D701">
        <v>695</v>
      </c>
      <c r="E701" t="s">
        <v>7</v>
      </c>
      <c r="F701" s="92" t="s">
        <v>4221</v>
      </c>
      <c r="G701" s="3">
        <v>44634</v>
      </c>
      <c r="H701" s="3">
        <f t="shared" si="30"/>
        <v>46459</v>
      </c>
      <c r="I701" s="4">
        <f t="shared" ca="1" si="31"/>
        <v>215</v>
      </c>
      <c r="J701" t="s">
        <v>5</v>
      </c>
      <c r="K701" t="str">
        <f t="shared" ca="1" si="32"/>
        <v xml:space="preserve"> </v>
      </c>
      <c r="L701" s="23" t="s">
        <v>4222</v>
      </c>
      <c r="M701" s="1" t="s">
        <v>4223</v>
      </c>
      <c r="N701" s="2" t="s">
        <v>4220</v>
      </c>
      <c r="O701" s="1" t="s">
        <v>4222</v>
      </c>
      <c r="P701" s="2" t="s">
        <v>1154</v>
      </c>
    </row>
    <row r="702" spans="1:16" ht="36" x14ac:dyDescent="0.15">
      <c r="A702">
        <v>696</v>
      </c>
      <c r="B702">
        <v>3</v>
      </c>
      <c r="C702" t="s">
        <v>1388</v>
      </c>
      <c r="D702">
        <v>696</v>
      </c>
      <c r="E702" t="s">
        <v>7</v>
      </c>
      <c r="F702" s="92" t="s">
        <v>4224</v>
      </c>
      <c r="G702" s="3">
        <v>44634</v>
      </c>
      <c r="H702" s="3">
        <f t="shared" si="30"/>
        <v>46459</v>
      </c>
      <c r="I702" s="4">
        <f t="shared" ca="1" si="31"/>
        <v>215</v>
      </c>
      <c r="J702" t="s">
        <v>5</v>
      </c>
      <c r="K702" t="str">
        <f t="shared" ca="1" si="32"/>
        <v xml:space="preserve"> </v>
      </c>
      <c r="L702" s="1" t="s">
        <v>4225</v>
      </c>
      <c r="M702" s="1" t="s">
        <v>4226</v>
      </c>
      <c r="N702" s="2" t="s">
        <v>4224</v>
      </c>
      <c r="O702" s="1" t="s">
        <v>4225</v>
      </c>
      <c r="P702" s="2" t="s">
        <v>4227</v>
      </c>
    </row>
    <row r="703" spans="1:16" ht="24" x14ac:dyDescent="0.15">
      <c r="A703">
        <v>697</v>
      </c>
      <c r="B703">
        <v>3</v>
      </c>
      <c r="C703" t="s">
        <v>1388</v>
      </c>
      <c r="D703">
        <v>697</v>
      </c>
      <c r="E703" t="s">
        <v>7</v>
      </c>
      <c r="F703" s="95" t="s">
        <v>4230</v>
      </c>
      <c r="G703" s="3">
        <v>44634</v>
      </c>
      <c r="H703" s="3">
        <f t="shared" si="30"/>
        <v>46459</v>
      </c>
      <c r="I703" s="4">
        <f t="shared" ca="1" si="31"/>
        <v>215</v>
      </c>
      <c r="J703" t="s">
        <v>5</v>
      </c>
      <c r="K703" t="str">
        <f t="shared" ca="1" si="32"/>
        <v xml:space="preserve"> </v>
      </c>
      <c r="L703" s="23" t="s">
        <v>4229</v>
      </c>
      <c r="M703" s="1" t="s">
        <v>4223</v>
      </c>
      <c r="N703" s="33" t="s">
        <v>4228</v>
      </c>
      <c r="O703" s="1" t="s">
        <v>4229</v>
      </c>
      <c r="P703" s="33" t="s">
        <v>372</v>
      </c>
    </row>
    <row r="704" spans="1:16" ht="24" x14ac:dyDescent="0.15">
      <c r="A704">
        <v>698</v>
      </c>
      <c r="B704">
        <v>3</v>
      </c>
      <c r="C704" t="s">
        <v>1388</v>
      </c>
      <c r="D704">
        <v>698</v>
      </c>
      <c r="E704" t="s">
        <v>7</v>
      </c>
      <c r="F704" s="92" t="s">
        <v>4235</v>
      </c>
      <c r="G704" s="3">
        <v>44636</v>
      </c>
      <c r="H704" s="3">
        <f t="shared" si="30"/>
        <v>46461</v>
      </c>
      <c r="I704" s="4">
        <f t="shared" ca="1" si="31"/>
        <v>217</v>
      </c>
      <c r="J704" t="s">
        <v>5</v>
      </c>
      <c r="K704" t="str">
        <f t="shared" ca="1" si="32"/>
        <v xml:space="preserve"> </v>
      </c>
      <c r="L704" s="1" t="s">
        <v>4236</v>
      </c>
      <c r="M704" s="1" t="s">
        <v>4237</v>
      </c>
      <c r="N704" s="55" t="s">
        <v>4235</v>
      </c>
      <c r="O704" s="1" t="s">
        <v>4236</v>
      </c>
      <c r="P704" s="55" t="s">
        <v>4238</v>
      </c>
    </row>
    <row r="705" spans="1:16" ht="24" x14ac:dyDescent="0.15">
      <c r="A705">
        <v>699</v>
      </c>
      <c r="B705">
        <v>3</v>
      </c>
      <c r="C705" t="s">
        <v>1388</v>
      </c>
      <c r="D705">
        <v>699</v>
      </c>
      <c r="E705" t="s">
        <v>7</v>
      </c>
      <c r="F705" s="92" t="s">
        <v>4239</v>
      </c>
      <c r="G705" s="3">
        <v>44636</v>
      </c>
      <c r="H705" s="3">
        <f t="shared" si="30"/>
        <v>46461</v>
      </c>
      <c r="I705" s="4">
        <f t="shared" ca="1" si="31"/>
        <v>217</v>
      </c>
      <c r="J705" t="s">
        <v>5</v>
      </c>
      <c r="K705" t="str">
        <f t="shared" ca="1" si="32"/>
        <v xml:space="preserve"> </v>
      </c>
      <c r="L705" s="23" t="s">
        <v>4241</v>
      </c>
      <c r="M705" s="1" t="s">
        <v>2524</v>
      </c>
      <c r="N705" s="55" t="s">
        <v>4240</v>
      </c>
      <c r="O705" s="1" t="s">
        <v>4241</v>
      </c>
      <c r="P705" s="55" t="s">
        <v>4238</v>
      </c>
    </row>
    <row r="706" spans="1:16" ht="24" x14ac:dyDescent="0.15">
      <c r="A706">
        <v>700</v>
      </c>
      <c r="B706">
        <v>4</v>
      </c>
      <c r="C706" t="s">
        <v>1388</v>
      </c>
      <c r="D706">
        <v>700</v>
      </c>
      <c r="E706" t="s">
        <v>7</v>
      </c>
      <c r="F706" s="55" t="s">
        <v>4250</v>
      </c>
      <c r="G706" s="3">
        <v>44664</v>
      </c>
      <c r="H706" s="3">
        <f t="shared" si="30"/>
        <v>46489</v>
      </c>
      <c r="I706" s="4">
        <f t="shared" ca="1" si="31"/>
        <v>245</v>
      </c>
      <c r="J706" t="s">
        <v>5</v>
      </c>
      <c r="K706" t="str">
        <f t="shared" ca="1" si="32"/>
        <v xml:space="preserve"> </v>
      </c>
      <c r="L706" s="1" t="s">
        <v>4251</v>
      </c>
      <c r="M706" s="1" t="s">
        <v>2524</v>
      </c>
      <c r="N706" s="55" t="s">
        <v>4250</v>
      </c>
      <c r="O706" s="1" t="s">
        <v>4252</v>
      </c>
      <c r="P706" s="55" t="s">
        <v>4253</v>
      </c>
    </row>
    <row r="707" spans="1:16" ht="36" x14ac:dyDescent="0.15">
      <c r="A707">
        <v>701</v>
      </c>
      <c r="B707">
        <v>4</v>
      </c>
      <c r="C707" t="s">
        <v>1388</v>
      </c>
      <c r="D707">
        <v>701</v>
      </c>
      <c r="E707" t="s">
        <v>7</v>
      </c>
      <c r="F707" s="55" t="s">
        <v>4254</v>
      </c>
      <c r="G707" s="3">
        <v>44664</v>
      </c>
      <c r="H707" s="3">
        <f t="shared" si="30"/>
        <v>46489</v>
      </c>
      <c r="I707" s="4">
        <f t="shared" ca="1" si="31"/>
        <v>245</v>
      </c>
      <c r="J707" t="s">
        <v>5</v>
      </c>
      <c r="K707" t="str">
        <f t="shared" ca="1" si="32"/>
        <v xml:space="preserve"> </v>
      </c>
      <c r="L707" s="1" t="s">
        <v>4255</v>
      </c>
      <c r="M707" s="1" t="s">
        <v>4084</v>
      </c>
      <c r="N707" s="55" t="s">
        <v>4254</v>
      </c>
      <c r="O707" s="1" t="s">
        <v>4255</v>
      </c>
      <c r="P707" s="55" t="s">
        <v>4256</v>
      </c>
    </row>
    <row r="708" spans="1:16" ht="27" customHeight="1" x14ac:dyDescent="0.15">
      <c r="A708">
        <v>702</v>
      </c>
      <c r="B708">
        <v>4</v>
      </c>
      <c r="C708" t="s">
        <v>1388</v>
      </c>
      <c r="D708">
        <v>702</v>
      </c>
      <c r="E708" t="s">
        <v>7</v>
      </c>
      <c r="F708" s="55" t="s">
        <v>3389</v>
      </c>
      <c r="G708" s="3">
        <v>44725</v>
      </c>
      <c r="H708" s="3">
        <f t="shared" si="30"/>
        <v>46550</v>
      </c>
      <c r="I708" s="4">
        <f t="shared" ca="1" si="31"/>
        <v>306</v>
      </c>
      <c r="J708" t="s">
        <v>5</v>
      </c>
      <c r="K708" t="str">
        <f t="shared" ca="1" si="32"/>
        <v xml:space="preserve"> </v>
      </c>
      <c r="L708" s="1" t="s">
        <v>4295</v>
      </c>
      <c r="M708" s="1" t="s">
        <v>2566</v>
      </c>
      <c r="N708" s="55" t="s">
        <v>4294</v>
      </c>
      <c r="O708" s="1" t="s">
        <v>4295</v>
      </c>
      <c r="P708" s="55" t="s">
        <v>4296</v>
      </c>
    </row>
    <row r="709" spans="1:16" ht="24" x14ac:dyDescent="0.15">
      <c r="A709" s="60">
        <v>703</v>
      </c>
      <c r="B709" s="60">
        <v>4</v>
      </c>
      <c r="C709" s="60" t="s">
        <v>1388</v>
      </c>
      <c r="D709" s="60">
        <v>703</v>
      </c>
      <c r="E709" s="60" t="s">
        <v>7</v>
      </c>
      <c r="F709" s="61" t="s">
        <v>4302</v>
      </c>
      <c r="G709" s="62">
        <v>44726</v>
      </c>
      <c r="H709" s="62">
        <f t="shared" si="30"/>
        <v>46551</v>
      </c>
      <c r="I709" s="154">
        <f t="shared" ca="1" si="31"/>
        <v>307</v>
      </c>
      <c r="J709" s="60" t="s">
        <v>5</v>
      </c>
      <c r="K709" s="60" t="str">
        <f t="shared" ca="1" si="32"/>
        <v xml:space="preserve"> </v>
      </c>
      <c r="L709" s="63" t="s">
        <v>4301</v>
      </c>
      <c r="M709" s="63" t="s">
        <v>2524</v>
      </c>
      <c r="N709" s="61" t="s">
        <v>4300</v>
      </c>
      <c r="O709" s="63" t="s">
        <v>4301</v>
      </c>
      <c r="P709" s="174" t="s">
        <v>4303</v>
      </c>
    </row>
    <row r="710" spans="1:16" ht="24" x14ac:dyDescent="0.15">
      <c r="A710">
        <v>704</v>
      </c>
      <c r="B710">
        <v>4</v>
      </c>
      <c r="C710" t="s">
        <v>1388</v>
      </c>
      <c r="D710">
        <v>704</v>
      </c>
      <c r="E710" t="s">
        <v>7</v>
      </c>
      <c r="F710" s="2" t="s">
        <v>4312</v>
      </c>
      <c r="G710" s="3">
        <v>44742</v>
      </c>
      <c r="H710" s="3">
        <f t="shared" si="30"/>
        <v>46567</v>
      </c>
      <c r="I710" s="4">
        <f t="shared" ca="1" si="31"/>
        <v>323</v>
      </c>
      <c r="J710" t="s">
        <v>5</v>
      </c>
      <c r="K710" t="str">
        <f t="shared" ca="1" si="32"/>
        <v xml:space="preserve"> </v>
      </c>
      <c r="L710" s="1" t="s">
        <v>4313</v>
      </c>
      <c r="M710" s="1" t="s">
        <v>4084</v>
      </c>
      <c r="N710" s="2" t="s">
        <v>4312</v>
      </c>
      <c r="O710" s="1" t="s">
        <v>4313</v>
      </c>
      <c r="P710" s="55" t="s">
        <v>4314</v>
      </c>
    </row>
    <row r="711" spans="1:16" ht="36" x14ac:dyDescent="0.15">
      <c r="A711" s="60">
        <v>705</v>
      </c>
      <c r="B711" s="60">
        <v>4</v>
      </c>
      <c r="C711" s="60" t="s">
        <v>1388</v>
      </c>
      <c r="D711" s="60">
        <v>705</v>
      </c>
      <c r="E711" s="60" t="s">
        <v>7</v>
      </c>
      <c r="F711" s="61" t="s">
        <v>4327</v>
      </c>
      <c r="G711" s="62">
        <v>44756</v>
      </c>
      <c r="H711" s="62">
        <f t="shared" si="30"/>
        <v>46581</v>
      </c>
      <c r="I711" s="154">
        <f t="shared" ca="1" si="31"/>
        <v>337</v>
      </c>
      <c r="J711" s="60" t="s">
        <v>5</v>
      </c>
      <c r="K711" s="60" t="str">
        <f t="shared" ca="1" si="32"/>
        <v xml:space="preserve"> </v>
      </c>
      <c r="L711" s="63" t="s">
        <v>4328</v>
      </c>
      <c r="M711" s="63" t="s">
        <v>4084</v>
      </c>
      <c r="N711" s="61" t="s">
        <v>4327</v>
      </c>
      <c r="O711" s="63" t="s">
        <v>4328</v>
      </c>
      <c r="P711" s="174" t="s">
        <v>4329</v>
      </c>
    </row>
    <row r="712" spans="1:16" ht="24" x14ac:dyDescent="0.15">
      <c r="A712">
        <v>706</v>
      </c>
      <c r="B712">
        <v>4</v>
      </c>
      <c r="C712" t="s">
        <v>1388</v>
      </c>
      <c r="D712">
        <v>706</v>
      </c>
      <c r="E712" t="s">
        <v>7</v>
      </c>
      <c r="F712" s="2" t="s">
        <v>4368</v>
      </c>
      <c r="G712" s="3">
        <v>44797</v>
      </c>
      <c r="H712" s="3">
        <f t="shared" si="30"/>
        <v>46622</v>
      </c>
      <c r="I712" s="4">
        <f t="shared" ca="1" si="31"/>
        <v>378</v>
      </c>
      <c r="J712" t="s">
        <v>5</v>
      </c>
      <c r="K712" t="str">
        <f t="shared" ca="1" si="32"/>
        <v xml:space="preserve"> </v>
      </c>
      <c r="L712" s="1" t="s">
        <v>4369</v>
      </c>
      <c r="M712" s="1" t="s">
        <v>2524</v>
      </c>
      <c r="N712" s="2" t="s">
        <v>4368</v>
      </c>
      <c r="O712" s="1" t="s">
        <v>4369</v>
      </c>
      <c r="P712" s="55" t="s">
        <v>2296</v>
      </c>
    </row>
    <row r="713" spans="1:16" ht="24" x14ac:dyDescent="0.15">
      <c r="A713">
        <v>707</v>
      </c>
      <c r="B713">
        <v>4</v>
      </c>
      <c r="C713" t="s">
        <v>1388</v>
      </c>
      <c r="D713">
        <v>707</v>
      </c>
      <c r="E713" t="s">
        <v>7</v>
      </c>
      <c r="F713" s="2" t="s">
        <v>4371</v>
      </c>
      <c r="G713" s="3">
        <v>44803</v>
      </c>
      <c r="H713" s="3">
        <f t="shared" ref="H713:H776" si="33">IF(G713="","",EDATE(G713,60)-1)</f>
        <v>46628</v>
      </c>
      <c r="I713" s="4">
        <f t="shared" ref="I713:I776" ca="1" si="34">IF(H713="","",H713-TODAY())</f>
        <v>384</v>
      </c>
      <c r="J713" t="s">
        <v>5</v>
      </c>
      <c r="K713" t="str">
        <f t="shared" ref="K713:K777" ca="1" si="35">IF(F713="","",IF(I713="","無効",IF(I713&lt;0,"無効"," ")))</f>
        <v xml:space="preserve"> </v>
      </c>
      <c r="L713" s="1" t="s">
        <v>4372</v>
      </c>
      <c r="M713" s="1" t="s">
        <v>2524</v>
      </c>
      <c r="N713" s="2" t="s">
        <v>4371</v>
      </c>
      <c r="O713" s="1" t="s">
        <v>4372</v>
      </c>
      <c r="P713" s="55" t="s">
        <v>4373</v>
      </c>
    </row>
    <row r="714" spans="1:16" ht="36" x14ac:dyDescent="0.15">
      <c r="A714">
        <v>708</v>
      </c>
      <c r="B714">
        <v>4</v>
      </c>
      <c r="C714" t="s">
        <v>1388</v>
      </c>
      <c r="D714">
        <v>708</v>
      </c>
      <c r="E714" t="s">
        <v>7</v>
      </c>
      <c r="F714" s="2" t="s">
        <v>4378</v>
      </c>
      <c r="G714" s="3">
        <v>44817</v>
      </c>
      <c r="H714" s="3">
        <f t="shared" si="33"/>
        <v>46642</v>
      </c>
      <c r="I714" s="4">
        <f t="shared" ca="1" si="34"/>
        <v>398</v>
      </c>
      <c r="J714" t="s">
        <v>5</v>
      </c>
      <c r="K714" t="str">
        <f t="shared" ca="1" si="35"/>
        <v xml:space="preserve"> </v>
      </c>
      <c r="L714" s="1" t="s">
        <v>4379</v>
      </c>
      <c r="M714" s="1" t="s">
        <v>2739</v>
      </c>
      <c r="N714" s="2" t="s">
        <v>4378</v>
      </c>
      <c r="O714" s="1" t="s">
        <v>4379</v>
      </c>
      <c r="P714" s="55" t="s">
        <v>4380</v>
      </c>
    </row>
    <row r="715" spans="1:16" ht="24" x14ac:dyDescent="0.15">
      <c r="A715">
        <v>709</v>
      </c>
      <c r="B715">
        <v>4</v>
      </c>
      <c r="C715" t="s">
        <v>1388</v>
      </c>
      <c r="D715">
        <v>709</v>
      </c>
      <c r="E715" t="s">
        <v>7</v>
      </c>
      <c r="F715" s="2" t="s">
        <v>4381</v>
      </c>
      <c r="G715" s="3">
        <v>44817</v>
      </c>
      <c r="H715" s="3">
        <f t="shared" si="33"/>
        <v>46642</v>
      </c>
      <c r="I715" s="4">
        <f t="shared" ca="1" si="34"/>
        <v>398</v>
      </c>
      <c r="J715" t="s">
        <v>5</v>
      </c>
      <c r="K715" t="str">
        <f t="shared" ca="1" si="35"/>
        <v xml:space="preserve"> </v>
      </c>
      <c r="L715" s="1" t="s">
        <v>4382</v>
      </c>
      <c r="M715" s="1" t="s">
        <v>4383</v>
      </c>
      <c r="N715" s="2" t="s">
        <v>4381</v>
      </c>
      <c r="O715" s="1" t="s">
        <v>4382</v>
      </c>
      <c r="P715" s="55" t="s">
        <v>4380</v>
      </c>
    </row>
    <row r="716" spans="1:16" x14ac:dyDescent="0.15">
      <c r="A716">
        <v>710</v>
      </c>
      <c r="B716">
        <v>4</v>
      </c>
      <c r="C716" t="s">
        <v>1388</v>
      </c>
      <c r="D716">
        <v>710</v>
      </c>
      <c r="E716" t="s">
        <v>7</v>
      </c>
      <c r="F716" s="2" t="s">
        <v>4389</v>
      </c>
      <c r="G716" s="3">
        <v>44831</v>
      </c>
      <c r="H716" s="3">
        <f t="shared" si="33"/>
        <v>46656</v>
      </c>
      <c r="I716" s="4">
        <f t="shared" ca="1" si="34"/>
        <v>412</v>
      </c>
      <c r="J716" t="s">
        <v>5</v>
      </c>
      <c r="K716" t="str">
        <f t="shared" ca="1" si="35"/>
        <v xml:space="preserve"> </v>
      </c>
      <c r="L716" s="1" t="s">
        <v>4390</v>
      </c>
      <c r="M716" s="1" t="s">
        <v>2533</v>
      </c>
      <c r="N716" s="2" t="s">
        <v>4389</v>
      </c>
      <c r="O716" s="1" t="s">
        <v>4390</v>
      </c>
      <c r="P716" s="55" t="s">
        <v>4391</v>
      </c>
    </row>
    <row r="717" spans="1:16" ht="24" x14ac:dyDescent="0.15">
      <c r="A717">
        <v>711</v>
      </c>
      <c r="B717">
        <v>4</v>
      </c>
      <c r="C717" t="s">
        <v>1388</v>
      </c>
      <c r="D717">
        <v>711</v>
      </c>
      <c r="E717" t="s">
        <v>7</v>
      </c>
      <c r="F717" s="2" t="s">
        <v>4394</v>
      </c>
      <c r="G717" s="3">
        <v>44845</v>
      </c>
      <c r="H717" s="3">
        <f t="shared" si="33"/>
        <v>46670</v>
      </c>
      <c r="I717" s="4">
        <f t="shared" ca="1" si="34"/>
        <v>426</v>
      </c>
      <c r="J717" t="s">
        <v>5</v>
      </c>
      <c r="K717" t="str">
        <f t="shared" ca="1" si="35"/>
        <v xml:space="preserve"> </v>
      </c>
      <c r="L717" s="1" t="s">
        <v>4396</v>
      </c>
      <c r="M717" s="1" t="s">
        <v>2524</v>
      </c>
      <c r="N717" s="2" t="s">
        <v>4394</v>
      </c>
      <c r="O717" s="1" t="s">
        <v>4395</v>
      </c>
      <c r="P717" s="55" t="s">
        <v>3066</v>
      </c>
    </row>
    <row r="718" spans="1:16" ht="24" x14ac:dyDescent="0.15">
      <c r="A718">
        <v>712</v>
      </c>
      <c r="B718">
        <v>4</v>
      </c>
      <c r="C718" t="s">
        <v>1388</v>
      </c>
      <c r="D718">
        <v>712</v>
      </c>
      <c r="E718" t="s">
        <v>7</v>
      </c>
      <c r="F718" s="2" t="s">
        <v>4398</v>
      </c>
      <c r="G718" s="3">
        <v>44845</v>
      </c>
      <c r="H718" s="3">
        <f t="shared" si="33"/>
        <v>46670</v>
      </c>
      <c r="I718" s="4">
        <f t="shared" ca="1" si="34"/>
        <v>426</v>
      </c>
      <c r="J718" t="s">
        <v>5</v>
      </c>
      <c r="K718" t="str">
        <f t="shared" ca="1" si="35"/>
        <v xml:space="preserve"> </v>
      </c>
      <c r="L718" s="1" t="s">
        <v>4397</v>
      </c>
      <c r="M718" s="1" t="s">
        <v>3550</v>
      </c>
      <c r="N718" s="2" t="s">
        <v>4398</v>
      </c>
      <c r="O718" s="1" t="s">
        <v>4397</v>
      </c>
      <c r="P718" s="55" t="s">
        <v>4399</v>
      </c>
    </row>
    <row r="719" spans="1:16" ht="24" x14ac:dyDescent="0.15">
      <c r="A719">
        <v>713</v>
      </c>
      <c r="B719">
        <v>4</v>
      </c>
      <c r="C719" t="s">
        <v>1388</v>
      </c>
      <c r="D719">
        <v>713</v>
      </c>
      <c r="E719" t="s">
        <v>7</v>
      </c>
      <c r="F719" s="2" t="s">
        <v>4408</v>
      </c>
      <c r="G719" s="3">
        <v>44865</v>
      </c>
      <c r="H719" s="3">
        <f t="shared" si="33"/>
        <v>46690</v>
      </c>
      <c r="I719" s="4">
        <f t="shared" ca="1" si="34"/>
        <v>446</v>
      </c>
      <c r="J719" t="s">
        <v>5</v>
      </c>
      <c r="K719" t="str">
        <f t="shared" ca="1" si="35"/>
        <v xml:space="preserve"> </v>
      </c>
      <c r="L719" s="1" t="s">
        <v>4409</v>
      </c>
      <c r="M719" s="1" t="s">
        <v>3017</v>
      </c>
      <c r="N719" s="2" t="s">
        <v>4410</v>
      </c>
      <c r="O719" s="1" t="s">
        <v>4411</v>
      </c>
      <c r="P719" s="55" t="s">
        <v>1392</v>
      </c>
    </row>
    <row r="720" spans="1:16" ht="14.25" x14ac:dyDescent="0.15">
      <c r="A720">
        <v>714</v>
      </c>
      <c r="B720">
        <v>4</v>
      </c>
      <c r="C720" t="s">
        <v>1388</v>
      </c>
      <c r="D720">
        <v>714</v>
      </c>
      <c r="E720" t="s">
        <v>7</v>
      </c>
      <c r="F720" s="69" t="s">
        <v>4416</v>
      </c>
      <c r="G720" s="3">
        <v>44876</v>
      </c>
      <c r="H720" s="3">
        <f t="shared" si="33"/>
        <v>46701</v>
      </c>
      <c r="I720" s="4">
        <f t="shared" ca="1" si="34"/>
        <v>457</v>
      </c>
      <c r="J720" t="s">
        <v>5</v>
      </c>
      <c r="K720" t="str">
        <f t="shared" ca="1" si="35"/>
        <v xml:space="preserve"> </v>
      </c>
      <c r="L720" s="69" t="s">
        <v>4415</v>
      </c>
      <c r="M720" s="1" t="s">
        <v>4084</v>
      </c>
      <c r="N720" s="69" t="s">
        <v>4416</v>
      </c>
      <c r="O720" s="69" t="s">
        <v>4415</v>
      </c>
      <c r="P720" s="55" t="s">
        <v>4417</v>
      </c>
    </row>
    <row r="721" spans="1:16" ht="36" x14ac:dyDescent="0.15">
      <c r="A721">
        <v>715</v>
      </c>
      <c r="B721">
        <v>4</v>
      </c>
      <c r="C721" t="s">
        <v>1388</v>
      </c>
      <c r="D721">
        <v>715</v>
      </c>
      <c r="E721" t="s">
        <v>7</v>
      </c>
      <c r="F721" s="2" t="s">
        <v>4419</v>
      </c>
      <c r="G721" s="3">
        <v>44889</v>
      </c>
      <c r="H721" s="3">
        <f t="shared" si="33"/>
        <v>46714</v>
      </c>
      <c r="I721" s="4">
        <f t="shared" ca="1" si="34"/>
        <v>470</v>
      </c>
      <c r="J721" t="s">
        <v>5</v>
      </c>
      <c r="K721" t="str">
        <f t="shared" ca="1" si="35"/>
        <v xml:space="preserve"> </v>
      </c>
      <c r="L721" s="1" t="s">
        <v>4420</v>
      </c>
      <c r="M721" s="1" t="s">
        <v>4084</v>
      </c>
      <c r="N721" s="1" t="s">
        <v>4419</v>
      </c>
      <c r="O721" s="1" t="s">
        <v>4420</v>
      </c>
      <c r="P721" s="55" t="s">
        <v>4421</v>
      </c>
    </row>
    <row r="722" spans="1:16" ht="24" x14ac:dyDescent="0.15">
      <c r="A722">
        <v>716</v>
      </c>
      <c r="B722">
        <v>4</v>
      </c>
      <c r="C722" t="s">
        <v>1388</v>
      </c>
      <c r="D722">
        <v>716</v>
      </c>
      <c r="E722" t="s">
        <v>7</v>
      </c>
      <c r="F722" s="2" t="s">
        <v>4428</v>
      </c>
      <c r="G722" s="3">
        <v>44904</v>
      </c>
      <c r="H722" s="3">
        <f t="shared" si="33"/>
        <v>46729</v>
      </c>
      <c r="I722" s="4">
        <f t="shared" ca="1" si="34"/>
        <v>485</v>
      </c>
      <c r="J722" t="s">
        <v>5</v>
      </c>
      <c r="K722" t="str">
        <f t="shared" ca="1" si="35"/>
        <v xml:space="preserve"> </v>
      </c>
      <c r="L722" s="1" t="s">
        <v>4429</v>
      </c>
      <c r="M722" s="1" t="s">
        <v>4430</v>
      </c>
      <c r="N722" s="2" t="s">
        <v>4428</v>
      </c>
      <c r="O722" s="1" t="s">
        <v>4429</v>
      </c>
      <c r="P722" s="55" t="s">
        <v>4431</v>
      </c>
    </row>
    <row r="723" spans="1:16" ht="48" x14ac:dyDescent="0.15">
      <c r="A723">
        <v>717</v>
      </c>
      <c r="B723">
        <v>4</v>
      </c>
      <c r="C723" t="s">
        <v>1388</v>
      </c>
      <c r="D723">
        <v>717</v>
      </c>
      <c r="E723" t="s">
        <v>7</v>
      </c>
      <c r="F723" s="70" t="s">
        <v>4432</v>
      </c>
      <c r="G723" s="3">
        <v>44904</v>
      </c>
      <c r="H723" s="3">
        <f t="shared" si="33"/>
        <v>46729</v>
      </c>
      <c r="I723" s="4">
        <f t="shared" ca="1" si="34"/>
        <v>485</v>
      </c>
      <c r="J723" t="s">
        <v>5</v>
      </c>
      <c r="K723" t="str">
        <f t="shared" ca="1" si="35"/>
        <v xml:space="preserve"> </v>
      </c>
      <c r="L723" s="1" t="s">
        <v>4434</v>
      </c>
      <c r="M723" s="1" t="s">
        <v>4084</v>
      </c>
      <c r="N723" s="25" t="s">
        <v>4432</v>
      </c>
      <c r="O723" s="1" t="s">
        <v>4433</v>
      </c>
      <c r="P723" s="55" t="s">
        <v>4132</v>
      </c>
    </row>
    <row r="724" spans="1:16" x14ac:dyDescent="0.15">
      <c r="A724">
        <v>718</v>
      </c>
      <c r="B724">
        <v>4</v>
      </c>
      <c r="C724" t="s">
        <v>1388</v>
      </c>
      <c r="D724">
        <v>718</v>
      </c>
      <c r="E724" t="s">
        <v>7</v>
      </c>
      <c r="F724" s="2" t="s">
        <v>4435</v>
      </c>
      <c r="G724" s="3">
        <v>44904</v>
      </c>
      <c r="H724" s="3">
        <f t="shared" si="33"/>
        <v>46729</v>
      </c>
      <c r="I724" s="4">
        <f t="shared" ca="1" si="34"/>
        <v>485</v>
      </c>
      <c r="J724" t="s">
        <v>5</v>
      </c>
      <c r="K724" t="str">
        <f t="shared" ca="1" si="35"/>
        <v xml:space="preserve"> </v>
      </c>
      <c r="L724" s="1" t="s">
        <v>4436</v>
      </c>
      <c r="M724" s="1" t="s">
        <v>2541</v>
      </c>
      <c r="N724" s="2" t="s">
        <v>4435</v>
      </c>
      <c r="O724" s="1" t="s">
        <v>4436</v>
      </c>
      <c r="P724" s="55" t="s">
        <v>4132</v>
      </c>
    </row>
    <row r="725" spans="1:16" ht="36" x14ac:dyDescent="0.15">
      <c r="A725">
        <v>719</v>
      </c>
      <c r="B725">
        <v>4</v>
      </c>
      <c r="C725" t="s">
        <v>1388</v>
      </c>
      <c r="D725">
        <v>719</v>
      </c>
      <c r="E725" t="s">
        <v>7</v>
      </c>
      <c r="F725" s="2" t="s">
        <v>4448</v>
      </c>
      <c r="G725" s="3">
        <v>44915</v>
      </c>
      <c r="H725" s="3">
        <f t="shared" si="33"/>
        <v>46740</v>
      </c>
      <c r="I725" s="4">
        <f t="shared" ca="1" si="34"/>
        <v>496</v>
      </c>
      <c r="J725" t="s">
        <v>5</v>
      </c>
      <c r="K725" t="str">
        <f t="shared" ca="1" si="35"/>
        <v xml:space="preserve"> </v>
      </c>
      <c r="L725" s="1" t="s">
        <v>4449</v>
      </c>
      <c r="M725" s="1" t="s">
        <v>4084</v>
      </c>
      <c r="N725" s="1" t="s">
        <v>4448</v>
      </c>
      <c r="O725" s="1" t="s">
        <v>4449</v>
      </c>
      <c r="P725" s="55" t="s">
        <v>1914</v>
      </c>
    </row>
    <row r="726" spans="1:16" ht="36" x14ac:dyDescent="0.15">
      <c r="A726">
        <v>720</v>
      </c>
      <c r="B726">
        <v>4</v>
      </c>
      <c r="C726" t="s">
        <v>1388</v>
      </c>
      <c r="D726">
        <v>720</v>
      </c>
      <c r="E726" t="s">
        <v>7</v>
      </c>
      <c r="F726" s="2" t="s">
        <v>4497</v>
      </c>
      <c r="G726" s="3">
        <v>44977</v>
      </c>
      <c r="H726" s="3">
        <f t="shared" si="33"/>
        <v>46802</v>
      </c>
      <c r="I726" s="4">
        <f t="shared" ca="1" si="34"/>
        <v>558</v>
      </c>
      <c r="J726" t="s">
        <v>5</v>
      </c>
      <c r="K726" t="str">
        <f t="shared" ca="1" si="35"/>
        <v xml:space="preserve"> </v>
      </c>
      <c r="L726" s="1" t="s">
        <v>4498</v>
      </c>
      <c r="M726" s="1" t="s">
        <v>4084</v>
      </c>
      <c r="N726" s="2" t="s">
        <v>4497</v>
      </c>
      <c r="O726" s="1" t="s">
        <v>4498</v>
      </c>
      <c r="P726" s="2" t="s">
        <v>4499</v>
      </c>
    </row>
    <row r="727" spans="1:16" ht="48" x14ac:dyDescent="0.15">
      <c r="A727">
        <v>721</v>
      </c>
      <c r="B727">
        <v>4</v>
      </c>
      <c r="C727" t="s">
        <v>1388</v>
      </c>
      <c r="D727">
        <v>721</v>
      </c>
      <c r="E727" t="s">
        <v>7</v>
      </c>
      <c r="F727" s="2" t="s">
        <v>4505</v>
      </c>
      <c r="G727" s="3">
        <v>44988</v>
      </c>
      <c r="H727" s="3">
        <f t="shared" si="33"/>
        <v>46814</v>
      </c>
      <c r="I727" s="4">
        <f t="shared" ca="1" si="34"/>
        <v>570</v>
      </c>
      <c r="J727" t="s">
        <v>5</v>
      </c>
      <c r="K727" t="str">
        <f t="shared" ca="1" si="35"/>
        <v xml:space="preserve"> </v>
      </c>
      <c r="L727" s="1" t="s">
        <v>4506</v>
      </c>
      <c r="M727" s="1" t="s">
        <v>4084</v>
      </c>
      <c r="N727" s="2" t="s">
        <v>4505</v>
      </c>
      <c r="O727" s="1" t="s">
        <v>4506</v>
      </c>
      <c r="P727" s="2" t="s">
        <v>4499</v>
      </c>
    </row>
    <row r="728" spans="1:16" ht="24" x14ac:dyDescent="0.15">
      <c r="A728">
        <v>722</v>
      </c>
      <c r="B728">
        <v>4</v>
      </c>
      <c r="C728" t="s">
        <v>1388</v>
      </c>
      <c r="D728">
        <v>722</v>
      </c>
      <c r="E728" t="s">
        <v>7</v>
      </c>
      <c r="F728" s="2" t="s">
        <v>4507</v>
      </c>
      <c r="G728" s="3">
        <v>44988</v>
      </c>
      <c r="H728" s="3">
        <f t="shared" si="33"/>
        <v>46814</v>
      </c>
      <c r="I728" s="4">
        <f t="shared" ca="1" si="34"/>
        <v>570</v>
      </c>
      <c r="J728" t="s">
        <v>5</v>
      </c>
      <c r="K728" t="str">
        <f t="shared" ca="1" si="35"/>
        <v xml:space="preserve"> </v>
      </c>
      <c r="L728" s="1" t="s">
        <v>4508</v>
      </c>
      <c r="M728" s="1" t="s">
        <v>2533</v>
      </c>
      <c r="N728" s="2" t="s">
        <v>4507</v>
      </c>
      <c r="O728" s="1" t="s">
        <v>4508</v>
      </c>
      <c r="P728" s="2" t="s">
        <v>4509</v>
      </c>
    </row>
    <row r="729" spans="1:16" ht="36" x14ac:dyDescent="0.15">
      <c r="A729">
        <v>723</v>
      </c>
      <c r="B729">
        <v>4</v>
      </c>
      <c r="C729" t="s">
        <v>1388</v>
      </c>
      <c r="D729">
        <v>723</v>
      </c>
      <c r="E729" t="s">
        <v>7</v>
      </c>
      <c r="F729" s="2" t="s">
        <v>4510</v>
      </c>
      <c r="G729" s="3">
        <v>44988</v>
      </c>
      <c r="H729" s="3">
        <f t="shared" si="33"/>
        <v>46814</v>
      </c>
      <c r="I729" s="4">
        <f t="shared" ca="1" si="34"/>
        <v>570</v>
      </c>
      <c r="J729" t="s">
        <v>5</v>
      </c>
      <c r="K729" t="str">
        <f t="shared" ca="1" si="35"/>
        <v xml:space="preserve"> </v>
      </c>
      <c r="L729" s="1" t="s">
        <v>4511</v>
      </c>
      <c r="M729" s="1" t="s">
        <v>4084</v>
      </c>
      <c r="N729" s="2" t="s">
        <v>4510</v>
      </c>
      <c r="O729" s="1" t="s">
        <v>4511</v>
      </c>
      <c r="P729" s="2" t="s">
        <v>4499</v>
      </c>
    </row>
    <row r="730" spans="1:16" ht="24" x14ac:dyDescent="0.15">
      <c r="A730">
        <v>724</v>
      </c>
      <c r="B730">
        <v>4</v>
      </c>
      <c r="C730" t="s">
        <v>1388</v>
      </c>
      <c r="D730">
        <v>724</v>
      </c>
      <c r="E730" t="s">
        <v>7</v>
      </c>
      <c r="F730" s="2" t="s">
        <v>4512</v>
      </c>
      <c r="G730" s="3">
        <v>44988</v>
      </c>
      <c r="H730" s="3">
        <f t="shared" si="33"/>
        <v>46814</v>
      </c>
      <c r="I730" s="4">
        <f t="shared" ca="1" si="34"/>
        <v>570</v>
      </c>
      <c r="J730" t="s">
        <v>5</v>
      </c>
      <c r="K730" t="str">
        <f t="shared" ca="1" si="35"/>
        <v xml:space="preserve"> </v>
      </c>
      <c r="L730" s="1" t="s">
        <v>4513</v>
      </c>
      <c r="M730" s="1" t="s">
        <v>4084</v>
      </c>
      <c r="N730" s="2" t="s">
        <v>4512</v>
      </c>
      <c r="O730" s="1" t="s">
        <v>4513</v>
      </c>
      <c r="P730" s="2" t="s">
        <v>4499</v>
      </c>
    </row>
    <row r="731" spans="1:16" x14ac:dyDescent="0.15">
      <c r="A731">
        <v>725</v>
      </c>
      <c r="B731">
        <v>4</v>
      </c>
      <c r="C731" t="s">
        <v>1388</v>
      </c>
      <c r="D731">
        <v>725</v>
      </c>
      <c r="E731" t="s">
        <v>7</v>
      </c>
      <c r="F731" s="2" t="s">
        <v>4539</v>
      </c>
      <c r="G731" s="3">
        <v>45013</v>
      </c>
      <c r="H731" s="3">
        <f t="shared" si="33"/>
        <v>46839</v>
      </c>
      <c r="I731" s="4">
        <f t="shared" ca="1" si="34"/>
        <v>595</v>
      </c>
      <c r="J731" t="s">
        <v>5</v>
      </c>
      <c r="K731" t="str">
        <f t="shared" ca="1" si="35"/>
        <v xml:space="preserve"> </v>
      </c>
      <c r="L731" s="1" t="s">
        <v>4540</v>
      </c>
      <c r="M731" s="1" t="s">
        <v>3011</v>
      </c>
      <c r="N731" s="2" t="s">
        <v>4539</v>
      </c>
      <c r="O731" s="1" t="s">
        <v>4540</v>
      </c>
      <c r="P731" s="2" t="s">
        <v>4541</v>
      </c>
    </row>
    <row r="732" spans="1:16" ht="24" x14ac:dyDescent="0.15">
      <c r="A732">
        <v>726</v>
      </c>
      <c r="B732">
        <v>5</v>
      </c>
      <c r="C732" t="s">
        <v>1388</v>
      </c>
      <c r="D732">
        <v>726</v>
      </c>
      <c r="E732" t="s">
        <v>7</v>
      </c>
      <c r="F732" s="2" t="s">
        <v>4562</v>
      </c>
      <c r="G732" s="3">
        <v>45028</v>
      </c>
      <c r="H732" s="3">
        <f t="shared" si="33"/>
        <v>46854</v>
      </c>
      <c r="I732" s="4">
        <f t="shared" ca="1" si="34"/>
        <v>610</v>
      </c>
      <c r="J732" t="s">
        <v>5</v>
      </c>
      <c r="K732" t="str">
        <f t="shared" ca="1" si="35"/>
        <v xml:space="preserve"> </v>
      </c>
      <c r="L732" s="1" t="s">
        <v>4563</v>
      </c>
      <c r="M732" s="1" t="s">
        <v>3550</v>
      </c>
      <c r="N732" s="2" t="s">
        <v>4562</v>
      </c>
      <c r="O732" s="1" t="s">
        <v>4563</v>
      </c>
      <c r="P732" s="2" t="s">
        <v>4564</v>
      </c>
    </row>
    <row r="733" spans="1:16" ht="24" x14ac:dyDescent="0.15">
      <c r="A733">
        <v>727</v>
      </c>
      <c r="B733">
        <v>5</v>
      </c>
      <c r="C733" t="s">
        <v>1388</v>
      </c>
      <c r="D733">
        <v>727</v>
      </c>
      <c r="E733" t="s">
        <v>7</v>
      </c>
      <c r="F733" s="2" t="s">
        <v>4565</v>
      </c>
      <c r="G733" s="3">
        <v>45028</v>
      </c>
      <c r="H733" s="3">
        <f t="shared" si="33"/>
        <v>46854</v>
      </c>
      <c r="I733" s="4">
        <f t="shared" ca="1" si="34"/>
        <v>610</v>
      </c>
      <c r="J733" t="s">
        <v>5</v>
      </c>
      <c r="K733" t="str">
        <f t="shared" ca="1" si="35"/>
        <v xml:space="preserve"> </v>
      </c>
      <c r="L733" s="1" t="s">
        <v>4566</v>
      </c>
      <c r="M733" s="1" t="s">
        <v>4084</v>
      </c>
      <c r="N733" s="2" t="s">
        <v>4565</v>
      </c>
      <c r="O733" s="1" t="s">
        <v>4566</v>
      </c>
      <c r="P733" s="2" t="s">
        <v>4564</v>
      </c>
    </row>
    <row r="734" spans="1:16" ht="36" x14ac:dyDescent="0.15">
      <c r="A734">
        <v>728</v>
      </c>
      <c r="B734">
        <v>5</v>
      </c>
      <c r="C734" t="s">
        <v>1388</v>
      </c>
      <c r="D734">
        <v>728</v>
      </c>
      <c r="E734" t="s">
        <v>7</v>
      </c>
      <c r="F734" s="2" t="s">
        <v>4567</v>
      </c>
      <c r="G734" s="3">
        <v>45028</v>
      </c>
      <c r="H734" s="3">
        <f t="shared" si="33"/>
        <v>46854</v>
      </c>
      <c r="I734" s="4">
        <f t="shared" ca="1" si="34"/>
        <v>610</v>
      </c>
      <c r="J734" t="s">
        <v>5</v>
      </c>
      <c r="K734" t="str">
        <f t="shared" ca="1" si="35"/>
        <v xml:space="preserve"> </v>
      </c>
      <c r="L734" s="1" t="s">
        <v>4568</v>
      </c>
      <c r="M734" s="1" t="s">
        <v>4084</v>
      </c>
      <c r="N734" s="2" t="s">
        <v>4567</v>
      </c>
      <c r="O734" s="1" t="s">
        <v>4568</v>
      </c>
      <c r="P734" s="2" t="s">
        <v>2710</v>
      </c>
    </row>
    <row r="735" spans="1:16" ht="24" x14ac:dyDescent="0.15">
      <c r="A735">
        <v>729</v>
      </c>
      <c r="B735">
        <v>5</v>
      </c>
      <c r="C735" t="s">
        <v>1388</v>
      </c>
      <c r="D735">
        <v>729</v>
      </c>
      <c r="E735" t="s">
        <v>7</v>
      </c>
      <c r="F735" s="2" t="s">
        <v>4570</v>
      </c>
      <c r="G735" s="3">
        <v>45035</v>
      </c>
      <c r="H735" s="3">
        <f t="shared" si="33"/>
        <v>46861</v>
      </c>
      <c r="I735" s="4">
        <f t="shared" ca="1" si="34"/>
        <v>617</v>
      </c>
      <c r="J735" t="s">
        <v>5</v>
      </c>
      <c r="K735" t="str">
        <f ca="1">IF(N735="","",IF(I735="","無効",IF(I735&lt;0,"無効"," ")))</f>
        <v xml:space="preserve"> </v>
      </c>
      <c r="L735" s="1" t="s">
        <v>4571</v>
      </c>
      <c r="M735" s="1" t="s">
        <v>2817</v>
      </c>
      <c r="N735" s="2" t="s">
        <v>4569</v>
      </c>
      <c r="O735" s="1" t="s">
        <v>4572</v>
      </c>
      <c r="P735" s="33" t="s">
        <v>4573</v>
      </c>
    </row>
    <row r="736" spans="1:16" ht="24" x14ac:dyDescent="0.15">
      <c r="A736">
        <v>730</v>
      </c>
      <c r="B736">
        <v>5</v>
      </c>
      <c r="C736" t="s">
        <v>1388</v>
      </c>
      <c r="D736">
        <v>730</v>
      </c>
      <c r="E736" t="s">
        <v>7</v>
      </c>
      <c r="F736" s="2" t="s">
        <v>4574</v>
      </c>
      <c r="G736" s="3">
        <v>45035</v>
      </c>
      <c r="H736" s="3">
        <f t="shared" si="33"/>
        <v>46861</v>
      </c>
      <c r="I736" s="4">
        <f t="shared" ca="1" si="34"/>
        <v>617</v>
      </c>
      <c r="J736" t="s">
        <v>5</v>
      </c>
      <c r="K736" t="str">
        <f ca="1">IF(N736="","",IF(I736="","無効",IF(I736&lt;0,"無効"," ")))</f>
        <v xml:space="preserve"> </v>
      </c>
      <c r="L736" s="1" t="s">
        <v>4575</v>
      </c>
      <c r="M736" s="1" t="s">
        <v>2817</v>
      </c>
      <c r="N736" s="2" t="s">
        <v>4569</v>
      </c>
      <c r="O736" s="1" t="s">
        <v>4572</v>
      </c>
      <c r="P736" s="33" t="s">
        <v>4573</v>
      </c>
    </row>
    <row r="737" spans="1:16" ht="24" x14ac:dyDescent="0.15">
      <c r="A737">
        <v>731</v>
      </c>
      <c r="B737">
        <v>5</v>
      </c>
      <c r="C737" t="s">
        <v>1388</v>
      </c>
      <c r="D737">
        <v>731</v>
      </c>
      <c r="E737" t="s">
        <v>7</v>
      </c>
      <c r="F737" s="2" t="s">
        <v>4583</v>
      </c>
      <c r="G737" s="3">
        <v>45043</v>
      </c>
      <c r="H737" s="3">
        <f t="shared" si="33"/>
        <v>46869</v>
      </c>
      <c r="I737" s="4">
        <f t="shared" ca="1" si="34"/>
        <v>625</v>
      </c>
      <c r="J737" t="s">
        <v>5</v>
      </c>
      <c r="K737" t="str">
        <f t="shared" ca="1" si="35"/>
        <v xml:space="preserve"> </v>
      </c>
      <c r="L737" s="1" t="s">
        <v>4584</v>
      </c>
      <c r="M737" s="1" t="s">
        <v>4084</v>
      </c>
      <c r="N737" s="2" t="s">
        <v>4583</v>
      </c>
      <c r="O737" s="1" t="s">
        <v>4584</v>
      </c>
      <c r="P737" s="2" t="s">
        <v>4585</v>
      </c>
    </row>
    <row r="738" spans="1:16" ht="24" x14ac:dyDescent="0.15">
      <c r="A738">
        <v>732</v>
      </c>
      <c r="B738">
        <v>7</v>
      </c>
      <c r="C738" t="s">
        <v>1388</v>
      </c>
      <c r="D738">
        <v>732</v>
      </c>
      <c r="E738" t="s">
        <v>7</v>
      </c>
      <c r="F738" s="2" t="s">
        <v>3762</v>
      </c>
      <c r="G738" s="3">
        <v>45845</v>
      </c>
      <c r="H738" s="3">
        <f t="shared" si="33"/>
        <v>47670</v>
      </c>
      <c r="I738" s="4">
        <f t="shared" ca="1" si="34"/>
        <v>1426</v>
      </c>
      <c r="J738" t="s">
        <v>5</v>
      </c>
      <c r="K738" t="str">
        <f t="shared" ca="1" si="35"/>
        <v xml:space="preserve"> </v>
      </c>
      <c r="L738" s="1" t="s">
        <v>3763</v>
      </c>
      <c r="M738" s="1" t="s">
        <v>2539</v>
      </c>
      <c r="N738" s="2" t="s">
        <v>3762</v>
      </c>
      <c r="O738" s="1" t="s">
        <v>3763</v>
      </c>
      <c r="P738" s="2" t="s">
        <v>4820</v>
      </c>
    </row>
    <row r="739" spans="1:16" ht="24" x14ac:dyDescent="0.15">
      <c r="A739">
        <v>733</v>
      </c>
      <c r="B739">
        <v>5</v>
      </c>
      <c r="C739" t="s">
        <v>1388</v>
      </c>
      <c r="D739">
        <v>733</v>
      </c>
      <c r="E739" t="s">
        <v>7</v>
      </c>
      <c r="F739" s="2" t="s">
        <v>4586</v>
      </c>
      <c r="G739" s="3">
        <v>45043</v>
      </c>
      <c r="H739" s="3">
        <f t="shared" si="33"/>
        <v>46869</v>
      </c>
      <c r="I739" s="4">
        <f t="shared" ca="1" si="34"/>
        <v>625</v>
      </c>
      <c r="J739" t="s">
        <v>5</v>
      </c>
      <c r="K739" t="str">
        <f t="shared" ca="1" si="35"/>
        <v xml:space="preserve"> </v>
      </c>
      <c r="L739" s="1" t="s">
        <v>4587</v>
      </c>
      <c r="M739" s="1" t="s">
        <v>4084</v>
      </c>
      <c r="N739" s="2" t="s">
        <v>4586</v>
      </c>
      <c r="O739" s="1" t="s">
        <v>4587</v>
      </c>
      <c r="P739" s="2" t="s">
        <v>4585</v>
      </c>
    </row>
    <row r="740" spans="1:16" ht="24" x14ac:dyDescent="0.15">
      <c r="A740">
        <v>734</v>
      </c>
      <c r="B740">
        <v>5</v>
      </c>
      <c r="C740" t="s">
        <v>1388</v>
      </c>
      <c r="D740">
        <v>734</v>
      </c>
      <c r="E740" t="s">
        <v>7</v>
      </c>
      <c r="F740" s="2" t="s">
        <v>4589</v>
      </c>
      <c r="G740" s="3">
        <v>45043</v>
      </c>
      <c r="H740" s="3">
        <f t="shared" si="33"/>
        <v>46869</v>
      </c>
      <c r="I740" s="4">
        <f t="shared" ca="1" si="34"/>
        <v>625</v>
      </c>
      <c r="J740" t="s">
        <v>5</v>
      </c>
      <c r="K740" t="str">
        <f t="shared" ca="1" si="35"/>
        <v xml:space="preserve"> </v>
      </c>
      <c r="L740" s="1" t="s">
        <v>4590</v>
      </c>
      <c r="M740" s="1" t="s">
        <v>3550</v>
      </c>
      <c r="N740" s="2" t="s">
        <v>4588</v>
      </c>
      <c r="O740" s="1" t="s">
        <v>4590</v>
      </c>
      <c r="P740" s="2" t="s">
        <v>4591</v>
      </c>
    </row>
    <row r="741" spans="1:16" ht="24" x14ac:dyDescent="0.15">
      <c r="A741">
        <v>735</v>
      </c>
      <c r="B741">
        <v>5</v>
      </c>
      <c r="C741" t="s">
        <v>1388</v>
      </c>
      <c r="D741">
        <v>735</v>
      </c>
      <c r="E741" t="s">
        <v>7</v>
      </c>
      <c r="F741" s="2" t="s">
        <v>4598</v>
      </c>
      <c r="G741" s="3">
        <v>45044</v>
      </c>
      <c r="H741" s="3">
        <f t="shared" si="33"/>
        <v>46870</v>
      </c>
      <c r="I741" s="4">
        <f t="shared" ca="1" si="34"/>
        <v>626</v>
      </c>
      <c r="J741" t="s">
        <v>5</v>
      </c>
      <c r="K741" t="str">
        <f t="shared" ca="1" si="35"/>
        <v xml:space="preserve"> </v>
      </c>
      <c r="L741" s="1" t="s">
        <v>4599</v>
      </c>
      <c r="M741" s="1" t="s">
        <v>2551</v>
      </c>
      <c r="N741" s="2" t="s">
        <v>4598</v>
      </c>
      <c r="O741" s="1" t="s">
        <v>4599</v>
      </c>
      <c r="P741" s="2" t="s">
        <v>4600</v>
      </c>
    </row>
    <row r="742" spans="1:16" x14ac:dyDescent="0.15">
      <c r="A742">
        <v>736</v>
      </c>
      <c r="B742">
        <v>5</v>
      </c>
      <c r="C742" t="s">
        <v>1388</v>
      </c>
      <c r="D742">
        <v>736</v>
      </c>
      <c r="E742" t="s">
        <v>7</v>
      </c>
      <c r="F742" s="2" t="s">
        <v>4602</v>
      </c>
      <c r="G742" s="3">
        <v>45057</v>
      </c>
      <c r="H742" s="3">
        <f t="shared" si="33"/>
        <v>46883</v>
      </c>
      <c r="I742" s="4">
        <f t="shared" ca="1" si="34"/>
        <v>639</v>
      </c>
      <c r="J742" t="s">
        <v>5</v>
      </c>
      <c r="K742" t="str">
        <f t="shared" ca="1" si="35"/>
        <v xml:space="preserve"> </v>
      </c>
      <c r="L742" s="1" t="s">
        <v>4603</v>
      </c>
      <c r="M742" s="1" t="s">
        <v>3011</v>
      </c>
      <c r="N742" s="2" t="s">
        <v>4602</v>
      </c>
      <c r="O742" s="1" t="s">
        <v>4603</v>
      </c>
      <c r="P742" s="2" t="s">
        <v>4604</v>
      </c>
    </row>
    <row r="743" spans="1:16" ht="24" x14ac:dyDescent="0.15">
      <c r="A743">
        <v>737</v>
      </c>
      <c r="B743">
        <v>5</v>
      </c>
      <c r="C743" t="s">
        <v>1388</v>
      </c>
      <c r="D743">
        <v>737</v>
      </c>
      <c r="E743" t="s">
        <v>7</v>
      </c>
      <c r="F743" s="2" t="s">
        <v>4605</v>
      </c>
      <c r="G743" s="3">
        <v>45057</v>
      </c>
      <c r="H743" s="3">
        <f t="shared" si="33"/>
        <v>46883</v>
      </c>
      <c r="I743" s="4">
        <f t="shared" ca="1" si="34"/>
        <v>639</v>
      </c>
      <c r="J743" t="s">
        <v>5</v>
      </c>
      <c r="K743" t="str">
        <f t="shared" ca="1" si="35"/>
        <v xml:space="preserve"> </v>
      </c>
      <c r="L743" s="1" t="s">
        <v>4606</v>
      </c>
      <c r="M743" s="1" t="s">
        <v>4607</v>
      </c>
      <c r="N743" s="2" t="s">
        <v>4605</v>
      </c>
      <c r="O743" s="1" t="s">
        <v>4606</v>
      </c>
      <c r="P743" s="2" t="s">
        <v>4608</v>
      </c>
    </row>
    <row r="744" spans="1:16" x14ac:dyDescent="0.15">
      <c r="A744">
        <v>738</v>
      </c>
      <c r="B744">
        <v>5</v>
      </c>
      <c r="C744" t="s">
        <v>1388</v>
      </c>
      <c r="D744">
        <v>738</v>
      </c>
      <c r="E744" t="s">
        <v>7</v>
      </c>
      <c r="F744" s="2" t="s">
        <v>4609</v>
      </c>
      <c r="G744" s="3">
        <v>45058</v>
      </c>
      <c r="H744" s="3">
        <f t="shared" si="33"/>
        <v>46884</v>
      </c>
      <c r="I744" s="4">
        <f t="shared" ca="1" si="34"/>
        <v>640</v>
      </c>
      <c r="J744" t="s">
        <v>5</v>
      </c>
      <c r="K744" t="str">
        <f t="shared" ca="1" si="35"/>
        <v xml:space="preserve"> </v>
      </c>
      <c r="L744" s="1" t="s">
        <v>4610</v>
      </c>
      <c r="M744" s="1" t="s">
        <v>2524</v>
      </c>
      <c r="N744" s="2" t="s">
        <v>4609</v>
      </c>
      <c r="O744" s="1" t="s">
        <v>4610</v>
      </c>
      <c r="P744" s="2" t="s">
        <v>4069</v>
      </c>
    </row>
    <row r="745" spans="1:16" ht="24" x14ac:dyDescent="0.15">
      <c r="A745">
        <v>739</v>
      </c>
      <c r="B745">
        <v>5</v>
      </c>
      <c r="C745" t="s">
        <v>1388</v>
      </c>
      <c r="D745">
        <v>739</v>
      </c>
      <c r="E745" t="s">
        <v>7</v>
      </c>
      <c r="F745" s="2" t="s">
        <v>4614</v>
      </c>
      <c r="G745" s="3">
        <v>45062</v>
      </c>
      <c r="H745" s="3">
        <f t="shared" si="33"/>
        <v>46888</v>
      </c>
      <c r="I745" s="4">
        <f t="shared" ca="1" si="34"/>
        <v>644</v>
      </c>
      <c r="J745" t="s">
        <v>5</v>
      </c>
      <c r="K745" t="str">
        <f t="shared" ca="1" si="35"/>
        <v xml:space="preserve"> </v>
      </c>
      <c r="L745" s="1" t="s">
        <v>4615</v>
      </c>
      <c r="M745" s="1" t="s">
        <v>4084</v>
      </c>
      <c r="N745" s="2" t="s">
        <v>4614</v>
      </c>
      <c r="O745" s="1" t="s">
        <v>4615</v>
      </c>
      <c r="P745" s="2" t="s">
        <v>4616</v>
      </c>
    </row>
    <row r="746" spans="1:16" ht="24" x14ac:dyDescent="0.15">
      <c r="A746">
        <v>740</v>
      </c>
      <c r="B746">
        <v>5</v>
      </c>
      <c r="C746" t="s">
        <v>1388</v>
      </c>
      <c r="D746">
        <v>740</v>
      </c>
      <c r="E746" t="s">
        <v>7</v>
      </c>
      <c r="F746" s="2" t="s">
        <v>4625</v>
      </c>
      <c r="G746" s="3">
        <v>45069</v>
      </c>
      <c r="H746" s="3">
        <f t="shared" si="33"/>
        <v>46895</v>
      </c>
      <c r="I746" s="4">
        <f t="shared" ca="1" si="34"/>
        <v>651</v>
      </c>
      <c r="J746" t="s">
        <v>5</v>
      </c>
      <c r="K746" t="str">
        <f t="shared" ca="1" si="35"/>
        <v xml:space="preserve"> </v>
      </c>
      <c r="L746" s="1" t="s">
        <v>4626</v>
      </c>
      <c r="M746" s="1" t="s">
        <v>2533</v>
      </c>
      <c r="N746" s="2" t="s">
        <v>4625</v>
      </c>
      <c r="O746" s="1" t="s">
        <v>4626</v>
      </c>
      <c r="P746" s="2" t="s">
        <v>4627</v>
      </c>
    </row>
    <row r="747" spans="1:16" x14ac:dyDescent="0.15">
      <c r="A747">
        <v>741</v>
      </c>
      <c r="B747">
        <v>5</v>
      </c>
      <c r="C747" t="s">
        <v>1388</v>
      </c>
      <c r="D747">
        <v>741</v>
      </c>
      <c r="E747" t="s">
        <v>7</v>
      </c>
      <c r="F747" s="2" t="s">
        <v>4646</v>
      </c>
      <c r="G747" s="3">
        <v>45100</v>
      </c>
      <c r="H747" s="3">
        <f t="shared" si="33"/>
        <v>46926</v>
      </c>
      <c r="I747" s="4">
        <f t="shared" ca="1" si="34"/>
        <v>682</v>
      </c>
      <c r="J747" t="s">
        <v>5</v>
      </c>
      <c r="K747" t="str">
        <f t="shared" ca="1" si="35"/>
        <v xml:space="preserve"> </v>
      </c>
      <c r="L747" s="1" t="s">
        <v>4647</v>
      </c>
      <c r="M747" s="1" t="s">
        <v>3011</v>
      </c>
      <c r="N747" s="2" t="s">
        <v>4646</v>
      </c>
      <c r="O747" s="1" t="s">
        <v>4647</v>
      </c>
      <c r="P747" s="2" t="s">
        <v>4069</v>
      </c>
    </row>
    <row r="748" spans="1:16" ht="24" x14ac:dyDescent="0.15">
      <c r="A748" s="56">
        <v>742</v>
      </c>
      <c r="B748" s="56">
        <v>5</v>
      </c>
      <c r="C748" s="56" t="s">
        <v>1388</v>
      </c>
      <c r="D748" s="56">
        <v>742</v>
      </c>
      <c r="E748" s="56" t="s">
        <v>7</v>
      </c>
      <c r="F748" s="57" t="s">
        <v>4664</v>
      </c>
      <c r="G748" s="58">
        <v>45127</v>
      </c>
      <c r="H748" s="58">
        <f t="shared" si="33"/>
        <v>46953</v>
      </c>
      <c r="I748" s="173">
        <f t="shared" ca="1" si="34"/>
        <v>709</v>
      </c>
      <c r="J748" s="56" t="s">
        <v>5</v>
      </c>
      <c r="K748" s="56" t="s">
        <v>5465</v>
      </c>
      <c r="L748" s="59" t="s">
        <v>4662</v>
      </c>
      <c r="M748" s="59" t="s">
        <v>2524</v>
      </c>
      <c r="N748" s="57" t="s">
        <v>4664</v>
      </c>
      <c r="O748" s="59" t="s">
        <v>4662</v>
      </c>
      <c r="P748" s="57" t="s">
        <v>4663</v>
      </c>
    </row>
    <row r="749" spans="1:16" ht="24" x14ac:dyDescent="0.15">
      <c r="A749">
        <v>743</v>
      </c>
      <c r="B749">
        <v>5</v>
      </c>
      <c r="C749" t="s">
        <v>1388</v>
      </c>
      <c r="D749">
        <v>743</v>
      </c>
      <c r="E749" t="s">
        <v>7</v>
      </c>
      <c r="F749" s="2" t="s">
        <v>2098</v>
      </c>
      <c r="G749" s="3">
        <v>45127</v>
      </c>
      <c r="H749" s="3">
        <f t="shared" si="33"/>
        <v>46953</v>
      </c>
      <c r="I749" s="4">
        <f t="shared" ca="1" si="34"/>
        <v>709</v>
      </c>
      <c r="J749" t="s">
        <v>5</v>
      </c>
      <c r="K749" t="str">
        <f t="shared" ca="1" si="35"/>
        <v xml:space="preserve"> </v>
      </c>
      <c r="L749" s="1" t="s">
        <v>4665</v>
      </c>
      <c r="M749" s="1" t="s">
        <v>2524</v>
      </c>
      <c r="N749" s="2" t="s">
        <v>2098</v>
      </c>
      <c r="O749" s="1" t="s">
        <v>4665</v>
      </c>
      <c r="P749" s="2" t="s">
        <v>4666</v>
      </c>
    </row>
    <row r="750" spans="1:16" ht="24" x14ac:dyDescent="0.15">
      <c r="A750">
        <v>744</v>
      </c>
      <c r="B750">
        <v>5</v>
      </c>
      <c r="C750" t="s">
        <v>1388</v>
      </c>
      <c r="D750">
        <v>744</v>
      </c>
      <c r="E750" t="s">
        <v>7</v>
      </c>
      <c r="F750" s="2" t="s">
        <v>2079</v>
      </c>
      <c r="G750" s="3">
        <v>45132</v>
      </c>
      <c r="H750" s="3">
        <f t="shared" si="33"/>
        <v>46958</v>
      </c>
      <c r="I750" s="4">
        <f t="shared" ca="1" si="34"/>
        <v>714</v>
      </c>
      <c r="J750" t="s">
        <v>5</v>
      </c>
      <c r="K750" t="str">
        <f t="shared" ca="1" si="35"/>
        <v xml:space="preserve"> </v>
      </c>
      <c r="L750" s="1" t="s">
        <v>4669</v>
      </c>
      <c r="M750" s="1" t="s">
        <v>2533</v>
      </c>
      <c r="N750" s="2" t="s">
        <v>2079</v>
      </c>
      <c r="O750" s="1" t="s">
        <v>4670</v>
      </c>
      <c r="P750" s="2" t="s">
        <v>4671</v>
      </c>
    </row>
    <row r="751" spans="1:16" ht="24" x14ac:dyDescent="0.15">
      <c r="A751">
        <v>745</v>
      </c>
      <c r="B751">
        <v>5</v>
      </c>
      <c r="C751" t="s">
        <v>1388</v>
      </c>
      <c r="D751">
        <v>745</v>
      </c>
      <c r="E751" t="s">
        <v>7</v>
      </c>
      <c r="F751" s="2" t="s">
        <v>4672</v>
      </c>
      <c r="G751" s="3">
        <v>45132</v>
      </c>
      <c r="H751" s="3">
        <f t="shared" si="33"/>
        <v>46958</v>
      </c>
      <c r="I751" s="4">
        <f t="shared" ca="1" si="34"/>
        <v>714</v>
      </c>
      <c r="J751" t="s">
        <v>5</v>
      </c>
      <c r="K751" t="str">
        <f t="shared" ca="1" si="35"/>
        <v xml:space="preserve"> </v>
      </c>
      <c r="L751" s="1" t="s">
        <v>4673</v>
      </c>
      <c r="M751" s="1" t="s">
        <v>2533</v>
      </c>
      <c r="N751" s="2" t="s">
        <v>4672</v>
      </c>
      <c r="O751" s="1" t="s">
        <v>4674</v>
      </c>
      <c r="P751" s="2" t="s">
        <v>4671</v>
      </c>
    </row>
    <row r="752" spans="1:16" ht="24" x14ac:dyDescent="0.15">
      <c r="A752">
        <v>746</v>
      </c>
      <c r="B752">
        <v>5</v>
      </c>
      <c r="C752" t="s">
        <v>1388</v>
      </c>
      <c r="D752">
        <v>746</v>
      </c>
      <c r="E752" t="s">
        <v>7</v>
      </c>
      <c r="F752" s="2" t="s">
        <v>4675</v>
      </c>
      <c r="G752" s="3">
        <v>45132</v>
      </c>
      <c r="H752" s="3">
        <f t="shared" si="33"/>
        <v>46958</v>
      </c>
      <c r="I752" s="4">
        <f t="shared" ca="1" si="34"/>
        <v>714</v>
      </c>
      <c r="J752" t="s">
        <v>5</v>
      </c>
      <c r="K752" t="str">
        <f t="shared" ca="1" si="35"/>
        <v xml:space="preserve"> </v>
      </c>
      <c r="L752" s="1" t="s">
        <v>4676</v>
      </c>
      <c r="M752" s="1" t="s">
        <v>2533</v>
      </c>
      <c r="N752" s="2" t="s">
        <v>4675</v>
      </c>
      <c r="O752" s="1" t="s">
        <v>4676</v>
      </c>
      <c r="P752" s="2" t="s">
        <v>4671</v>
      </c>
    </row>
    <row r="753" spans="1:16" ht="36" x14ac:dyDescent="0.15">
      <c r="A753">
        <v>747</v>
      </c>
      <c r="B753">
        <v>5</v>
      </c>
      <c r="C753" t="s">
        <v>1388</v>
      </c>
      <c r="D753">
        <v>747</v>
      </c>
      <c r="E753" t="s">
        <v>7</v>
      </c>
      <c r="F753" s="2" t="s">
        <v>4682</v>
      </c>
      <c r="G753" s="3">
        <v>45141</v>
      </c>
      <c r="H753" s="3">
        <f t="shared" si="33"/>
        <v>46967</v>
      </c>
      <c r="I753" s="4">
        <f t="shared" ca="1" si="34"/>
        <v>723</v>
      </c>
      <c r="J753" t="s">
        <v>5</v>
      </c>
      <c r="K753" t="str">
        <f t="shared" ca="1" si="35"/>
        <v xml:space="preserve"> </v>
      </c>
      <c r="L753" s="1" t="s">
        <v>4683</v>
      </c>
      <c r="M753" s="1" t="s">
        <v>2533</v>
      </c>
      <c r="N753" s="2" t="s">
        <v>4682</v>
      </c>
      <c r="O753" s="1" t="s">
        <v>4683</v>
      </c>
      <c r="P753" s="2" t="s">
        <v>4684</v>
      </c>
    </row>
    <row r="754" spans="1:16" ht="24" x14ac:dyDescent="0.15">
      <c r="A754">
        <v>748</v>
      </c>
      <c r="B754">
        <v>5</v>
      </c>
      <c r="C754" t="s">
        <v>1388</v>
      </c>
      <c r="D754">
        <v>748</v>
      </c>
      <c r="E754" t="s">
        <v>7</v>
      </c>
      <c r="F754" s="2" t="s">
        <v>4685</v>
      </c>
      <c r="G754" s="3">
        <v>45146</v>
      </c>
      <c r="H754" s="3">
        <f t="shared" si="33"/>
        <v>46972</v>
      </c>
      <c r="I754" s="4">
        <f t="shared" ca="1" si="34"/>
        <v>728</v>
      </c>
      <c r="J754" t="s">
        <v>5</v>
      </c>
      <c r="K754" t="str">
        <f t="shared" ca="1" si="35"/>
        <v xml:space="preserve"> </v>
      </c>
      <c r="L754" s="1" t="s">
        <v>4686</v>
      </c>
      <c r="M754" s="1" t="s">
        <v>2533</v>
      </c>
      <c r="N754" s="2" t="s">
        <v>4685</v>
      </c>
      <c r="O754" s="1" t="s">
        <v>4686</v>
      </c>
      <c r="P754" s="2" t="s">
        <v>5012</v>
      </c>
    </row>
    <row r="755" spans="1:16" ht="24" x14ac:dyDescent="0.15">
      <c r="A755">
        <v>749</v>
      </c>
      <c r="B755">
        <v>5</v>
      </c>
      <c r="C755" t="s">
        <v>1388</v>
      </c>
      <c r="D755">
        <v>749</v>
      </c>
      <c r="E755" t="s">
        <v>7</v>
      </c>
      <c r="F755" s="2" t="s">
        <v>4687</v>
      </c>
      <c r="G755" s="3">
        <v>45153</v>
      </c>
      <c r="H755" s="3">
        <f t="shared" si="33"/>
        <v>46979</v>
      </c>
      <c r="I755" s="4">
        <f t="shared" ca="1" si="34"/>
        <v>735</v>
      </c>
      <c r="J755" t="s">
        <v>5</v>
      </c>
      <c r="K755" t="str">
        <f t="shared" ca="1" si="35"/>
        <v xml:space="preserve"> </v>
      </c>
      <c r="L755" s="1" t="s">
        <v>4688</v>
      </c>
      <c r="M755" s="1" t="s">
        <v>2533</v>
      </c>
      <c r="N755" s="2" t="s">
        <v>4687</v>
      </c>
      <c r="O755" s="1" t="s">
        <v>4688</v>
      </c>
      <c r="P755" s="2" t="s">
        <v>4689</v>
      </c>
    </row>
    <row r="756" spans="1:16" ht="24" x14ac:dyDescent="0.15">
      <c r="A756">
        <v>750</v>
      </c>
      <c r="B756">
        <v>5</v>
      </c>
      <c r="C756" t="s">
        <v>1388</v>
      </c>
      <c r="D756">
        <v>750</v>
      </c>
      <c r="E756" t="s">
        <v>7</v>
      </c>
      <c r="F756" s="2" t="s">
        <v>4692</v>
      </c>
      <c r="G756" s="3">
        <v>45159</v>
      </c>
      <c r="H756" s="3">
        <f t="shared" si="33"/>
        <v>46985</v>
      </c>
      <c r="I756" s="4">
        <f t="shared" ca="1" si="34"/>
        <v>741</v>
      </c>
      <c r="J756" t="s">
        <v>5</v>
      </c>
      <c r="K756" t="str">
        <f t="shared" ca="1" si="35"/>
        <v xml:space="preserve"> </v>
      </c>
      <c r="L756" s="1" t="s">
        <v>4693</v>
      </c>
      <c r="M756" s="1" t="s">
        <v>2533</v>
      </c>
      <c r="N756" s="2" t="s">
        <v>4692</v>
      </c>
      <c r="O756" s="1" t="s">
        <v>4693</v>
      </c>
      <c r="P756" s="2" t="s">
        <v>4694</v>
      </c>
    </row>
    <row r="757" spans="1:16" x14ac:dyDescent="0.15">
      <c r="A757">
        <v>751</v>
      </c>
      <c r="B757">
        <v>5</v>
      </c>
      <c r="C757" t="s">
        <v>1388</v>
      </c>
      <c r="D757">
        <v>751</v>
      </c>
      <c r="E757" t="s">
        <v>7</v>
      </c>
      <c r="F757" s="2" t="s">
        <v>4700</v>
      </c>
      <c r="G757" s="3">
        <v>45169</v>
      </c>
      <c r="H757" s="3">
        <f t="shared" si="33"/>
        <v>46995</v>
      </c>
      <c r="I757" s="4">
        <f t="shared" ca="1" si="34"/>
        <v>751</v>
      </c>
      <c r="J757" t="s">
        <v>5</v>
      </c>
      <c r="K757" t="str">
        <f t="shared" ca="1" si="35"/>
        <v xml:space="preserve"> </v>
      </c>
      <c r="L757" s="1" t="s">
        <v>4701</v>
      </c>
      <c r="M757" s="1" t="s">
        <v>4552</v>
      </c>
      <c r="N757" s="2" t="s">
        <v>4700</v>
      </c>
      <c r="O757" s="1" t="s">
        <v>4701</v>
      </c>
      <c r="P757" s="55" t="s">
        <v>372</v>
      </c>
    </row>
    <row r="758" spans="1:16" ht="24" x14ac:dyDescent="0.15">
      <c r="A758">
        <v>752</v>
      </c>
      <c r="B758">
        <v>5</v>
      </c>
      <c r="C758" t="s">
        <v>1388</v>
      </c>
      <c r="D758">
        <v>752</v>
      </c>
      <c r="E758" t="s">
        <v>7</v>
      </c>
      <c r="F758" s="2" t="s">
        <v>4708</v>
      </c>
      <c r="G758" s="3">
        <v>45181</v>
      </c>
      <c r="H758" s="3">
        <f t="shared" si="33"/>
        <v>47007</v>
      </c>
      <c r="I758" s="4">
        <f t="shared" ca="1" si="34"/>
        <v>763</v>
      </c>
      <c r="J758" t="s">
        <v>5</v>
      </c>
      <c r="K758" t="str">
        <f t="shared" ca="1" si="35"/>
        <v xml:space="preserve"> </v>
      </c>
      <c r="L758" s="1" t="s">
        <v>4709</v>
      </c>
      <c r="M758" s="1" t="s">
        <v>4084</v>
      </c>
      <c r="N758" s="2" t="s">
        <v>4708</v>
      </c>
      <c r="O758" s="1" t="s">
        <v>4709</v>
      </c>
      <c r="P758" s="2" t="s">
        <v>4710</v>
      </c>
    </row>
    <row r="759" spans="1:16" x14ac:dyDescent="0.15">
      <c r="A759">
        <v>753</v>
      </c>
      <c r="B759">
        <v>5</v>
      </c>
      <c r="C759" t="s">
        <v>1388</v>
      </c>
      <c r="D759">
        <v>753</v>
      </c>
      <c r="E759" t="s">
        <v>7</v>
      </c>
      <c r="F759" s="2" t="s">
        <v>4722</v>
      </c>
      <c r="G759" s="3">
        <v>45201</v>
      </c>
      <c r="H759" s="3">
        <f t="shared" si="33"/>
        <v>47027</v>
      </c>
      <c r="I759" s="4">
        <f t="shared" ca="1" si="34"/>
        <v>783</v>
      </c>
      <c r="J759" t="s">
        <v>5</v>
      </c>
      <c r="K759" t="str">
        <f t="shared" ca="1" si="35"/>
        <v xml:space="preserve"> </v>
      </c>
      <c r="L759" s="1" t="s">
        <v>1652</v>
      </c>
      <c r="M759" s="1" t="s">
        <v>3019</v>
      </c>
      <c r="N759" s="2" t="s">
        <v>4722</v>
      </c>
      <c r="O759" s="1" t="s">
        <v>1652</v>
      </c>
      <c r="P759" s="2" t="s">
        <v>4723</v>
      </c>
    </row>
    <row r="760" spans="1:16" x14ac:dyDescent="0.15">
      <c r="A760">
        <v>754</v>
      </c>
      <c r="B760">
        <v>5</v>
      </c>
      <c r="C760" t="s">
        <v>1388</v>
      </c>
      <c r="D760">
        <v>754</v>
      </c>
      <c r="E760" t="s">
        <v>7</v>
      </c>
      <c r="F760" s="2" t="s">
        <v>4734</v>
      </c>
      <c r="G760" s="3">
        <v>45210</v>
      </c>
      <c r="H760" s="3">
        <f t="shared" si="33"/>
        <v>47036</v>
      </c>
      <c r="I760" s="4">
        <f t="shared" ca="1" si="34"/>
        <v>792</v>
      </c>
      <c r="J760" t="s">
        <v>5</v>
      </c>
      <c r="K760" t="str">
        <f t="shared" ca="1" si="35"/>
        <v xml:space="preserve"> </v>
      </c>
      <c r="L760" s="1" t="s">
        <v>4735</v>
      </c>
      <c r="M760" s="1" t="s">
        <v>4552</v>
      </c>
      <c r="N760" s="2" t="s">
        <v>4734</v>
      </c>
      <c r="O760" s="1" t="s">
        <v>4735</v>
      </c>
      <c r="P760" s="2" t="s">
        <v>4736</v>
      </c>
    </row>
    <row r="761" spans="1:16" ht="24" x14ac:dyDescent="0.15">
      <c r="A761">
        <v>755</v>
      </c>
      <c r="B761">
        <v>5</v>
      </c>
      <c r="C761" t="s">
        <v>1388</v>
      </c>
      <c r="D761">
        <v>755</v>
      </c>
      <c r="E761" t="s">
        <v>7</v>
      </c>
      <c r="F761" s="2" t="s">
        <v>4752</v>
      </c>
      <c r="G761" s="3">
        <v>45229</v>
      </c>
      <c r="H761" s="3">
        <f t="shared" si="33"/>
        <v>47055</v>
      </c>
      <c r="I761" s="4">
        <f t="shared" ca="1" si="34"/>
        <v>811</v>
      </c>
      <c r="J761" t="s">
        <v>5</v>
      </c>
      <c r="K761" t="str">
        <f t="shared" ca="1" si="35"/>
        <v xml:space="preserve"> </v>
      </c>
      <c r="L761" s="1" t="s">
        <v>4753</v>
      </c>
      <c r="M761" s="1" t="s">
        <v>2614</v>
      </c>
      <c r="N761" s="2" t="s">
        <v>4752</v>
      </c>
      <c r="O761" s="1" t="s">
        <v>4753</v>
      </c>
      <c r="P761" s="2" t="s">
        <v>4754</v>
      </c>
    </row>
    <row r="762" spans="1:16" ht="24" x14ac:dyDescent="0.15">
      <c r="A762">
        <v>756</v>
      </c>
      <c r="B762">
        <v>5</v>
      </c>
      <c r="C762" t="s">
        <v>1388</v>
      </c>
      <c r="D762">
        <v>756</v>
      </c>
      <c r="E762" t="s">
        <v>7</v>
      </c>
      <c r="F762" s="2" t="s">
        <v>4756</v>
      </c>
      <c r="G762" s="3">
        <v>45230</v>
      </c>
      <c r="H762" s="3">
        <f t="shared" si="33"/>
        <v>47056</v>
      </c>
      <c r="I762" s="4">
        <f t="shared" ca="1" si="34"/>
        <v>812</v>
      </c>
      <c r="J762" t="s">
        <v>5</v>
      </c>
      <c r="K762" t="str">
        <f t="shared" ca="1" si="35"/>
        <v xml:space="preserve"> </v>
      </c>
      <c r="L762" s="1" t="s">
        <v>4757</v>
      </c>
      <c r="M762" s="1" t="s">
        <v>3011</v>
      </c>
      <c r="N762" s="2" t="s">
        <v>4756</v>
      </c>
      <c r="O762" s="1" t="s">
        <v>4757</v>
      </c>
      <c r="P762" s="2" t="s">
        <v>4758</v>
      </c>
    </row>
    <row r="763" spans="1:16" ht="24" x14ac:dyDescent="0.15">
      <c r="A763">
        <v>757</v>
      </c>
      <c r="B763">
        <v>5</v>
      </c>
      <c r="C763" t="s">
        <v>1388</v>
      </c>
      <c r="D763">
        <v>757</v>
      </c>
      <c r="E763" t="s">
        <v>7</v>
      </c>
      <c r="F763" s="2" t="s">
        <v>3272</v>
      </c>
      <c r="G763" s="3">
        <v>45230</v>
      </c>
      <c r="H763" s="3">
        <f t="shared" si="33"/>
        <v>47056</v>
      </c>
      <c r="I763" s="4">
        <f t="shared" ca="1" si="34"/>
        <v>812</v>
      </c>
      <c r="J763" t="s">
        <v>5</v>
      </c>
      <c r="K763" t="str">
        <f t="shared" ca="1" si="35"/>
        <v xml:space="preserve"> </v>
      </c>
      <c r="L763" s="1" t="s">
        <v>4759</v>
      </c>
      <c r="M763" s="1" t="s">
        <v>4084</v>
      </c>
      <c r="N763" s="2" t="s">
        <v>3272</v>
      </c>
      <c r="O763" s="1" t="s">
        <v>4759</v>
      </c>
      <c r="P763" s="2" t="s">
        <v>4760</v>
      </c>
    </row>
    <row r="764" spans="1:16" ht="24" x14ac:dyDescent="0.15">
      <c r="A764">
        <v>758</v>
      </c>
      <c r="B764">
        <v>5</v>
      </c>
      <c r="C764" t="s">
        <v>1388</v>
      </c>
      <c r="D764">
        <v>758</v>
      </c>
      <c r="E764" t="s">
        <v>7</v>
      </c>
      <c r="F764" s="2" t="s">
        <v>4774</v>
      </c>
      <c r="G764" s="3">
        <v>45250</v>
      </c>
      <c r="H764" s="3">
        <f t="shared" si="33"/>
        <v>47076</v>
      </c>
      <c r="I764" s="4">
        <f t="shared" ca="1" si="34"/>
        <v>832</v>
      </c>
      <c r="J764" t="s">
        <v>5</v>
      </c>
      <c r="K764" t="str">
        <f t="shared" ca="1" si="35"/>
        <v xml:space="preserve"> </v>
      </c>
      <c r="L764" s="1" t="s">
        <v>4776</v>
      </c>
      <c r="M764" s="1" t="s">
        <v>3056</v>
      </c>
      <c r="N764" s="2" t="s">
        <v>4774</v>
      </c>
      <c r="O764" s="1" t="s">
        <v>4776</v>
      </c>
      <c r="P764" s="2" t="s">
        <v>4775</v>
      </c>
    </row>
    <row r="765" spans="1:16" ht="24" x14ac:dyDescent="0.15">
      <c r="A765">
        <v>759</v>
      </c>
      <c r="B765">
        <v>5</v>
      </c>
      <c r="C765" t="s">
        <v>1388</v>
      </c>
      <c r="D765">
        <v>759</v>
      </c>
      <c r="E765" t="s">
        <v>7</v>
      </c>
      <c r="F765" s="2" t="s">
        <v>4777</v>
      </c>
      <c r="G765" s="3">
        <v>45250</v>
      </c>
      <c r="H765" s="3">
        <f t="shared" si="33"/>
        <v>47076</v>
      </c>
      <c r="I765" s="4">
        <f t="shared" ca="1" si="34"/>
        <v>832</v>
      </c>
      <c r="J765" t="s">
        <v>5</v>
      </c>
      <c r="K765" t="str">
        <f t="shared" ca="1" si="35"/>
        <v xml:space="preserve"> </v>
      </c>
      <c r="L765" s="1" t="s">
        <v>4778</v>
      </c>
      <c r="M765" s="1" t="s">
        <v>3550</v>
      </c>
      <c r="N765" s="2" t="s">
        <v>4777</v>
      </c>
      <c r="O765" s="1" t="s">
        <v>4778</v>
      </c>
      <c r="P765" s="2" t="s">
        <v>4775</v>
      </c>
    </row>
    <row r="766" spans="1:16" ht="24" x14ac:dyDescent="0.15">
      <c r="A766">
        <v>760</v>
      </c>
      <c r="B766">
        <v>5</v>
      </c>
      <c r="C766" t="s">
        <v>1388</v>
      </c>
      <c r="D766">
        <v>760</v>
      </c>
      <c r="E766" t="s">
        <v>7</v>
      </c>
      <c r="F766" s="2" t="s">
        <v>4831</v>
      </c>
      <c r="G766" s="3">
        <v>45275</v>
      </c>
      <c r="H766" s="3">
        <f t="shared" si="33"/>
        <v>47101</v>
      </c>
      <c r="I766" s="4">
        <f t="shared" ca="1" si="34"/>
        <v>857</v>
      </c>
      <c r="J766" t="s">
        <v>5</v>
      </c>
      <c r="K766" t="str">
        <f t="shared" ca="1" si="35"/>
        <v xml:space="preserve"> </v>
      </c>
      <c r="L766" s="1" t="s">
        <v>4832</v>
      </c>
      <c r="M766" s="1" t="s">
        <v>2817</v>
      </c>
      <c r="N766" s="2" t="s">
        <v>4831</v>
      </c>
      <c r="O766" s="1" t="s">
        <v>4832</v>
      </c>
      <c r="P766" s="2" t="s">
        <v>4833</v>
      </c>
    </row>
    <row r="767" spans="1:16" ht="24" x14ac:dyDescent="0.15">
      <c r="A767">
        <v>761</v>
      </c>
      <c r="B767">
        <v>5</v>
      </c>
      <c r="C767" t="s">
        <v>1388</v>
      </c>
      <c r="D767">
        <v>761</v>
      </c>
      <c r="E767" t="s">
        <v>7</v>
      </c>
      <c r="F767" s="2" t="s">
        <v>4836</v>
      </c>
      <c r="G767" s="3">
        <v>45280</v>
      </c>
      <c r="H767" s="3">
        <f t="shared" si="33"/>
        <v>47106</v>
      </c>
      <c r="I767" s="4">
        <f t="shared" ca="1" si="34"/>
        <v>862</v>
      </c>
      <c r="J767" t="s">
        <v>5</v>
      </c>
      <c r="K767" t="str">
        <f t="shared" ca="1" si="35"/>
        <v xml:space="preserve"> </v>
      </c>
      <c r="L767" s="1" t="s">
        <v>4834</v>
      </c>
      <c r="M767" s="1" t="s">
        <v>2524</v>
      </c>
      <c r="N767" s="2" t="s">
        <v>4836</v>
      </c>
      <c r="O767" s="1" t="s">
        <v>4834</v>
      </c>
      <c r="P767" s="2" t="s">
        <v>4835</v>
      </c>
    </row>
    <row r="768" spans="1:16" ht="36" x14ac:dyDescent="0.15">
      <c r="A768">
        <v>762</v>
      </c>
      <c r="B768">
        <v>5</v>
      </c>
      <c r="C768" t="s">
        <v>1388</v>
      </c>
      <c r="D768">
        <v>762</v>
      </c>
      <c r="E768" t="s">
        <v>7</v>
      </c>
      <c r="F768" s="2" t="s">
        <v>4838</v>
      </c>
      <c r="G768" s="3">
        <v>45287</v>
      </c>
      <c r="H768" s="3">
        <f t="shared" si="33"/>
        <v>47113</v>
      </c>
      <c r="I768" s="4">
        <f t="shared" ca="1" si="34"/>
        <v>869</v>
      </c>
      <c r="J768" t="s">
        <v>5</v>
      </c>
      <c r="K768" t="str">
        <f t="shared" ca="1" si="35"/>
        <v xml:space="preserve"> </v>
      </c>
      <c r="L768" s="1" t="s">
        <v>4839</v>
      </c>
      <c r="M768" s="1" t="s">
        <v>4084</v>
      </c>
      <c r="N768" s="2" t="s">
        <v>4838</v>
      </c>
      <c r="O768" s="1" t="s">
        <v>4839</v>
      </c>
      <c r="P768" s="2" t="s">
        <v>4840</v>
      </c>
    </row>
    <row r="769" spans="1:16" ht="24" x14ac:dyDescent="0.15">
      <c r="A769">
        <v>763</v>
      </c>
      <c r="B769">
        <v>5</v>
      </c>
      <c r="C769" t="s">
        <v>1388</v>
      </c>
      <c r="D769">
        <v>763</v>
      </c>
      <c r="E769" t="s">
        <v>7</v>
      </c>
      <c r="F769" s="2" t="s">
        <v>4865</v>
      </c>
      <c r="G769" s="3">
        <v>45329</v>
      </c>
      <c r="H769" s="3">
        <f t="shared" si="33"/>
        <v>47155</v>
      </c>
      <c r="I769" s="4">
        <f t="shared" ca="1" si="34"/>
        <v>911</v>
      </c>
      <c r="J769" t="s">
        <v>5</v>
      </c>
      <c r="K769" t="str">
        <f t="shared" ca="1" si="35"/>
        <v xml:space="preserve"> </v>
      </c>
      <c r="L769" s="1" t="s">
        <v>4866</v>
      </c>
      <c r="M769" s="1" t="s">
        <v>4084</v>
      </c>
      <c r="N769" s="2" t="s">
        <v>4865</v>
      </c>
      <c r="O769" s="1" t="s">
        <v>4867</v>
      </c>
      <c r="P769" s="2" t="s">
        <v>4840</v>
      </c>
    </row>
    <row r="770" spans="1:16" ht="24" x14ac:dyDescent="0.15">
      <c r="A770">
        <v>764</v>
      </c>
      <c r="B770">
        <v>5</v>
      </c>
      <c r="C770" t="s">
        <v>1388</v>
      </c>
      <c r="D770">
        <v>764</v>
      </c>
      <c r="E770" t="s">
        <v>7</v>
      </c>
      <c r="F770" s="2" t="s">
        <v>4897</v>
      </c>
      <c r="G770" s="3">
        <v>45359</v>
      </c>
      <c r="H770" s="3">
        <f t="shared" si="33"/>
        <v>47184</v>
      </c>
      <c r="I770" s="4">
        <f t="shared" ca="1" si="34"/>
        <v>940</v>
      </c>
      <c r="J770" t="s">
        <v>5</v>
      </c>
      <c r="K770" t="str">
        <f t="shared" ca="1" si="35"/>
        <v xml:space="preserve"> </v>
      </c>
      <c r="L770" s="1" t="s">
        <v>4898</v>
      </c>
      <c r="M770" s="1" t="s">
        <v>3550</v>
      </c>
      <c r="N770" s="2" t="s">
        <v>4897</v>
      </c>
      <c r="O770" s="1" t="s">
        <v>4898</v>
      </c>
      <c r="P770" s="2" t="s">
        <v>4899</v>
      </c>
    </row>
    <row r="771" spans="1:16" ht="24" x14ac:dyDescent="0.15">
      <c r="A771">
        <v>765</v>
      </c>
      <c r="B771">
        <v>5</v>
      </c>
      <c r="C771" t="s">
        <v>1388</v>
      </c>
      <c r="D771">
        <v>765</v>
      </c>
      <c r="E771" t="s">
        <v>7</v>
      </c>
      <c r="F771" s="2" t="s">
        <v>4913</v>
      </c>
      <c r="G771" s="3">
        <v>45379</v>
      </c>
      <c r="H771" s="3">
        <f t="shared" si="33"/>
        <v>47204</v>
      </c>
      <c r="I771" s="4">
        <f t="shared" ca="1" si="34"/>
        <v>960</v>
      </c>
      <c r="J771" t="s">
        <v>5</v>
      </c>
      <c r="K771" t="str">
        <f t="shared" ca="1" si="35"/>
        <v xml:space="preserve"> </v>
      </c>
      <c r="L771" s="1" t="s">
        <v>4914</v>
      </c>
      <c r="M771" s="1" t="s">
        <v>3017</v>
      </c>
      <c r="N771" s="2" t="s">
        <v>4913</v>
      </c>
      <c r="O771" s="1" t="s">
        <v>4914</v>
      </c>
      <c r="P771" s="2" t="s">
        <v>4915</v>
      </c>
    </row>
    <row r="772" spans="1:16" ht="24" x14ac:dyDescent="0.15">
      <c r="A772">
        <v>766</v>
      </c>
      <c r="B772">
        <v>5</v>
      </c>
      <c r="C772" t="s">
        <v>1388</v>
      </c>
      <c r="D772">
        <v>766</v>
      </c>
      <c r="E772" t="s">
        <v>7</v>
      </c>
      <c r="F772" s="2" t="s">
        <v>5394</v>
      </c>
      <c r="G772" s="3">
        <v>45379</v>
      </c>
      <c r="H772" s="3">
        <f t="shared" si="33"/>
        <v>47204</v>
      </c>
      <c r="I772" s="4">
        <f t="shared" ca="1" si="34"/>
        <v>960</v>
      </c>
      <c r="J772" t="s">
        <v>5</v>
      </c>
      <c r="K772" t="str">
        <f t="shared" ca="1" si="35"/>
        <v xml:space="preserve"> </v>
      </c>
      <c r="L772" s="1" t="s">
        <v>4916</v>
      </c>
      <c r="M772" s="1" t="s">
        <v>2524</v>
      </c>
      <c r="N772" s="2" t="s">
        <v>3438</v>
      </c>
      <c r="O772" s="1" t="s">
        <v>3439</v>
      </c>
      <c r="P772" s="2" t="s">
        <v>4167</v>
      </c>
    </row>
    <row r="773" spans="1:16" ht="24" x14ac:dyDescent="0.15">
      <c r="A773">
        <v>767</v>
      </c>
      <c r="B773">
        <v>6</v>
      </c>
      <c r="C773" t="s">
        <v>1388</v>
      </c>
      <c r="D773">
        <v>767</v>
      </c>
      <c r="E773" t="s">
        <v>7</v>
      </c>
      <c r="F773" s="2" t="s">
        <v>4931</v>
      </c>
      <c r="G773" s="3">
        <v>45405</v>
      </c>
      <c r="H773" s="3">
        <f t="shared" si="33"/>
        <v>47230</v>
      </c>
      <c r="I773" s="4">
        <f t="shared" ca="1" si="34"/>
        <v>986</v>
      </c>
      <c r="J773" t="s">
        <v>5</v>
      </c>
      <c r="K773" t="str">
        <f t="shared" ca="1" si="35"/>
        <v xml:space="preserve"> </v>
      </c>
      <c r="L773" s="1" t="s">
        <v>4932</v>
      </c>
      <c r="M773" s="1" t="s">
        <v>2524</v>
      </c>
      <c r="N773" s="2" t="s">
        <v>4931</v>
      </c>
      <c r="O773" s="1" t="s">
        <v>4932</v>
      </c>
      <c r="P773" s="2" t="s">
        <v>4933</v>
      </c>
    </row>
    <row r="774" spans="1:16" ht="36" x14ac:dyDescent="0.15">
      <c r="A774">
        <v>768</v>
      </c>
      <c r="B774">
        <v>6</v>
      </c>
      <c r="C774" t="s">
        <v>1388</v>
      </c>
      <c r="D774">
        <v>768</v>
      </c>
      <c r="E774" t="s">
        <v>7</v>
      </c>
      <c r="F774" s="2" t="s">
        <v>4934</v>
      </c>
      <c r="G774" s="3">
        <v>45405</v>
      </c>
      <c r="H774" s="3">
        <f t="shared" si="33"/>
        <v>47230</v>
      </c>
      <c r="I774" s="4">
        <f t="shared" ca="1" si="34"/>
        <v>986</v>
      </c>
      <c r="J774" t="s">
        <v>5</v>
      </c>
      <c r="K774" t="str">
        <f t="shared" ca="1" si="35"/>
        <v xml:space="preserve"> </v>
      </c>
      <c r="L774" s="1" t="s">
        <v>4935</v>
      </c>
      <c r="M774" s="1" t="s">
        <v>4024</v>
      </c>
      <c r="N774" s="2" t="s">
        <v>4897</v>
      </c>
      <c r="O774" s="1" t="s">
        <v>4936</v>
      </c>
      <c r="P774" s="2" t="s">
        <v>4899</v>
      </c>
    </row>
    <row r="775" spans="1:16" ht="36" x14ac:dyDescent="0.15">
      <c r="A775">
        <v>769</v>
      </c>
      <c r="B775">
        <v>6</v>
      </c>
      <c r="C775" t="s">
        <v>1388</v>
      </c>
      <c r="D775">
        <v>769</v>
      </c>
      <c r="E775" t="s">
        <v>7</v>
      </c>
      <c r="F775" s="2" t="s">
        <v>4942</v>
      </c>
      <c r="G775" s="3">
        <v>45426</v>
      </c>
      <c r="H775" s="3">
        <f t="shared" si="33"/>
        <v>47251</v>
      </c>
      <c r="I775" s="4">
        <f t="shared" ca="1" si="34"/>
        <v>1007</v>
      </c>
      <c r="J775" t="s">
        <v>5</v>
      </c>
      <c r="K775" t="str">
        <f t="shared" ca="1" si="35"/>
        <v xml:space="preserve"> </v>
      </c>
      <c r="L775" s="1" t="s">
        <v>4943</v>
      </c>
      <c r="M775" s="1" t="s">
        <v>4084</v>
      </c>
      <c r="N775" s="2" t="s">
        <v>4942</v>
      </c>
      <c r="O775" s="1" t="s">
        <v>4943</v>
      </c>
      <c r="P775" s="2" t="s">
        <v>4944</v>
      </c>
    </row>
    <row r="776" spans="1:16" ht="24" x14ac:dyDescent="0.15">
      <c r="A776">
        <v>770</v>
      </c>
      <c r="B776">
        <v>6</v>
      </c>
      <c r="C776" t="s">
        <v>1388</v>
      </c>
      <c r="D776">
        <v>770</v>
      </c>
      <c r="E776" t="s">
        <v>7</v>
      </c>
      <c r="F776" s="2" t="s">
        <v>4947</v>
      </c>
      <c r="G776" s="3">
        <v>45426</v>
      </c>
      <c r="H776" s="3">
        <f t="shared" si="33"/>
        <v>47251</v>
      </c>
      <c r="I776" s="4">
        <f t="shared" ca="1" si="34"/>
        <v>1007</v>
      </c>
      <c r="J776" t="s">
        <v>5</v>
      </c>
      <c r="K776" t="str">
        <f t="shared" ca="1" si="35"/>
        <v xml:space="preserve"> </v>
      </c>
      <c r="L776" s="1" t="s">
        <v>4946</v>
      </c>
      <c r="M776" s="1" t="s">
        <v>2533</v>
      </c>
      <c r="N776" s="2" t="s">
        <v>4945</v>
      </c>
      <c r="O776" s="1" t="s">
        <v>4948</v>
      </c>
      <c r="P776" s="2" t="s">
        <v>4949</v>
      </c>
    </row>
    <row r="777" spans="1:16" ht="36" x14ac:dyDescent="0.15">
      <c r="A777">
        <v>771</v>
      </c>
      <c r="B777">
        <v>6</v>
      </c>
      <c r="C777" t="s">
        <v>1388</v>
      </c>
      <c r="D777">
        <v>771</v>
      </c>
      <c r="E777" t="s">
        <v>7</v>
      </c>
      <c r="F777" s="1" t="s">
        <v>4951</v>
      </c>
      <c r="G777" s="3">
        <v>45433</v>
      </c>
      <c r="H777" s="3">
        <f t="shared" ref="H777:H840" si="36">IF(G777="","",EDATE(G777,60)-1)</f>
        <v>47258</v>
      </c>
      <c r="I777" s="4">
        <f t="shared" ref="I777:I840" ca="1" si="37">IF(H777="","",H777-TODAY())</f>
        <v>1014</v>
      </c>
      <c r="J777" t="s">
        <v>5</v>
      </c>
      <c r="K777" t="str">
        <f t="shared" ca="1" si="35"/>
        <v xml:space="preserve"> </v>
      </c>
      <c r="L777" s="1" t="s">
        <v>4952</v>
      </c>
      <c r="M777" s="1" t="s">
        <v>4953</v>
      </c>
      <c r="N777" s="2" t="s">
        <v>4950</v>
      </c>
      <c r="O777" s="1" t="s">
        <v>4954</v>
      </c>
      <c r="P777" s="2" t="s">
        <v>4955</v>
      </c>
    </row>
    <row r="778" spans="1:16" ht="24" x14ac:dyDescent="0.15">
      <c r="A778">
        <v>772</v>
      </c>
      <c r="B778">
        <v>6</v>
      </c>
      <c r="C778" t="s">
        <v>1388</v>
      </c>
      <c r="D778">
        <v>772</v>
      </c>
      <c r="E778" t="s">
        <v>7</v>
      </c>
      <c r="F778" s="2" t="s">
        <v>4958</v>
      </c>
      <c r="G778" s="3">
        <v>45435</v>
      </c>
      <c r="H778" s="3">
        <f t="shared" si="36"/>
        <v>47260</v>
      </c>
      <c r="I778" s="4">
        <f t="shared" ca="1" si="37"/>
        <v>1016</v>
      </c>
      <c r="J778" t="s">
        <v>5</v>
      </c>
      <c r="K778" t="str">
        <f t="shared" ref="K778:K840" ca="1" si="38">IF(F778="","",IF(I778="","無効",IF(I778&lt;0,"無効"," ")))</f>
        <v xml:space="preserve"> </v>
      </c>
      <c r="L778" s="1" t="s">
        <v>4959</v>
      </c>
      <c r="M778" s="1" t="s">
        <v>2533</v>
      </c>
      <c r="N778" s="2" t="s">
        <v>4958</v>
      </c>
      <c r="O778" s="1" t="s">
        <v>4961</v>
      </c>
      <c r="P778" s="2" t="s">
        <v>4960</v>
      </c>
    </row>
    <row r="779" spans="1:16" ht="48" x14ac:dyDescent="0.15">
      <c r="A779">
        <v>773</v>
      </c>
      <c r="B779">
        <v>6</v>
      </c>
      <c r="C779" t="s">
        <v>1388</v>
      </c>
      <c r="D779">
        <v>773</v>
      </c>
      <c r="E779" t="s">
        <v>7</v>
      </c>
      <c r="F779" s="2" t="s">
        <v>5233</v>
      </c>
      <c r="G779" s="3">
        <v>45456</v>
      </c>
      <c r="H779" s="3">
        <f t="shared" si="36"/>
        <v>47281</v>
      </c>
      <c r="I779" s="4">
        <f t="shared" ca="1" si="37"/>
        <v>1037</v>
      </c>
      <c r="J779" t="s">
        <v>5</v>
      </c>
      <c r="K779" t="str">
        <f t="shared" ca="1" si="38"/>
        <v xml:space="preserve"> </v>
      </c>
      <c r="L779" s="1" t="s">
        <v>4970</v>
      </c>
      <c r="M779" s="1" t="s">
        <v>2533</v>
      </c>
      <c r="N779" s="2" t="s">
        <v>5233</v>
      </c>
      <c r="O779" s="1" t="s">
        <v>4970</v>
      </c>
      <c r="P779" s="2" t="s">
        <v>4971</v>
      </c>
    </row>
    <row r="780" spans="1:16" ht="24" x14ac:dyDescent="0.15">
      <c r="A780">
        <v>774</v>
      </c>
      <c r="B780">
        <v>6</v>
      </c>
      <c r="C780" t="s">
        <v>1388</v>
      </c>
      <c r="D780">
        <v>774</v>
      </c>
      <c r="E780" t="s">
        <v>7</v>
      </c>
      <c r="F780" s="2" t="s">
        <v>4975</v>
      </c>
      <c r="G780" s="3">
        <v>45461</v>
      </c>
      <c r="H780" s="3">
        <f t="shared" si="36"/>
        <v>47286</v>
      </c>
      <c r="I780" s="4">
        <f t="shared" ca="1" si="37"/>
        <v>1042</v>
      </c>
      <c r="J780" t="s">
        <v>5</v>
      </c>
      <c r="K780" t="str">
        <f t="shared" ca="1" si="38"/>
        <v xml:space="preserve"> </v>
      </c>
      <c r="L780" s="1" t="s">
        <v>4976</v>
      </c>
      <c r="M780" s="1" t="s">
        <v>4084</v>
      </c>
      <c r="N780" s="2" t="s">
        <v>4975</v>
      </c>
      <c r="O780" s="1" t="s">
        <v>4976</v>
      </c>
      <c r="P780" s="2" t="s">
        <v>4977</v>
      </c>
    </row>
    <row r="781" spans="1:16" ht="24" x14ac:dyDescent="0.15">
      <c r="A781">
        <v>775</v>
      </c>
      <c r="B781">
        <v>6</v>
      </c>
      <c r="C781" t="s">
        <v>1388</v>
      </c>
      <c r="D781">
        <v>775</v>
      </c>
      <c r="E781" t="s">
        <v>7</v>
      </c>
      <c r="F781" s="2" t="s">
        <v>4978</v>
      </c>
      <c r="G781" s="3">
        <v>45461</v>
      </c>
      <c r="H781" s="3">
        <f t="shared" si="36"/>
        <v>47286</v>
      </c>
      <c r="I781" s="4">
        <f t="shared" ca="1" si="37"/>
        <v>1042</v>
      </c>
      <c r="J781" t="s">
        <v>5</v>
      </c>
      <c r="K781" t="str">
        <f t="shared" ca="1" si="38"/>
        <v xml:space="preserve"> </v>
      </c>
      <c r="L781" s="1" t="s">
        <v>4979</v>
      </c>
      <c r="M781" s="1" t="s">
        <v>4084</v>
      </c>
      <c r="N781" s="2" t="s">
        <v>4978</v>
      </c>
      <c r="O781" s="1" t="s">
        <v>4979</v>
      </c>
      <c r="P781" s="2" t="s">
        <v>4977</v>
      </c>
    </row>
    <row r="782" spans="1:16" ht="24" x14ac:dyDescent="0.15">
      <c r="A782">
        <v>776</v>
      </c>
      <c r="B782">
        <v>6</v>
      </c>
      <c r="C782" t="s">
        <v>1388</v>
      </c>
      <c r="D782">
        <v>776</v>
      </c>
      <c r="E782" t="s">
        <v>7</v>
      </c>
      <c r="F782" s="2" t="s">
        <v>4985</v>
      </c>
      <c r="G782" s="3">
        <v>45468</v>
      </c>
      <c r="H782" s="3">
        <f t="shared" si="36"/>
        <v>47293</v>
      </c>
      <c r="I782" s="4">
        <f t="shared" ca="1" si="37"/>
        <v>1049</v>
      </c>
      <c r="J782" t="s">
        <v>5</v>
      </c>
      <c r="K782" t="str">
        <f t="shared" ca="1" si="38"/>
        <v xml:space="preserve"> </v>
      </c>
      <c r="L782" s="1" t="s">
        <v>4986</v>
      </c>
      <c r="M782" s="1" t="s">
        <v>3011</v>
      </c>
      <c r="N782" s="2" t="s">
        <v>4985</v>
      </c>
      <c r="O782" s="1" t="s">
        <v>4986</v>
      </c>
      <c r="P782" s="2" t="s">
        <v>4987</v>
      </c>
    </row>
    <row r="783" spans="1:16" ht="36" x14ac:dyDescent="0.15">
      <c r="A783">
        <v>777</v>
      </c>
      <c r="B783">
        <v>6</v>
      </c>
      <c r="C783" t="s">
        <v>1388</v>
      </c>
      <c r="D783">
        <v>777</v>
      </c>
      <c r="E783" t="s">
        <v>7</v>
      </c>
      <c r="F783" s="2" t="s">
        <v>4988</v>
      </c>
      <c r="G783" s="3">
        <v>45468</v>
      </c>
      <c r="H783" s="3">
        <f t="shared" si="36"/>
        <v>47293</v>
      </c>
      <c r="I783" s="4">
        <f t="shared" ca="1" si="37"/>
        <v>1049</v>
      </c>
      <c r="J783" t="s">
        <v>5</v>
      </c>
      <c r="K783" t="str">
        <f t="shared" ca="1" si="38"/>
        <v xml:space="preserve"> </v>
      </c>
      <c r="L783" s="1" t="s">
        <v>4989</v>
      </c>
      <c r="M783" s="1" t="s">
        <v>4084</v>
      </c>
      <c r="N783" s="2" t="s">
        <v>4988</v>
      </c>
      <c r="O783" s="1" t="s">
        <v>4989</v>
      </c>
      <c r="P783" s="2" t="s">
        <v>4987</v>
      </c>
    </row>
    <row r="784" spans="1:16" ht="24" x14ac:dyDescent="0.15">
      <c r="A784">
        <v>778</v>
      </c>
      <c r="B784">
        <v>6</v>
      </c>
      <c r="C784" t="s">
        <v>1388</v>
      </c>
      <c r="D784">
        <v>778</v>
      </c>
      <c r="E784" t="s">
        <v>7</v>
      </c>
      <c r="F784" s="2" t="s">
        <v>4997</v>
      </c>
      <c r="G784" s="3">
        <v>45477</v>
      </c>
      <c r="H784" s="3">
        <f t="shared" si="36"/>
        <v>47302</v>
      </c>
      <c r="I784" s="4">
        <f t="shared" ca="1" si="37"/>
        <v>1058</v>
      </c>
      <c r="J784" t="s">
        <v>5</v>
      </c>
      <c r="K784" t="str">
        <f t="shared" ca="1" si="38"/>
        <v xml:space="preserve"> </v>
      </c>
      <c r="L784" s="1" t="s">
        <v>4998</v>
      </c>
      <c r="M784" s="1" t="s">
        <v>4084</v>
      </c>
      <c r="N784" s="2" t="s">
        <v>4997</v>
      </c>
      <c r="O784" s="1" t="s">
        <v>4998</v>
      </c>
      <c r="P784" s="2" t="s">
        <v>4999</v>
      </c>
    </row>
    <row r="785" spans="1:16" x14ac:dyDescent="0.15">
      <c r="A785">
        <v>779</v>
      </c>
      <c r="B785">
        <v>6</v>
      </c>
      <c r="C785" t="s">
        <v>1388</v>
      </c>
      <c r="D785">
        <v>779</v>
      </c>
      <c r="E785" t="s">
        <v>7</v>
      </c>
      <c r="F785" s="2" t="s">
        <v>5001</v>
      </c>
      <c r="G785" s="3">
        <v>45489</v>
      </c>
      <c r="H785" s="3">
        <f t="shared" si="36"/>
        <v>47314</v>
      </c>
      <c r="I785" s="4">
        <f t="shared" ca="1" si="37"/>
        <v>1070</v>
      </c>
      <c r="J785" t="s">
        <v>5</v>
      </c>
      <c r="K785" t="str">
        <f t="shared" ca="1" si="38"/>
        <v xml:space="preserve"> </v>
      </c>
      <c r="L785" s="1" t="s">
        <v>5002</v>
      </c>
      <c r="M785" s="1" t="s">
        <v>3017</v>
      </c>
      <c r="N785" s="2" t="s">
        <v>5001</v>
      </c>
      <c r="O785" s="1" t="s">
        <v>5002</v>
      </c>
      <c r="P785" s="2" t="s">
        <v>4132</v>
      </c>
    </row>
    <row r="786" spans="1:16" ht="24" x14ac:dyDescent="0.15">
      <c r="A786">
        <v>780</v>
      </c>
      <c r="B786">
        <v>6</v>
      </c>
      <c r="C786" t="s">
        <v>1388</v>
      </c>
      <c r="D786">
        <v>780</v>
      </c>
      <c r="E786" t="s">
        <v>7</v>
      </c>
      <c r="F786" s="2" t="s">
        <v>5003</v>
      </c>
      <c r="G786" s="3">
        <v>45489</v>
      </c>
      <c r="H786" s="3">
        <f t="shared" si="36"/>
        <v>47314</v>
      </c>
      <c r="I786" s="4">
        <f t="shared" ca="1" si="37"/>
        <v>1070</v>
      </c>
      <c r="J786" t="s">
        <v>5</v>
      </c>
      <c r="K786" t="str">
        <f t="shared" ca="1" si="38"/>
        <v xml:space="preserve"> </v>
      </c>
      <c r="L786" s="1" t="s">
        <v>5004</v>
      </c>
      <c r="M786" s="1" t="s">
        <v>3011</v>
      </c>
      <c r="N786" s="2" t="s">
        <v>5003</v>
      </c>
      <c r="O786" s="1" t="s">
        <v>5004</v>
      </c>
      <c r="P786" s="2" t="s">
        <v>4132</v>
      </c>
    </row>
    <row r="787" spans="1:16" ht="24" x14ac:dyDescent="0.15">
      <c r="A787">
        <v>781</v>
      </c>
      <c r="B787">
        <v>6</v>
      </c>
      <c r="C787" t="s">
        <v>1388</v>
      </c>
      <c r="D787">
        <v>781</v>
      </c>
      <c r="E787" t="s">
        <v>7</v>
      </c>
      <c r="F787" s="2" t="s">
        <v>4302</v>
      </c>
      <c r="G787" s="3">
        <v>45505</v>
      </c>
      <c r="H787" s="3">
        <f t="shared" si="36"/>
        <v>47330</v>
      </c>
      <c r="I787" s="4">
        <f t="shared" ca="1" si="37"/>
        <v>1086</v>
      </c>
      <c r="J787" t="s">
        <v>5</v>
      </c>
      <c r="K787" t="str">
        <f t="shared" ca="1" si="38"/>
        <v xml:space="preserve"> </v>
      </c>
      <c r="L787" s="1" t="s">
        <v>4301</v>
      </c>
      <c r="M787" s="1" t="s">
        <v>2524</v>
      </c>
      <c r="N787" s="2" t="s">
        <v>5007</v>
      </c>
      <c r="O787" s="1" t="s">
        <v>5008</v>
      </c>
      <c r="P787" s="2" t="s">
        <v>4167</v>
      </c>
    </row>
    <row r="788" spans="1:16" ht="24" x14ac:dyDescent="0.15">
      <c r="A788">
        <v>782</v>
      </c>
      <c r="B788">
        <v>6</v>
      </c>
      <c r="C788" t="s">
        <v>1388</v>
      </c>
      <c r="D788">
        <v>782</v>
      </c>
      <c r="E788" t="s">
        <v>7</v>
      </c>
      <c r="F788" s="2" t="s">
        <v>5009</v>
      </c>
      <c r="G788" s="3">
        <v>45490</v>
      </c>
      <c r="H788" s="3">
        <f t="shared" si="36"/>
        <v>47315</v>
      </c>
      <c r="I788" s="4">
        <f t="shared" ca="1" si="37"/>
        <v>1071</v>
      </c>
      <c r="J788" t="s">
        <v>5</v>
      </c>
      <c r="K788" t="str">
        <f t="shared" ca="1" si="38"/>
        <v xml:space="preserve"> </v>
      </c>
      <c r="L788" s="1" t="s">
        <v>5010</v>
      </c>
      <c r="M788" s="1" t="s">
        <v>4084</v>
      </c>
      <c r="N788" s="2" t="s">
        <v>5009</v>
      </c>
      <c r="O788" s="1" t="s">
        <v>5011</v>
      </c>
      <c r="P788" s="2" t="s">
        <v>4787</v>
      </c>
    </row>
    <row r="789" spans="1:16" ht="36" x14ac:dyDescent="0.15">
      <c r="A789">
        <v>783</v>
      </c>
      <c r="B789">
        <v>6</v>
      </c>
      <c r="C789" t="s">
        <v>1388</v>
      </c>
      <c r="D789">
        <v>783</v>
      </c>
      <c r="E789" t="s">
        <v>7</v>
      </c>
      <c r="F789" s="2" t="s">
        <v>5025</v>
      </c>
      <c r="G789" s="3">
        <v>45505</v>
      </c>
      <c r="H789" s="3">
        <f t="shared" si="36"/>
        <v>47330</v>
      </c>
      <c r="I789" s="4">
        <f t="shared" ca="1" si="37"/>
        <v>1086</v>
      </c>
      <c r="J789" t="s">
        <v>5</v>
      </c>
      <c r="K789" t="str">
        <f t="shared" ca="1" si="38"/>
        <v xml:space="preserve"> </v>
      </c>
      <c r="L789" s="1" t="s">
        <v>5026</v>
      </c>
      <c r="M789" s="1" t="s">
        <v>4084</v>
      </c>
      <c r="N789" s="2" t="s">
        <v>5025</v>
      </c>
      <c r="O789" s="1" t="s">
        <v>5026</v>
      </c>
      <c r="P789" s="2" t="s">
        <v>5027</v>
      </c>
    </row>
    <row r="790" spans="1:16" ht="36" x14ac:dyDescent="0.15">
      <c r="A790">
        <v>784</v>
      </c>
      <c r="B790">
        <v>6</v>
      </c>
      <c r="C790" t="s">
        <v>1388</v>
      </c>
      <c r="D790">
        <v>784</v>
      </c>
      <c r="E790" t="s">
        <v>7</v>
      </c>
      <c r="F790" s="2" t="s">
        <v>5040</v>
      </c>
      <c r="G790" s="3">
        <v>45540</v>
      </c>
      <c r="H790" s="3">
        <f t="shared" si="36"/>
        <v>47365</v>
      </c>
      <c r="I790" s="4">
        <f t="shared" ca="1" si="37"/>
        <v>1121</v>
      </c>
      <c r="J790" t="s">
        <v>5</v>
      </c>
      <c r="K790" t="str">
        <f ca="1">IF(N790="","",IF(I790="","無効",IF(I790&lt;0,"無効"," ")))</f>
        <v xml:space="preserve"> </v>
      </c>
      <c r="L790" s="1" t="s">
        <v>5039</v>
      </c>
      <c r="M790" s="1" t="s">
        <v>4084</v>
      </c>
      <c r="N790" s="2" t="s">
        <v>5038</v>
      </c>
      <c r="O790" s="1" t="s">
        <v>5042</v>
      </c>
      <c r="P790" s="2" t="s">
        <v>5041</v>
      </c>
    </row>
    <row r="791" spans="1:16" ht="24" x14ac:dyDescent="0.15">
      <c r="A791">
        <v>785</v>
      </c>
      <c r="B791">
        <v>6</v>
      </c>
      <c r="C791" t="s">
        <v>1388</v>
      </c>
      <c r="D791">
        <v>785</v>
      </c>
      <c r="E791" t="s">
        <v>7</v>
      </c>
      <c r="F791" s="2" t="s">
        <v>5047</v>
      </c>
      <c r="G791" s="3">
        <v>45559</v>
      </c>
      <c r="H791" s="3">
        <f t="shared" si="36"/>
        <v>47384</v>
      </c>
      <c r="I791" s="4">
        <f t="shared" ca="1" si="37"/>
        <v>1140</v>
      </c>
      <c r="J791" t="s">
        <v>5</v>
      </c>
      <c r="K791" t="str">
        <f t="shared" ca="1" si="38"/>
        <v xml:space="preserve"> </v>
      </c>
      <c r="L791" s="1" t="s">
        <v>5048</v>
      </c>
      <c r="M791" s="1" t="s">
        <v>3011</v>
      </c>
      <c r="N791" s="2" t="s">
        <v>5047</v>
      </c>
      <c r="O791" s="1" t="s">
        <v>5048</v>
      </c>
      <c r="P791" s="2" t="s">
        <v>5049</v>
      </c>
    </row>
    <row r="792" spans="1:16" ht="24" x14ac:dyDescent="0.15">
      <c r="A792">
        <v>786</v>
      </c>
      <c r="B792">
        <v>6</v>
      </c>
      <c r="C792" t="s">
        <v>1388</v>
      </c>
      <c r="D792">
        <v>786</v>
      </c>
      <c r="E792" t="s">
        <v>7</v>
      </c>
      <c r="F792" s="2" t="s">
        <v>5051</v>
      </c>
      <c r="G792" s="3">
        <v>45565</v>
      </c>
      <c r="H792" s="3">
        <f t="shared" si="36"/>
        <v>47390</v>
      </c>
      <c r="I792" s="4">
        <f t="shared" ca="1" si="37"/>
        <v>1146</v>
      </c>
      <c r="J792" t="s">
        <v>5</v>
      </c>
      <c r="K792" t="str">
        <f t="shared" ca="1" si="38"/>
        <v xml:space="preserve"> </v>
      </c>
      <c r="L792" s="1" t="s">
        <v>5052</v>
      </c>
      <c r="M792" s="1" t="s">
        <v>3011</v>
      </c>
      <c r="N792" s="2" t="s">
        <v>5051</v>
      </c>
      <c r="O792" s="1" t="s">
        <v>5052</v>
      </c>
      <c r="P792" s="2" t="s">
        <v>5053</v>
      </c>
    </row>
    <row r="793" spans="1:16" ht="24" x14ac:dyDescent="0.15">
      <c r="A793">
        <v>787</v>
      </c>
      <c r="B793">
        <v>6</v>
      </c>
      <c r="C793" t="s">
        <v>1388</v>
      </c>
      <c r="D793">
        <v>787</v>
      </c>
      <c r="E793" t="s">
        <v>7</v>
      </c>
      <c r="F793" s="2" t="s">
        <v>5064</v>
      </c>
      <c r="G793" s="3">
        <v>45589</v>
      </c>
      <c r="H793" s="3">
        <f t="shared" si="36"/>
        <v>47414</v>
      </c>
      <c r="I793" s="4">
        <f t="shared" ca="1" si="37"/>
        <v>1170</v>
      </c>
      <c r="J793" t="s">
        <v>5</v>
      </c>
      <c r="K793" t="str">
        <f t="shared" ca="1" si="38"/>
        <v xml:space="preserve"> </v>
      </c>
      <c r="L793" s="1" t="s">
        <v>5065</v>
      </c>
      <c r="M793" s="1" t="s">
        <v>3011</v>
      </c>
      <c r="N793" s="2" t="s">
        <v>5064</v>
      </c>
      <c r="O793" s="1" t="s">
        <v>5065</v>
      </c>
      <c r="P793" s="2" t="s">
        <v>4132</v>
      </c>
    </row>
    <row r="794" spans="1:16" ht="36" x14ac:dyDescent="0.15">
      <c r="A794">
        <v>788</v>
      </c>
      <c r="B794">
        <v>6</v>
      </c>
      <c r="C794" t="s">
        <v>1388</v>
      </c>
      <c r="D794">
        <v>788</v>
      </c>
      <c r="E794" t="s">
        <v>7</v>
      </c>
      <c r="F794" s="2" t="s">
        <v>5066</v>
      </c>
      <c r="G794" s="3">
        <v>45589</v>
      </c>
      <c r="H794" s="3">
        <f t="shared" si="36"/>
        <v>47414</v>
      </c>
      <c r="I794" s="4">
        <f t="shared" ca="1" si="37"/>
        <v>1170</v>
      </c>
      <c r="J794" t="s">
        <v>5</v>
      </c>
      <c r="K794" t="str">
        <f t="shared" ca="1" si="38"/>
        <v xml:space="preserve"> </v>
      </c>
      <c r="L794" s="1" t="s">
        <v>5067</v>
      </c>
      <c r="M794" s="1" t="s">
        <v>2739</v>
      </c>
      <c r="N794" s="2" t="s">
        <v>5066</v>
      </c>
      <c r="O794" s="1" t="s">
        <v>5067</v>
      </c>
      <c r="P794" s="2" t="s">
        <v>4132</v>
      </c>
    </row>
    <row r="795" spans="1:16" ht="36" x14ac:dyDescent="0.15">
      <c r="A795">
        <v>789</v>
      </c>
      <c r="B795">
        <v>6</v>
      </c>
      <c r="C795" t="s">
        <v>1388</v>
      </c>
      <c r="D795">
        <v>789</v>
      </c>
      <c r="E795" t="s">
        <v>7</v>
      </c>
      <c r="F795" s="2" t="s">
        <v>5068</v>
      </c>
      <c r="G795" s="3">
        <v>45589</v>
      </c>
      <c r="H795" s="3">
        <f t="shared" si="36"/>
        <v>47414</v>
      </c>
      <c r="I795" s="4">
        <f t="shared" ca="1" si="37"/>
        <v>1170</v>
      </c>
      <c r="J795" t="s">
        <v>5</v>
      </c>
      <c r="K795" t="str">
        <f t="shared" ca="1" si="38"/>
        <v xml:space="preserve"> </v>
      </c>
      <c r="L795" s="1" t="s">
        <v>5069</v>
      </c>
      <c r="M795" s="1" t="s">
        <v>4084</v>
      </c>
      <c r="N795" s="2" t="s">
        <v>5068</v>
      </c>
      <c r="O795" s="1" t="s">
        <v>5069</v>
      </c>
      <c r="P795" s="2" t="s">
        <v>5070</v>
      </c>
    </row>
    <row r="796" spans="1:16" ht="24" x14ac:dyDescent="0.15">
      <c r="A796">
        <v>790</v>
      </c>
      <c r="B796">
        <v>6</v>
      </c>
      <c r="C796" t="s">
        <v>1388</v>
      </c>
      <c r="D796">
        <v>790</v>
      </c>
      <c r="E796" t="s">
        <v>7</v>
      </c>
      <c r="F796" s="2" t="s">
        <v>5196</v>
      </c>
      <c r="G796" s="3">
        <v>45604</v>
      </c>
      <c r="H796" s="3">
        <f t="shared" si="36"/>
        <v>47429</v>
      </c>
      <c r="I796" s="4">
        <f t="shared" ca="1" si="37"/>
        <v>1185</v>
      </c>
      <c r="J796" t="s">
        <v>5</v>
      </c>
      <c r="K796" t="str">
        <f t="shared" ca="1" si="38"/>
        <v xml:space="preserve"> </v>
      </c>
      <c r="L796" s="1" t="s">
        <v>5080</v>
      </c>
      <c r="M796" s="1" t="s">
        <v>2524</v>
      </c>
      <c r="N796" s="2" t="s">
        <v>5196</v>
      </c>
      <c r="O796" s="1" t="s">
        <v>5080</v>
      </c>
      <c r="P796" s="2" t="s">
        <v>4373</v>
      </c>
    </row>
    <row r="797" spans="1:16" ht="36" x14ac:dyDescent="0.15">
      <c r="A797">
        <v>791</v>
      </c>
      <c r="B797">
        <v>6</v>
      </c>
      <c r="C797" t="s">
        <v>1388</v>
      </c>
      <c r="D797">
        <v>791</v>
      </c>
      <c r="E797" t="s">
        <v>7</v>
      </c>
      <c r="F797" s="2" t="s">
        <v>5081</v>
      </c>
      <c r="G797" s="3">
        <v>45604</v>
      </c>
      <c r="H797" s="3">
        <f t="shared" si="36"/>
        <v>47429</v>
      </c>
      <c r="I797" s="4">
        <f t="shared" ca="1" si="37"/>
        <v>1185</v>
      </c>
      <c r="J797" t="s">
        <v>5</v>
      </c>
      <c r="K797" t="str">
        <f t="shared" ca="1" si="38"/>
        <v xml:space="preserve"> </v>
      </c>
      <c r="L797" s="1" t="s">
        <v>5082</v>
      </c>
      <c r="M797" s="1" t="s">
        <v>2739</v>
      </c>
      <c r="N797" s="2" t="s">
        <v>5081</v>
      </c>
      <c r="O797" s="1" t="s">
        <v>5082</v>
      </c>
      <c r="P797" s="2" t="s">
        <v>5083</v>
      </c>
    </row>
    <row r="798" spans="1:16" ht="24" x14ac:dyDescent="0.15">
      <c r="A798">
        <v>792</v>
      </c>
      <c r="B798">
        <v>6</v>
      </c>
      <c r="C798" t="s">
        <v>1388</v>
      </c>
      <c r="D798">
        <v>792</v>
      </c>
      <c r="E798" t="s">
        <v>7</v>
      </c>
      <c r="F798" s="2" t="s">
        <v>5107</v>
      </c>
      <c r="G798" s="3">
        <v>45611</v>
      </c>
      <c r="H798" s="3">
        <f t="shared" si="36"/>
        <v>47436</v>
      </c>
      <c r="I798" s="4">
        <f t="shared" ca="1" si="37"/>
        <v>1192</v>
      </c>
      <c r="J798" t="s">
        <v>5</v>
      </c>
      <c r="K798" t="str">
        <f t="shared" ca="1" si="38"/>
        <v xml:space="preserve"> </v>
      </c>
      <c r="L798" s="1" t="s">
        <v>5089</v>
      </c>
      <c r="M798" s="1" t="s">
        <v>2524</v>
      </c>
      <c r="N798" s="2" t="s">
        <v>5107</v>
      </c>
      <c r="O798" s="1" t="s">
        <v>5089</v>
      </c>
      <c r="P798" s="2" t="s">
        <v>4132</v>
      </c>
    </row>
    <row r="799" spans="1:16" ht="60" x14ac:dyDescent="0.15">
      <c r="A799">
        <v>793</v>
      </c>
      <c r="B799">
        <v>6</v>
      </c>
      <c r="C799" t="s">
        <v>1388</v>
      </c>
      <c r="D799">
        <v>793</v>
      </c>
      <c r="E799" t="s">
        <v>7</v>
      </c>
      <c r="F799" s="2" t="s">
        <v>5092</v>
      </c>
      <c r="G799" s="3">
        <v>45617</v>
      </c>
      <c r="H799" s="3">
        <f t="shared" si="36"/>
        <v>47442</v>
      </c>
      <c r="I799" s="4">
        <f t="shared" ca="1" si="37"/>
        <v>1198</v>
      </c>
      <c r="J799" t="s">
        <v>5</v>
      </c>
      <c r="K799" t="str">
        <f t="shared" ca="1" si="38"/>
        <v xml:space="preserve"> </v>
      </c>
      <c r="L799" s="1" t="s">
        <v>5093</v>
      </c>
      <c r="M799" s="1" t="s">
        <v>4084</v>
      </c>
      <c r="N799" s="2" t="s">
        <v>5092</v>
      </c>
      <c r="O799" s="1" t="s">
        <v>5093</v>
      </c>
      <c r="P799" s="2" t="s">
        <v>5094</v>
      </c>
    </row>
    <row r="800" spans="1:16" ht="24" x14ac:dyDescent="0.15">
      <c r="A800">
        <v>794</v>
      </c>
      <c r="B800">
        <v>6</v>
      </c>
      <c r="C800" t="s">
        <v>1388</v>
      </c>
      <c r="D800">
        <v>794</v>
      </c>
      <c r="E800" t="s">
        <v>7</v>
      </c>
      <c r="F800" s="2" t="s">
        <v>5095</v>
      </c>
      <c r="G800" s="3">
        <v>45617</v>
      </c>
      <c r="H800" s="3">
        <f t="shared" si="36"/>
        <v>47442</v>
      </c>
      <c r="I800" s="4">
        <f t="shared" ca="1" si="37"/>
        <v>1198</v>
      </c>
      <c r="J800" t="s">
        <v>5</v>
      </c>
      <c r="K800" t="str">
        <f t="shared" ca="1" si="38"/>
        <v xml:space="preserve"> </v>
      </c>
      <c r="L800" s="1" t="s">
        <v>5096</v>
      </c>
      <c r="M800" s="1" t="s">
        <v>2524</v>
      </c>
      <c r="N800" s="2" t="s">
        <v>5095</v>
      </c>
      <c r="O800" s="1" t="s">
        <v>5096</v>
      </c>
      <c r="P800" s="2" t="s">
        <v>5097</v>
      </c>
    </row>
    <row r="801" spans="1:16" ht="60" x14ac:dyDescent="0.15">
      <c r="A801">
        <v>795</v>
      </c>
      <c r="B801">
        <v>6</v>
      </c>
      <c r="C801" t="s">
        <v>1388</v>
      </c>
      <c r="D801">
        <v>795</v>
      </c>
      <c r="E801" t="s">
        <v>7</v>
      </c>
      <c r="F801" s="2" t="s">
        <v>5104</v>
      </c>
      <c r="G801" s="3">
        <v>45617</v>
      </c>
      <c r="H801" s="3">
        <f t="shared" si="36"/>
        <v>47442</v>
      </c>
      <c r="I801" s="4">
        <f t="shared" ca="1" si="37"/>
        <v>1198</v>
      </c>
      <c r="J801" t="s">
        <v>5</v>
      </c>
      <c r="K801" t="str">
        <f t="shared" ca="1" si="38"/>
        <v xml:space="preserve"> </v>
      </c>
      <c r="L801" s="1" t="s">
        <v>5105</v>
      </c>
      <c r="M801" s="1" t="s">
        <v>4084</v>
      </c>
      <c r="N801" s="2" t="s">
        <v>5104</v>
      </c>
      <c r="O801" s="1" t="s">
        <v>5105</v>
      </c>
      <c r="P801" s="2" t="s">
        <v>5106</v>
      </c>
    </row>
    <row r="802" spans="1:16" x14ac:dyDescent="0.15">
      <c r="A802">
        <v>796</v>
      </c>
      <c r="B802">
        <v>6</v>
      </c>
      <c r="C802" t="s">
        <v>1388</v>
      </c>
      <c r="D802">
        <v>796</v>
      </c>
      <c r="E802" t="s">
        <v>7</v>
      </c>
      <c r="F802" s="2" t="s">
        <v>5108</v>
      </c>
      <c r="G802" s="3">
        <v>45630</v>
      </c>
      <c r="H802" s="3">
        <f t="shared" si="36"/>
        <v>47455</v>
      </c>
      <c r="I802" s="4">
        <f t="shared" ca="1" si="37"/>
        <v>1211</v>
      </c>
      <c r="J802" t="s">
        <v>5</v>
      </c>
      <c r="K802" t="str">
        <f t="shared" ca="1" si="38"/>
        <v xml:space="preserve"> </v>
      </c>
      <c r="L802" s="1" t="s">
        <v>5109</v>
      </c>
      <c r="M802" s="1" t="s">
        <v>3011</v>
      </c>
      <c r="N802" s="2" t="s">
        <v>5108</v>
      </c>
      <c r="O802" s="1" t="s">
        <v>5109</v>
      </c>
      <c r="P802" s="2" t="s">
        <v>5110</v>
      </c>
    </row>
    <row r="803" spans="1:16" ht="24" x14ac:dyDescent="0.15">
      <c r="A803">
        <v>797</v>
      </c>
      <c r="B803">
        <v>6</v>
      </c>
      <c r="C803" t="s">
        <v>1388</v>
      </c>
      <c r="D803">
        <v>797</v>
      </c>
      <c r="E803" t="s">
        <v>7</v>
      </c>
      <c r="F803" s="2" t="s">
        <v>5112</v>
      </c>
      <c r="G803" s="3">
        <v>45638</v>
      </c>
      <c r="H803" s="3">
        <f t="shared" si="36"/>
        <v>47463</v>
      </c>
      <c r="I803" s="4">
        <f t="shared" ca="1" si="37"/>
        <v>1219</v>
      </c>
      <c r="J803" t="s">
        <v>5</v>
      </c>
      <c r="K803" t="str">
        <f t="shared" ca="1" si="38"/>
        <v xml:space="preserve"> </v>
      </c>
      <c r="L803" s="1" t="s">
        <v>5113</v>
      </c>
      <c r="M803" s="1" t="s">
        <v>2524</v>
      </c>
      <c r="N803" s="2" t="s">
        <v>5112</v>
      </c>
      <c r="O803" s="1" t="s">
        <v>5113</v>
      </c>
      <c r="P803" s="2" t="s">
        <v>5114</v>
      </c>
    </row>
    <row r="804" spans="1:16" ht="24" x14ac:dyDescent="0.15">
      <c r="A804">
        <v>798</v>
      </c>
      <c r="B804">
        <v>6</v>
      </c>
      <c r="C804" t="s">
        <v>1388</v>
      </c>
      <c r="D804">
        <v>798</v>
      </c>
      <c r="E804" t="s">
        <v>7</v>
      </c>
      <c r="F804" s="2" t="s">
        <v>5141</v>
      </c>
      <c r="G804" s="3">
        <v>45685</v>
      </c>
      <c r="H804" s="3">
        <f t="shared" si="36"/>
        <v>47510</v>
      </c>
      <c r="I804" s="4">
        <f t="shared" ca="1" si="37"/>
        <v>1266</v>
      </c>
      <c r="J804" t="s">
        <v>5</v>
      </c>
      <c r="K804" t="str">
        <f t="shared" ca="1" si="38"/>
        <v xml:space="preserve"> </v>
      </c>
      <c r="L804" s="1" t="s">
        <v>5142</v>
      </c>
      <c r="M804" s="1" t="s">
        <v>2533</v>
      </c>
      <c r="N804" s="2" t="s">
        <v>5141</v>
      </c>
      <c r="O804" s="1" t="s">
        <v>5142</v>
      </c>
      <c r="P804" s="2" t="s">
        <v>5143</v>
      </c>
    </row>
    <row r="805" spans="1:16" ht="24" x14ac:dyDescent="0.15">
      <c r="A805">
        <v>799</v>
      </c>
      <c r="B805">
        <v>6</v>
      </c>
      <c r="C805" t="s">
        <v>1388</v>
      </c>
      <c r="D805">
        <v>799</v>
      </c>
      <c r="E805" t="s">
        <v>7</v>
      </c>
      <c r="F805" s="2" t="s">
        <v>5148</v>
      </c>
      <c r="G805" s="3">
        <v>45693</v>
      </c>
      <c r="H805" s="3">
        <f t="shared" si="36"/>
        <v>47518</v>
      </c>
      <c r="I805" s="4">
        <f t="shared" ca="1" si="37"/>
        <v>1274</v>
      </c>
      <c r="J805" t="s">
        <v>5</v>
      </c>
      <c r="K805" t="str">
        <f t="shared" ca="1" si="38"/>
        <v xml:space="preserve"> </v>
      </c>
      <c r="L805" s="1" t="s">
        <v>5149</v>
      </c>
      <c r="M805" s="1" t="s">
        <v>2533</v>
      </c>
      <c r="N805" s="2" t="s">
        <v>5148</v>
      </c>
      <c r="O805" s="1" t="s">
        <v>5149</v>
      </c>
      <c r="P805" s="2" t="s">
        <v>4804</v>
      </c>
    </row>
    <row r="806" spans="1:16" ht="24" x14ac:dyDescent="0.15">
      <c r="A806">
        <v>800</v>
      </c>
      <c r="B806">
        <v>6</v>
      </c>
      <c r="C806" t="s">
        <v>1388</v>
      </c>
      <c r="D806">
        <v>800</v>
      </c>
      <c r="E806" t="s">
        <v>7</v>
      </c>
      <c r="F806" s="2" t="s">
        <v>5162</v>
      </c>
      <c r="G806" s="3">
        <v>45714</v>
      </c>
      <c r="H806" s="3">
        <f t="shared" si="36"/>
        <v>47539</v>
      </c>
      <c r="I806" s="4">
        <f t="shared" ca="1" si="37"/>
        <v>1295</v>
      </c>
      <c r="J806" t="s">
        <v>5</v>
      </c>
      <c r="K806" t="str">
        <f t="shared" ca="1" si="38"/>
        <v xml:space="preserve"> </v>
      </c>
      <c r="L806" s="1" t="s">
        <v>5163</v>
      </c>
      <c r="M806" s="1" t="s">
        <v>2524</v>
      </c>
      <c r="N806" s="2" t="s">
        <v>5162</v>
      </c>
      <c r="O806" s="1" t="s">
        <v>5163</v>
      </c>
      <c r="P806" s="2" t="s">
        <v>5164</v>
      </c>
    </row>
    <row r="807" spans="1:16" x14ac:dyDescent="0.15">
      <c r="A807">
        <v>801</v>
      </c>
      <c r="B807">
        <v>6</v>
      </c>
      <c r="C807" t="s">
        <v>1388</v>
      </c>
      <c r="D807">
        <v>801</v>
      </c>
      <c r="E807" t="s">
        <v>7</v>
      </c>
      <c r="F807" s="2" t="s">
        <v>5165</v>
      </c>
      <c r="G807" s="3">
        <v>45714</v>
      </c>
      <c r="H807" s="3">
        <f t="shared" si="36"/>
        <v>47539</v>
      </c>
      <c r="I807" s="4">
        <f t="shared" ca="1" si="37"/>
        <v>1295</v>
      </c>
      <c r="J807" t="s">
        <v>5</v>
      </c>
      <c r="K807" t="str">
        <f t="shared" ca="1" si="38"/>
        <v xml:space="preserve"> </v>
      </c>
      <c r="L807" s="1" t="s">
        <v>5166</v>
      </c>
      <c r="M807" s="1" t="s">
        <v>3011</v>
      </c>
      <c r="N807" s="2" t="s">
        <v>5165</v>
      </c>
      <c r="O807" s="1" t="s">
        <v>5166</v>
      </c>
      <c r="P807" s="2" t="s">
        <v>5167</v>
      </c>
    </row>
    <row r="808" spans="1:16" ht="24" x14ac:dyDescent="0.15">
      <c r="A808">
        <v>802</v>
      </c>
      <c r="B808">
        <v>6</v>
      </c>
      <c r="C808" t="s">
        <v>1388</v>
      </c>
      <c r="D808">
        <v>802</v>
      </c>
      <c r="E808" t="s">
        <v>7</v>
      </c>
      <c r="F808" s="2" t="s">
        <v>5185</v>
      </c>
      <c r="G808" s="3">
        <v>45735</v>
      </c>
      <c r="H808" s="3">
        <f t="shared" si="36"/>
        <v>47560</v>
      </c>
      <c r="I808" s="4">
        <f t="shared" ca="1" si="37"/>
        <v>1316</v>
      </c>
      <c r="J808" t="s">
        <v>5</v>
      </c>
      <c r="K808" t="str">
        <f t="shared" ca="1" si="38"/>
        <v xml:space="preserve"> </v>
      </c>
      <c r="L808" s="1" t="s">
        <v>5186</v>
      </c>
      <c r="M808" s="1" t="s">
        <v>2533</v>
      </c>
      <c r="N808" s="2" t="s">
        <v>5185</v>
      </c>
      <c r="O808" s="1" t="s">
        <v>5186</v>
      </c>
      <c r="P808" s="2" t="s">
        <v>5143</v>
      </c>
    </row>
    <row r="809" spans="1:16" ht="36" x14ac:dyDescent="0.15">
      <c r="A809">
        <v>803</v>
      </c>
      <c r="B809">
        <v>6</v>
      </c>
      <c r="C809" t="s">
        <v>1388</v>
      </c>
      <c r="D809">
        <v>803</v>
      </c>
      <c r="E809" t="s">
        <v>7</v>
      </c>
      <c r="F809" s="2" t="s">
        <v>5187</v>
      </c>
      <c r="G809" s="3">
        <v>45735</v>
      </c>
      <c r="H809" s="3">
        <f t="shared" si="36"/>
        <v>47560</v>
      </c>
      <c r="I809" s="4">
        <f t="shared" ca="1" si="37"/>
        <v>1316</v>
      </c>
      <c r="J809" t="s">
        <v>5</v>
      </c>
      <c r="K809" t="str">
        <f t="shared" ca="1" si="38"/>
        <v xml:space="preserve"> </v>
      </c>
      <c r="L809" s="1" t="s">
        <v>5188</v>
      </c>
      <c r="M809" s="1" t="s">
        <v>4084</v>
      </c>
      <c r="N809" s="2" t="s">
        <v>5187</v>
      </c>
      <c r="O809" s="1" t="s">
        <v>5188</v>
      </c>
      <c r="P809" s="2" t="s">
        <v>5189</v>
      </c>
    </row>
    <row r="810" spans="1:16" ht="24" x14ac:dyDescent="0.15">
      <c r="A810">
        <v>804</v>
      </c>
      <c r="B810">
        <v>6</v>
      </c>
      <c r="C810" t="s">
        <v>1388</v>
      </c>
      <c r="D810">
        <v>804</v>
      </c>
      <c r="E810" t="s">
        <v>7</v>
      </c>
      <c r="F810" s="2" t="s">
        <v>5193</v>
      </c>
      <c r="G810" s="3">
        <v>45742</v>
      </c>
      <c r="H810" s="3">
        <f t="shared" si="36"/>
        <v>47567</v>
      </c>
      <c r="I810" s="4">
        <f t="shared" ca="1" si="37"/>
        <v>1323</v>
      </c>
      <c r="J810" t="s">
        <v>5</v>
      </c>
      <c r="K810" t="str">
        <f t="shared" ca="1" si="38"/>
        <v xml:space="preserve"> </v>
      </c>
      <c r="L810" s="1" t="s">
        <v>5194</v>
      </c>
      <c r="M810" s="1" t="s">
        <v>4084</v>
      </c>
      <c r="N810" s="2" t="s">
        <v>5193</v>
      </c>
      <c r="O810" s="1" t="s">
        <v>5194</v>
      </c>
      <c r="P810" s="2" t="s">
        <v>5195</v>
      </c>
    </row>
    <row r="811" spans="1:16" ht="24" x14ac:dyDescent="0.15">
      <c r="A811">
        <v>805</v>
      </c>
      <c r="B811">
        <v>6</v>
      </c>
      <c r="C811" t="s">
        <v>1388</v>
      </c>
      <c r="D811">
        <v>805</v>
      </c>
      <c r="E811" t="s">
        <v>7</v>
      </c>
      <c r="F811" s="2" t="s">
        <v>5197</v>
      </c>
      <c r="G811" s="3">
        <v>45744</v>
      </c>
      <c r="H811" s="3">
        <f t="shared" si="36"/>
        <v>47569</v>
      </c>
      <c r="I811" s="4">
        <f t="shared" ca="1" si="37"/>
        <v>1325</v>
      </c>
      <c r="J811" t="s">
        <v>5</v>
      </c>
      <c r="K811" t="str">
        <f t="shared" ca="1" si="38"/>
        <v xml:space="preserve"> </v>
      </c>
      <c r="L811" s="1" t="s">
        <v>5198</v>
      </c>
      <c r="M811" s="1" t="s">
        <v>3011</v>
      </c>
      <c r="N811" s="2" t="s">
        <v>5197</v>
      </c>
      <c r="O811" s="1" t="s">
        <v>5198</v>
      </c>
      <c r="P811" s="2" t="s">
        <v>5199</v>
      </c>
    </row>
    <row r="812" spans="1:16" ht="24" x14ac:dyDescent="0.15">
      <c r="A812">
        <v>806</v>
      </c>
      <c r="B812">
        <v>7</v>
      </c>
      <c r="C812" t="s">
        <v>1388</v>
      </c>
      <c r="D812">
        <v>806</v>
      </c>
      <c r="E812" t="s">
        <v>7</v>
      </c>
      <c r="F812" s="2" t="s">
        <v>5214</v>
      </c>
      <c r="G812" s="3">
        <v>45769</v>
      </c>
      <c r="H812" s="3">
        <f>IF(G812="","",EDATE(G812,60)-1)</f>
        <v>47594</v>
      </c>
      <c r="I812" s="4">
        <f t="shared" ca="1" si="37"/>
        <v>1350</v>
      </c>
      <c r="J812" t="s">
        <v>5</v>
      </c>
      <c r="K812" t="str">
        <f t="shared" ca="1" si="38"/>
        <v xml:space="preserve"> </v>
      </c>
      <c r="L812" s="1" t="s">
        <v>5215</v>
      </c>
      <c r="M812" s="1" t="s">
        <v>2524</v>
      </c>
      <c r="N812" s="2" t="s">
        <v>5214</v>
      </c>
      <c r="O812" s="1" t="s">
        <v>5215</v>
      </c>
      <c r="P812" s="2" t="s">
        <v>2443</v>
      </c>
    </row>
    <row r="813" spans="1:16" ht="36" x14ac:dyDescent="0.15">
      <c r="A813">
        <v>807</v>
      </c>
      <c r="B813">
        <v>7</v>
      </c>
      <c r="C813" t="s">
        <v>1388</v>
      </c>
      <c r="D813">
        <v>807</v>
      </c>
      <c r="E813" t="s">
        <v>7</v>
      </c>
      <c r="F813" s="2" t="s">
        <v>5223</v>
      </c>
      <c r="G813" s="3">
        <v>45778</v>
      </c>
      <c r="H813" s="3">
        <f>IF(G813="","",EDATE(G813,60)-1)</f>
        <v>47603</v>
      </c>
      <c r="I813" s="4">
        <f t="shared" ca="1" si="37"/>
        <v>1359</v>
      </c>
      <c r="J813" t="s">
        <v>5</v>
      </c>
      <c r="K813" t="str">
        <f t="shared" ca="1" si="38"/>
        <v xml:space="preserve"> </v>
      </c>
      <c r="L813" s="1" t="s">
        <v>5225</v>
      </c>
      <c r="M813" s="1" t="s">
        <v>4084</v>
      </c>
      <c r="N813" s="2" t="s">
        <v>5223</v>
      </c>
      <c r="O813" s="1" t="s">
        <v>5224</v>
      </c>
      <c r="P813" s="2" t="s">
        <v>5222</v>
      </c>
    </row>
    <row r="814" spans="1:16" ht="24" x14ac:dyDescent="0.15">
      <c r="A814">
        <v>808</v>
      </c>
      <c r="B814">
        <v>7</v>
      </c>
      <c r="C814" t="s">
        <v>1388</v>
      </c>
      <c r="D814">
        <v>808</v>
      </c>
      <c r="E814" t="s">
        <v>7</v>
      </c>
      <c r="F814" s="2" t="s">
        <v>5226</v>
      </c>
      <c r="G814" s="3">
        <v>45778</v>
      </c>
      <c r="H814" s="3">
        <f t="shared" si="36"/>
        <v>47603</v>
      </c>
      <c r="I814" s="4">
        <f t="shared" ca="1" si="37"/>
        <v>1359</v>
      </c>
      <c r="J814" t="s">
        <v>5</v>
      </c>
      <c r="K814" t="str">
        <f t="shared" ca="1" si="38"/>
        <v xml:space="preserve"> </v>
      </c>
      <c r="L814" s="1" t="s">
        <v>5227</v>
      </c>
      <c r="M814" s="1" t="s">
        <v>2524</v>
      </c>
      <c r="N814" s="2" t="s">
        <v>5226</v>
      </c>
      <c r="O814" s="1" t="s">
        <v>5227</v>
      </c>
      <c r="P814" s="2" t="s">
        <v>5222</v>
      </c>
    </row>
    <row r="815" spans="1:16" ht="24" x14ac:dyDescent="0.15">
      <c r="A815">
        <v>809</v>
      </c>
      <c r="B815">
        <v>7</v>
      </c>
      <c r="C815" t="s">
        <v>1388</v>
      </c>
      <c r="D815">
        <v>809</v>
      </c>
      <c r="E815" t="s">
        <v>7</v>
      </c>
      <c r="F815" s="2" t="s">
        <v>5228</v>
      </c>
      <c r="G815" s="3">
        <v>45778</v>
      </c>
      <c r="H815" s="3">
        <f t="shared" si="36"/>
        <v>47603</v>
      </c>
      <c r="I815" s="4">
        <f t="shared" ca="1" si="37"/>
        <v>1359</v>
      </c>
      <c r="J815" t="s">
        <v>5</v>
      </c>
      <c r="K815" t="str">
        <f t="shared" ca="1" si="38"/>
        <v xml:space="preserve"> </v>
      </c>
      <c r="L815" s="1" t="s">
        <v>5229</v>
      </c>
      <c r="M815" s="1" t="s">
        <v>2524</v>
      </c>
      <c r="N815" s="2" t="s">
        <v>5228</v>
      </c>
      <c r="O815" s="1" t="s">
        <v>5229</v>
      </c>
      <c r="P815" s="2" t="s">
        <v>5222</v>
      </c>
    </row>
    <row r="816" spans="1:16" ht="24" x14ac:dyDescent="0.15">
      <c r="A816">
        <v>810</v>
      </c>
      <c r="B816">
        <v>7</v>
      </c>
      <c r="C816" t="s">
        <v>1388</v>
      </c>
      <c r="D816">
        <v>810</v>
      </c>
      <c r="E816" t="s">
        <v>7</v>
      </c>
      <c r="F816" s="2" t="s">
        <v>5244</v>
      </c>
      <c r="G816" s="3">
        <v>45792</v>
      </c>
      <c r="H816" s="3">
        <f t="shared" si="36"/>
        <v>47617</v>
      </c>
      <c r="I816" s="4">
        <f t="shared" ca="1" si="37"/>
        <v>1373</v>
      </c>
      <c r="J816" t="s">
        <v>5</v>
      </c>
      <c r="K816" t="str">
        <f t="shared" ca="1" si="38"/>
        <v xml:space="preserve"> </v>
      </c>
      <c r="L816" s="1" t="s">
        <v>5246</v>
      </c>
      <c r="M816" s="1" t="s">
        <v>2533</v>
      </c>
      <c r="N816" s="2" t="s">
        <v>5244</v>
      </c>
      <c r="O816" s="1" t="s">
        <v>5245</v>
      </c>
      <c r="P816" s="2" t="s">
        <v>5247</v>
      </c>
    </row>
    <row r="817" spans="1:16" ht="48" x14ac:dyDescent="0.15">
      <c r="A817">
        <v>811</v>
      </c>
      <c r="B817">
        <v>7</v>
      </c>
      <c r="C817" t="s">
        <v>1388</v>
      </c>
      <c r="D817">
        <v>811</v>
      </c>
      <c r="E817" t="s">
        <v>7</v>
      </c>
      <c r="F817" s="2" t="s">
        <v>5268</v>
      </c>
      <c r="G817" s="3">
        <v>45812</v>
      </c>
      <c r="H817" s="3">
        <f t="shared" si="36"/>
        <v>47637</v>
      </c>
      <c r="I817" s="4">
        <f t="shared" ca="1" si="37"/>
        <v>1393</v>
      </c>
      <c r="J817" t="s">
        <v>5</v>
      </c>
      <c r="K817" t="str">
        <f t="shared" ca="1" si="38"/>
        <v xml:space="preserve"> </v>
      </c>
      <c r="L817" s="1" t="s">
        <v>5269</v>
      </c>
      <c r="M817" t="s">
        <v>2532</v>
      </c>
      <c r="N817" s="2" t="s">
        <v>5268</v>
      </c>
      <c r="O817" s="1" t="s">
        <v>5269</v>
      </c>
      <c r="P817" s="2" t="s">
        <v>4971</v>
      </c>
    </row>
    <row r="818" spans="1:16" s="32" customFormat="1" ht="24" x14ac:dyDescent="0.15">
      <c r="A818">
        <v>812</v>
      </c>
      <c r="B818">
        <v>7</v>
      </c>
      <c r="C818" t="s">
        <v>1388</v>
      </c>
      <c r="D818">
        <v>812</v>
      </c>
      <c r="E818" t="s">
        <v>7</v>
      </c>
      <c r="F818" s="2" t="s">
        <v>4250</v>
      </c>
      <c r="G818" s="3">
        <v>45812</v>
      </c>
      <c r="H818" s="3">
        <f t="shared" si="36"/>
        <v>47637</v>
      </c>
      <c r="I818" s="4">
        <f t="shared" ca="1" si="37"/>
        <v>1393</v>
      </c>
      <c r="J818" t="s">
        <v>5</v>
      </c>
      <c r="K818" t="str">
        <f t="shared" ca="1" si="38"/>
        <v xml:space="preserve"> </v>
      </c>
      <c r="L818" s="1" t="s">
        <v>5270</v>
      </c>
      <c r="M818" s="1" t="s">
        <v>2524</v>
      </c>
      <c r="N818" s="2" t="s">
        <v>4250</v>
      </c>
      <c r="O818" s="1" t="s">
        <v>4252</v>
      </c>
      <c r="P818" s="2" t="s">
        <v>5271</v>
      </c>
    </row>
    <row r="819" spans="1:16" s="31" customFormat="1" x14ac:dyDescent="0.15">
      <c r="A819">
        <v>813</v>
      </c>
      <c r="B819">
        <v>7</v>
      </c>
      <c r="C819" t="s">
        <v>1388</v>
      </c>
      <c r="D819">
        <v>813</v>
      </c>
      <c r="E819" t="s">
        <v>7</v>
      </c>
      <c r="F819" s="2" t="s">
        <v>2071</v>
      </c>
      <c r="G819" s="3">
        <v>45821</v>
      </c>
      <c r="H819" s="3">
        <f t="shared" si="36"/>
        <v>47646</v>
      </c>
      <c r="I819" s="4">
        <f t="shared" ca="1" si="37"/>
        <v>1402</v>
      </c>
      <c r="J819" t="s">
        <v>5</v>
      </c>
      <c r="K819" t="str">
        <f t="shared" ca="1" si="38"/>
        <v xml:space="preserve"> </v>
      </c>
      <c r="L819" s="1" t="s">
        <v>5306</v>
      </c>
      <c r="M819" s="1" t="s">
        <v>2562</v>
      </c>
      <c r="N819" s="2" t="s">
        <v>2071</v>
      </c>
      <c r="O819" s="1" t="s">
        <v>5306</v>
      </c>
      <c r="P819" s="2" t="s">
        <v>4833</v>
      </c>
    </row>
    <row r="820" spans="1:16" s="31" customFormat="1" ht="36" x14ac:dyDescent="0.15">
      <c r="A820">
        <v>814</v>
      </c>
      <c r="B820">
        <v>7</v>
      </c>
      <c r="C820" t="s">
        <v>1388</v>
      </c>
      <c r="D820">
        <v>814</v>
      </c>
      <c r="E820" t="s">
        <v>7</v>
      </c>
      <c r="F820" s="2" t="s">
        <v>5279</v>
      </c>
      <c r="G820" s="3">
        <v>45821</v>
      </c>
      <c r="H820" s="3">
        <f t="shared" si="36"/>
        <v>47646</v>
      </c>
      <c r="I820" s="4">
        <f t="shared" ca="1" si="37"/>
        <v>1402</v>
      </c>
      <c r="J820" t="s">
        <v>5</v>
      </c>
      <c r="K820" t="str">
        <f t="shared" ca="1" si="38"/>
        <v xml:space="preserve"> </v>
      </c>
      <c r="L820" s="1" t="s">
        <v>5280</v>
      </c>
      <c r="M820" s="1" t="s">
        <v>4024</v>
      </c>
      <c r="N820" s="2" t="s">
        <v>5279</v>
      </c>
      <c r="O820" s="1" t="s">
        <v>5280</v>
      </c>
      <c r="P820" s="2" t="s">
        <v>4167</v>
      </c>
    </row>
    <row r="821" spans="1:16" s="31" customFormat="1" ht="24" x14ac:dyDescent="0.15">
      <c r="A821">
        <v>815</v>
      </c>
      <c r="B821">
        <v>7</v>
      </c>
      <c r="C821" t="s">
        <v>1388</v>
      </c>
      <c r="D821">
        <v>815</v>
      </c>
      <c r="E821" t="s">
        <v>7</v>
      </c>
      <c r="F821" s="2" t="s">
        <v>5289</v>
      </c>
      <c r="G821" s="3">
        <v>45831</v>
      </c>
      <c r="H821" s="3">
        <f t="shared" si="36"/>
        <v>47656</v>
      </c>
      <c r="I821" s="4">
        <f t="shared" ca="1" si="37"/>
        <v>1412</v>
      </c>
      <c r="J821" t="s">
        <v>5</v>
      </c>
      <c r="K821" t="str">
        <f t="shared" ca="1" si="38"/>
        <v xml:space="preserve"> </v>
      </c>
      <c r="L821" s="1" t="s">
        <v>5291</v>
      </c>
      <c r="M821" t="s">
        <v>2532</v>
      </c>
      <c r="N821" s="2" t="s">
        <v>5289</v>
      </c>
      <c r="O821" s="1" t="s">
        <v>5291</v>
      </c>
      <c r="P821" s="2" t="s">
        <v>5290</v>
      </c>
    </row>
    <row r="822" spans="1:16" s="31" customFormat="1" x14ac:dyDescent="0.15">
      <c r="A822">
        <v>816</v>
      </c>
      <c r="B822">
        <v>7</v>
      </c>
      <c r="C822" t="s">
        <v>1388</v>
      </c>
      <c r="D822">
        <v>816</v>
      </c>
      <c r="E822" t="s">
        <v>7</v>
      </c>
      <c r="F822" s="2" t="s">
        <v>2694</v>
      </c>
      <c r="G822" s="3">
        <v>45835</v>
      </c>
      <c r="H822" s="3">
        <f t="shared" si="36"/>
        <v>47660</v>
      </c>
      <c r="I822" s="4">
        <f t="shared" ca="1" si="37"/>
        <v>1416</v>
      </c>
      <c r="J822" t="s">
        <v>5</v>
      </c>
      <c r="K822" t="str">
        <f t="shared" ca="1" si="38"/>
        <v xml:space="preserve"> </v>
      </c>
      <c r="L822" s="1" t="s">
        <v>5298</v>
      </c>
      <c r="M822" s="1" t="s">
        <v>3017</v>
      </c>
      <c r="N822" s="2" t="s">
        <v>2694</v>
      </c>
      <c r="O822" s="1" t="s">
        <v>5298</v>
      </c>
      <c r="P822" s="2" t="s">
        <v>4835</v>
      </c>
    </row>
    <row r="823" spans="1:16" s="31" customFormat="1" ht="36" x14ac:dyDescent="0.15">
      <c r="A823">
        <v>817</v>
      </c>
      <c r="B823">
        <v>7</v>
      </c>
      <c r="C823" t="s">
        <v>1388</v>
      </c>
      <c r="D823">
        <v>817</v>
      </c>
      <c r="E823" t="s">
        <v>7</v>
      </c>
      <c r="F823" s="2" t="s">
        <v>5299</v>
      </c>
      <c r="G823" s="3">
        <v>45839</v>
      </c>
      <c r="H823" s="3">
        <f t="shared" si="36"/>
        <v>47664</v>
      </c>
      <c r="I823" s="4">
        <f t="shared" ca="1" si="37"/>
        <v>1420</v>
      </c>
      <c r="J823" t="s">
        <v>5</v>
      </c>
      <c r="K823" t="str">
        <f t="shared" ca="1" si="38"/>
        <v xml:space="preserve"> </v>
      </c>
      <c r="L823" s="1" t="s">
        <v>5300</v>
      </c>
      <c r="M823" s="1" t="s">
        <v>4024</v>
      </c>
      <c r="N823" s="2" t="s">
        <v>5299</v>
      </c>
      <c r="O823" s="1" t="s">
        <v>5300</v>
      </c>
      <c r="P823" s="2" t="s">
        <v>5301</v>
      </c>
    </row>
    <row r="824" spans="1:16" s="31" customFormat="1" ht="24" x14ac:dyDescent="0.15">
      <c r="A824">
        <v>818</v>
      </c>
      <c r="B824">
        <v>7</v>
      </c>
      <c r="C824" t="s">
        <v>1388</v>
      </c>
      <c r="D824">
        <v>818</v>
      </c>
      <c r="E824" t="s">
        <v>7</v>
      </c>
      <c r="F824" s="2" t="s">
        <v>5307</v>
      </c>
      <c r="G824" s="3">
        <v>45847</v>
      </c>
      <c r="H824" s="3">
        <f t="shared" si="36"/>
        <v>47672</v>
      </c>
      <c r="I824" s="4">
        <f t="shared" ca="1" si="37"/>
        <v>1428</v>
      </c>
      <c r="J824" t="s">
        <v>5</v>
      </c>
      <c r="K824" t="str">
        <f t="shared" ca="1" si="38"/>
        <v xml:space="preserve"> </v>
      </c>
      <c r="L824" s="1" t="s">
        <v>5309</v>
      </c>
      <c r="M824" s="1" t="s">
        <v>2533</v>
      </c>
      <c r="N824" s="2" t="s">
        <v>5307</v>
      </c>
      <c r="O824" s="1" t="s">
        <v>5309</v>
      </c>
      <c r="P824" s="2" t="s">
        <v>4314</v>
      </c>
    </row>
    <row r="825" spans="1:16" s="31" customFormat="1" ht="24" x14ac:dyDescent="0.15">
      <c r="A825">
        <v>819</v>
      </c>
      <c r="B825">
        <v>7</v>
      </c>
      <c r="C825" t="s">
        <v>1388</v>
      </c>
      <c r="D825">
        <v>819</v>
      </c>
      <c r="E825" t="s">
        <v>7</v>
      </c>
      <c r="F825" s="2" t="s">
        <v>5315</v>
      </c>
      <c r="G825" s="3">
        <v>45853</v>
      </c>
      <c r="H825" s="3">
        <f t="shared" si="36"/>
        <v>47678</v>
      </c>
      <c r="I825" s="4">
        <f t="shared" ca="1" si="37"/>
        <v>1434</v>
      </c>
      <c r="J825" t="s">
        <v>5</v>
      </c>
      <c r="K825" t="str">
        <f t="shared" ca="1" si="38"/>
        <v xml:space="preserve"> </v>
      </c>
      <c r="L825" s="1" t="s">
        <v>5316</v>
      </c>
      <c r="M825" t="s">
        <v>2532</v>
      </c>
      <c r="N825" s="2" t="s">
        <v>5315</v>
      </c>
      <c r="O825" s="1" t="s">
        <v>5316</v>
      </c>
      <c r="P825" s="2" t="s">
        <v>4987</v>
      </c>
    </row>
    <row r="826" spans="1:16" s="31" customFormat="1" ht="24" x14ac:dyDescent="0.15">
      <c r="A826">
        <v>820</v>
      </c>
      <c r="B826">
        <v>7</v>
      </c>
      <c r="C826" t="s">
        <v>1388</v>
      </c>
      <c r="D826">
        <v>820</v>
      </c>
      <c r="E826" t="s">
        <v>7</v>
      </c>
      <c r="F826" s="2" t="s">
        <v>5321</v>
      </c>
      <c r="G826" s="3">
        <v>45856</v>
      </c>
      <c r="H826" s="3">
        <f t="shared" si="36"/>
        <v>47681</v>
      </c>
      <c r="I826" s="4">
        <f t="shared" ca="1" si="37"/>
        <v>1437</v>
      </c>
      <c r="J826" t="s">
        <v>5</v>
      </c>
      <c r="K826" t="str">
        <f t="shared" ca="1" si="38"/>
        <v xml:space="preserve"> </v>
      </c>
      <c r="L826" s="1" t="s">
        <v>5322</v>
      </c>
      <c r="M826" s="1" t="s">
        <v>3550</v>
      </c>
      <c r="N826" s="2" t="s">
        <v>5321</v>
      </c>
      <c r="O826" s="1" t="s">
        <v>5322</v>
      </c>
      <c r="P826" s="2" t="s">
        <v>4132</v>
      </c>
    </row>
    <row r="827" spans="1:16" s="31" customFormat="1" x14ac:dyDescent="0.15">
      <c r="A827">
        <v>821</v>
      </c>
      <c r="B827">
        <v>7</v>
      </c>
      <c r="C827" t="s">
        <v>1388</v>
      </c>
      <c r="D827">
        <v>821</v>
      </c>
      <c r="E827" t="s">
        <v>7</v>
      </c>
      <c r="F827" s="2" t="s">
        <v>5323</v>
      </c>
      <c r="G827" s="3">
        <v>45856</v>
      </c>
      <c r="H827" s="3">
        <f t="shared" si="36"/>
        <v>47681</v>
      </c>
      <c r="I827" s="4">
        <f t="shared" ca="1" si="37"/>
        <v>1437</v>
      </c>
      <c r="J827" t="s">
        <v>5</v>
      </c>
      <c r="K827" t="str">
        <f t="shared" ca="1" si="38"/>
        <v xml:space="preserve"> </v>
      </c>
      <c r="L827" s="1" t="s">
        <v>5324</v>
      </c>
      <c r="M827" s="1" t="s">
        <v>3017</v>
      </c>
      <c r="N827" s="2" t="s">
        <v>5323</v>
      </c>
      <c r="O827" s="1" t="s">
        <v>5324</v>
      </c>
      <c r="P827" s="2" t="s">
        <v>5325</v>
      </c>
    </row>
    <row r="828" spans="1:16" s="31" customFormat="1" ht="36" x14ac:dyDescent="0.15">
      <c r="A828">
        <v>822</v>
      </c>
      <c r="B828">
        <v>7</v>
      </c>
      <c r="C828" t="s">
        <v>1388</v>
      </c>
      <c r="D828">
        <v>822</v>
      </c>
      <c r="E828" t="s">
        <v>7</v>
      </c>
      <c r="F828" s="2" t="s">
        <v>5328</v>
      </c>
      <c r="G828" s="3">
        <v>45862</v>
      </c>
      <c r="H828" s="3">
        <f t="shared" si="36"/>
        <v>47687</v>
      </c>
      <c r="I828" s="4">
        <f t="shared" ca="1" si="37"/>
        <v>1443</v>
      </c>
      <c r="J828" t="s">
        <v>5</v>
      </c>
      <c r="K828" t="str">
        <f t="shared" ca="1" si="38"/>
        <v xml:space="preserve"> </v>
      </c>
      <c r="L828" s="1" t="s">
        <v>5329</v>
      </c>
      <c r="M828" t="s">
        <v>2532</v>
      </c>
      <c r="N828" s="2" t="s">
        <v>5328</v>
      </c>
      <c r="O828" s="1" t="s">
        <v>5330</v>
      </c>
      <c r="P828" s="2" t="s">
        <v>5331</v>
      </c>
    </row>
    <row r="829" spans="1:16" s="31" customFormat="1" ht="24" x14ac:dyDescent="0.15">
      <c r="A829">
        <v>823</v>
      </c>
      <c r="B829">
        <v>7</v>
      </c>
      <c r="C829" t="s">
        <v>1388</v>
      </c>
      <c r="D829">
        <v>823</v>
      </c>
      <c r="E829" t="s">
        <v>7</v>
      </c>
      <c r="F829" s="2" t="s">
        <v>5335</v>
      </c>
      <c r="G829" s="3">
        <v>45870</v>
      </c>
      <c r="H829" s="3">
        <f t="shared" si="36"/>
        <v>47695</v>
      </c>
      <c r="I829" s="4">
        <f t="shared" ca="1" si="37"/>
        <v>1451</v>
      </c>
      <c r="J829" t="s">
        <v>5</v>
      </c>
      <c r="K829" t="str">
        <f t="shared" ca="1" si="38"/>
        <v xml:space="preserve"> </v>
      </c>
      <c r="L829" s="1" t="s">
        <v>5341</v>
      </c>
      <c r="M829" s="1" t="s">
        <v>2524</v>
      </c>
      <c r="N829" s="2" t="s">
        <v>5335</v>
      </c>
      <c r="O829" s="1" t="s">
        <v>5341</v>
      </c>
      <c r="P829" s="2" t="s">
        <v>5342</v>
      </c>
    </row>
    <row r="830" spans="1:16" s="31" customFormat="1" ht="48" x14ac:dyDescent="0.15">
      <c r="A830">
        <v>824</v>
      </c>
      <c r="B830">
        <v>7</v>
      </c>
      <c r="C830" t="s">
        <v>1388</v>
      </c>
      <c r="D830">
        <v>824</v>
      </c>
      <c r="E830" t="s">
        <v>7</v>
      </c>
      <c r="F830" s="2" t="s">
        <v>5336</v>
      </c>
      <c r="G830" s="3">
        <v>45874</v>
      </c>
      <c r="H830" s="3">
        <f t="shared" si="36"/>
        <v>47699</v>
      </c>
      <c r="I830" s="4">
        <f t="shared" ca="1" si="37"/>
        <v>1455</v>
      </c>
      <c r="J830" t="s">
        <v>5</v>
      </c>
      <c r="K830" t="str">
        <f t="shared" ca="1" si="38"/>
        <v xml:space="preserve"> </v>
      </c>
      <c r="L830" s="1" t="s">
        <v>5343</v>
      </c>
      <c r="M830" s="1" t="s">
        <v>2524</v>
      </c>
      <c r="N830" s="2" t="s">
        <v>5336</v>
      </c>
      <c r="O830" s="1" t="s">
        <v>5343</v>
      </c>
      <c r="P830" s="2" t="s">
        <v>4804</v>
      </c>
    </row>
    <row r="831" spans="1:16" s="31" customFormat="1" ht="24" x14ac:dyDescent="0.15">
      <c r="A831">
        <v>825</v>
      </c>
      <c r="B831">
        <v>7</v>
      </c>
      <c r="C831" t="s">
        <v>1388</v>
      </c>
      <c r="D831">
        <v>825</v>
      </c>
      <c r="E831" t="s">
        <v>7</v>
      </c>
      <c r="F831" s="2" t="s">
        <v>5337</v>
      </c>
      <c r="G831" s="3">
        <v>45876</v>
      </c>
      <c r="H831" s="3">
        <f t="shared" si="36"/>
        <v>47701</v>
      </c>
      <c r="I831" s="4">
        <f t="shared" ca="1" si="37"/>
        <v>1457</v>
      </c>
      <c r="J831" t="s">
        <v>5</v>
      </c>
      <c r="K831" t="str">
        <f t="shared" ca="1" si="38"/>
        <v xml:space="preserve"> </v>
      </c>
      <c r="L831" s="1" t="s">
        <v>5344</v>
      </c>
      <c r="M831" s="1" t="s">
        <v>5345</v>
      </c>
      <c r="N831" s="2" t="s">
        <v>5337</v>
      </c>
      <c r="O831" s="1" t="s">
        <v>5344</v>
      </c>
      <c r="P831" s="2" t="s">
        <v>4132</v>
      </c>
    </row>
    <row r="832" spans="1:16" s="31" customFormat="1" ht="24" x14ac:dyDescent="0.15">
      <c r="A832">
        <v>826</v>
      </c>
      <c r="B832">
        <v>7</v>
      </c>
      <c r="C832" t="s">
        <v>1388</v>
      </c>
      <c r="D832">
        <v>826</v>
      </c>
      <c r="E832" t="s">
        <v>7</v>
      </c>
      <c r="F832" s="2" t="s">
        <v>5338</v>
      </c>
      <c r="G832" s="3">
        <v>45904</v>
      </c>
      <c r="H832" s="3">
        <f t="shared" si="36"/>
        <v>47729</v>
      </c>
      <c r="I832" s="4">
        <f t="shared" ca="1" si="37"/>
        <v>1485</v>
      </c>
      <c r="J832" t="s">
        <v>5</v>
      </c>
      <c r="K832" t="str">
        <f t="shared" ca="1" si="38"/>
        <v xml:space="preserve"> </v>
      </c>
      <c r="L832" s="1" t="s">
        <v>5346</v>
      </c>
      <c r="M832" s="1" t="s">
        <v>2533</v>
      </c>
      <c r="N832" s="2" t="s">
        <v>5338</v>
      </c>
      <c r="O832" s="1" t="s">
        <v>5347</v>
      </c>
      <c r="P832" s="2" t="s">
        <v>5348</v>
      </c>
    </row>
    <row r="833" spans="1:16" s="31" customFormat="1" ht="36" x14ac:dyDescent="0.15">
      <c r="A833">
        <v>827</v>
      </c>
      <c r="B833">
        <v>7</v>
      </c>
      <c r="C833" t="s">
        <v>1388</v>
      </c>
      <c r="D833">
        <v>827</v>
      </c>
      <c r="E833" t="s">
        <v>7</v>
      </c>
      <c r="F833" s="2" t="s">
        <v>5339</v>
      </c>
      <c r="G833" s="3">
        <v>45926</v>
      </c>
      <c r="H833" s="3">
        <f t="shared" si="36"/>
        <v>47751</v>
      </c>
      <c r="I833" s="4">
        <f t="shared" ca="1" si="37"/>
        <v>1507</v>
      </c>
      <c r="J833" t="s">
        <v>5</v>
      </c>
      <c r="K833" t="str">
        <f t="shared" ca="1" si="38"/>
        <v xml:space="preserve"> </v>
      </c>
      <c r="L833" s="1" t="s">
        <v>5349</v>
      </c>
      <c r="M833" s="1" t="s">
        <v>2532</v>
      </c>
      <c r="N833" s="2" t="s">
        <v>5339</v>
      </c>
      <c r="O833" s="1" t="s">
        <v>5349</v>
      </c>
      <c r="P833" s="2" t="s">
        <v>5350</v>
      </c>
    </row>
    <row r="834" spans="1:16" s="31" customFormat="1" ht="36" x14ac:dyDescent="0.15">
      <c r="A834">
        <v>828</v>
      </c>
      <c r="B834">
        <v>7</v>
      </c>
      <c r="C834" t="s">
        <v>1388</v>
      </c>
      <c r="D834">
        <v>828</v>
      </c>
      <c r="E834" t="s">
        <v>7</v>
      </c>
      <c r="F834" s="2" t="s">
        <v>5340</v>
      </c>
      <c r="G834" s="3">
        <v>45940</v>
      </c>
      <c r="H834" s="3">
        <f t="shared" si="36"/>
        <v>47765</v>
      </c>
      <c r="I834" s="4">
        <f t="shared" ca="1" si="37"/>
        <v>1521</v>
      </c>
      <c r="J834" t="s">
        <v>5</v>
      </c>
      <c r="K834" t="str">
        <f t="shared" ca="1" si="38"/>
        <v xml:space="preserve"> </v>
      </c>
      <c r="L834" s="1" t="s">
        <v>5351</v>
      </c>
      <c r="M834" s="1" t="s">
        <v>3550</v>
      </c>
      <c r="N834" s="2" t="s">
        <v>5340</v>
      </c>
      <c r="O834" s="1" t="s">
        <v>5351</v>
      </c>
      <c r="P834" s="2" t="s">
        <v>5352</v>
      </c>
    </row>
    <row r="835" spans="1:16" s="31" customFormat="1" ht="24" x14ac:dyDescent="0.15">
      <c r="A835">
        <v>829</v>
      </c>
      <c r="B835">
        <v>7</v>
      </c>
      <c r="C835" t="s">
        <v>1388</v>
      </c>
      <c r="D835">
        <v>829</v>
      </c>
      <c r="E835" t="s">
        <v>7</v>
      </c>
      <c r="F835" s="2" t="s">
        <v>5379</v>
      </c>
      <c r="G835" s="3">
        <v>45947</v>
      </c>
      <c r="H835" s="3">
        <f t="shared" si="36"/>
        <v>47772</v>
      </c>
      <c r="I835" s="4">
        <f t="shared" ca="1" si="37"/>
        <v>1528</v>
      </c>
      <c r="J835" t="s">
        <v>5</v>
      </c>
      <c r="K835" t="str">
        <f t="shared" ca="1" si="38"/>
        <v xml:space="preserve"> </v>
      </c>
      <c r="L835" s="1" t="s">
        <v>5380</v>
      </c>
      <c r="M835" s="1" t="s">
        <v>2532</v>
      </c>
      <c r="N835" s="2" t="s">
        <v>5379</v>
      </c>
      <c r="O835" s="1" t="s">
        <v>5380</v>
      </c>
      <c r="P835" s="2" t="s">
        <v>5381</v>
      </c>
    </row>
    <row r="836" spans="1:16" s="31" customFormat="1" ht="36" x14ac:dyDescent="0.15">
      <c r="A836">
        <v>830</v>
      </c>
      <c r="B836">
        <v>7</v>
      </c>
      <c r="C836" t="s">
        <v>1388</v>
      </c>
      <c r="D836">
        <v>830</v>
      </c>
      <c r="E836" t="s">
        <v>7</v>
      </c>
      <c r="F836" s="2" t="s">
        <v>5401</v>
      </c>
      <c r="G836" s="3">
        <v>45967</v>
      </c>
      <c r="H836" s="3">
        <f t="shared" si="36"/>
        <v>47792</v>
      </c>
      <c r="I836" s="4">
        <f t="shared" ca="1" si="37"/>
        <v>1548</v>
      </c>
      <c r="J836" t="s">
        <v>5</v>
      </c>
      <c r="K836" t="str">
        <f t="shared" ca="1" si="38"/>
        <v xml:space="preserve"> </v>
      </c>
      <c r="L836" s="1" t="s">
        <v>5402</v>
      </c>
      <c r="M836" s="1" t="s">
        <v>2533</v>
      </c>
      <c r="N836" s="2" t="s">
        <v>5401</v>
      </c>
      <c r="O836" s="1" t="s">
        <v>5402</v>
      </c>
      <c r="P836" s="2" t="s">
        <v>5403</v>
      </c>
    </row>
    <row r="837" spans="1:16" s="31" customFormat="1" ht="24" x14ac:dyDescent="0.15">
      <c r="A837">
        <v>831</v>
      </c>
      <c r="B837">
        <v>7</v>
      </c>
      <c r="C837" t="s">
        <v>1388</v>
      </c>
      <c r="D837">
        <v>831</v>
      </c>
      <c r="E837" t="s">
        <v>7</v>
      </c>
      <c r="F837" s="2" t="s">
        <v>5414</v>
      </c>
      <c r="G837" s="3">
        <v>45986</v>
      </c>
      <c r="H837" s="3">
        <f t="shared" si="36"/>
        <v>47811</v>
      </c>
      <c r="I837" s="4">
        <f t="shared" ca="1" si="37"/>
        <v>1567</v>
      </c>
      <c r="J837" t="s">
        <v>5</v>
      </c>
      <c r="K837" t="str">
        <f t="shared" ca="1" si="38"/>
        <v xml:space="preserve"> </v>
      </c>
      <c r="L837" s="1" t="s">
        <v>5415</v>
      </c>
      <c r="M837" s="1" t="s">
        <v>3550</v>
      </c>
      <c r="N837" s="2" t="s">
        <v>5414</v>
      </c>
      <c r="O837" s="1" t="s">
        <v>5415</v>
      </c>
      <c r="P837" s="2" t="s">
        <v>5416</v>
      </c>
    </row>
    <row r="838" spans="1:16" s="31" customFormat="1" x14ac:dyDescent="0.15">
      <c r="A838">
        <v>832</v>
      </c>
      <c r="B838">
        <v>7</v>
      </c>
      <c r="C838" t="s">
        <v>1388</v>
      </c>
      <c r="D838">
        <v>832</v>
      </c>
      <c r="E838" t="s">
        <v>7</v>
      </c>
      <c r="F838" s="70" t="s">
        <v>5422</v>
      </c>
      <c r="G838" s="3">
        <v>46007</v>
      </c>
      <c r="H838" s="3">
        <f t="shared" si="36"/>
        <v>47832</v>
      </c>
      <c r="I838" s="4">
        <f t="shared" ca="1" si="37"/>
        <v>1588</v>
      </c>
      <c r="J838" t="s">
        <v>5</v>
      </c>
      <c r="K838" t="str">
        <f t="shared" ca="1" si="38"/>
        <v xml:space="preserve"> </v>
      </c>
      <c r="L838" s="1" t="s">
        <v>5418</v>
      </c>
      <c r="M838" s="1" t="s">
        <v>3550</v>
      </c>
      <c r="N838" s="70" t="s">
        <v>5419</v>
      </c>
      <c r="O838" s="1" t="s">
        <v>5418</v>
      </c>
      <c r="P838" s="2" t="s">
        <v>5420</v>
      </c>
    </row>
    <row r="839" spans="1:16" s="31" customFormat="1" ht="24" x14ac:dyDescent="0.15">
      <c r="A839">
        <v>833</v>
      </c>
      <c r="B839">
        <v>7</v>
      </c>
      <c r="C839" t="s">
        <v>1388</v>
      </c>
      <c r="D839">
        <v>833</v>
      </c>
      <c r="E839" t="s">
        <v>7</v>
      </c>
      <c r="F839" s="2" t="s">
        <v>5435</v>
      </c>
      <c r="G839" s="3">
        <v>46049</v>
      </c>
      <c r="H839" s="3">
        <f t="shared" si="36"/>
        <v>47874</v>
      </c>
      <c r="I839" s="4">
        <f t="shared" ca="1" si="37"/>
        <v>1630</v>
      </c>
      <c r="J839" t="s">
        <v>5</v>
      </c>
      <c r="K839" t="str">
        <f t="shared" ca="1" si="38"/>
        <v xml:space="preserve"> </v>
      </c>
      <c r="L839" s="1" t="s">
        <v>5439</v>
      </c>
      <c r="M839" s="1" t="s">
        <v>5440</v>
      </c>
      <c r="N839" s="2" t="s">
        <v>5435</v>
      </c>
      <c r="O839" s="1" t="s">
        <v>5439</v>
      </c>
      <c r="P839" s="2" t="s">
        <v>64</v>
      </c>
    </row>
    <row r="840" spans="1:16" s="31" customFormat="1" x14ac:dyDescent="0.15">
      <c r="A840">
        <v>834</v>
      </c>
      <c r="B840">
        <v>7</v>
      </c>
      <c r="C840" t="s">
        <v>1388</v>
      </c>
      <c r="D840">
        <v>834</v>
      </c>
      <c r="E840" t="s">
        <v>7</v>
      </c>
      <c r="F840" s="2" t="s">
        <v>5436</v>
      </c>
      <c r="G840" s="3">
        <v>46049</v>
      </c>
      <c r="H840" s="3">
        <f t="shared" si="36"/>
        <v>47874</v>
      </c>
      <c r="I840" s="4">
        <f t="shared" ca="1" si="37"/>
        <v>1630</v>
      </c>
      <c r="J840" t="s">
        <v>5</v>
      </c>
      <c r="K840" t="str">
        <f t="shared" ca="1" si="38"/>
        <v xml:space="preserve"> </v>
      </c>
      <c r="L840" s="1" t="s">
        <v>5441</v>
      </c>
      <c r="M840" s="1" t="s">
        <v>5442</v>
      </c>
      <c r="N840" s="2" t="s">
        <v>5436</v>
      </c>
      <c r="O840" s="1" t="s">
        <v>5441</v>
      </c>
      <c r="P840" s="2" t="s">
        <v>503</v>
      </c>
    </row>
    <row r="841" spans="1:16" s="31" customFormat="1" ht="24" x14ac:dyDescent="0.15">
      <c r="A841">
        <v>835</v>
      </c>
      <c r="B841">
        <v>7</v>
      </c>
      <c r="C841" t="s">
        <v>1388</v>
      </c>
      <c r="D841">
        <v>835</v>
      </c>
      <c r="E841" t="s">
        <v>7</v>
      </c>
      <c r="F841" s="2" t="s">
        <v>5437</v>
      </c>
      <c r="G841" s="3">
        <v>46049</v>
      </c>
      <c r="H841" s="3">
        <f t="shared" ref="H841:H904" si="39">IF(G841="","",EDATE(G841,60)-1)</f>
        <v>47874</v>
      </c>
      <c r="I841" s="4">
        <f t="shared" ref="I841:I904" ca="1" si="40">IF(H841="","",H841-TODAY())</f>
        <v>1630</v>
      </c>
      <c r="J841" t="s">
        <v>5</v>
      </c>
      <c r="K841" t="str">
        <f t="shared" ref="K841:K904" ca="1" si="41">IF(F841="","",IF(I841="","無効",IF(I841&lt;0,"無効"," ")))</f>
        <v xml:space="preserve"> </v>
      </c>
      <c r="L841" s="1" t="s">
        <v>5443</v>
      </c>
      <c r="M841" s="1" t="s">
        <v>2524</v>
      </c>
      <c r="N841" s="2" t="s">
        <v>5437</v>
      </c>
      <c r="O841" s="1" t="s">
        <v>5443</v>
      </c>
      <c r="P841" s="2" t="s">
        <v>5445</v>
      </c>
    </row>
    <row r="842" spans="1:16" s="31" customFormat="1" ht="24" x14ac:dyDescent="0.15">
      <c r="A842">
        <v>836</v>
      </c>
      <c r="B842">
        <v>7</v>
      </c>
      <c r="C842" t="s">
        <v>1388</v>
      </c>
      <c r="D842">
        <v>836</v>
      </c>
      <c r="E842" t="s">
        <v>7</v>
      </c>
      <c r="F842" s="2" t="s">
        <v>5438</v>
      </c>
      <c r="G842" s="3">
        <v>46049</v>
      </c>
      <c r="H842" s="3">
        <f t="shared" si="39"/>
        <v>47874</v>
      </c>
      <c r="I842" s="4">
        <f t="shared" ca="1" si="40"/>
        <v>1630</v>
      </c>
      <c r="J842" t="s">
        <v>5</v>
      </c>
      <c r="K842" t="str">
        <f t="shared" ca="1" si="41"/>
        <v xml:space="preserve"> </v>
      </c>
      <c r="L842" s="1" t="s">
        <v>5444</v>
      </c>
      <c r="M842" s="1" t="s">
        <v>2524</v>
      </c>
      <c r="N842" s="2" t="s">
        <v>5438</v>
      </c>
      <c r="O842" s="1" t="s">
        <v>5444</v>
      </c>
      <c r="P842" s="2" t="s">
        <v>5445</v>
      </c>
    </row>
    <row r="843" spans="1:16" s="31" customFormat="1" x14ac:dyDescent="0.15">
      <c r="A843">
        <v>837</v>
      </c>
      <c r="B843">
        <v>7</v>
      </c>
      <c r="C843" t="s">
        <v>1388</v>
      </c>
      <c r="D843">
        <v>837</v>
      </c>
      <c r="E843" t="s">
        <v>7</v>
      </c>
      <c r="F843" s="2" t="s">
        <v>5448</v>
      </c>
      <c r="G843" s="3">
        <v>46050</v>
      </c>
      <c r="H843" s="3">
        <f t="shared" si="39"/>
        <v>47875</v>
      </c>
      <c r="I843" s="4">
        <f t="shared" ca="1" si="40"/>
        <v>1631</v>
      </c>
      <c r="J843" t="s">
        <v>5</v>
      </c>
      <c r="K843" t="str">
        <f t="shared" ca="1" si="41"/>
        <v xml:space="preserve"> </v>
      </c>
      <c r="L843" s="1" t="s">
        <v>5449</v>
      </c>
      <c r="M843" s="1" t="s">
        <v>3011</v>
      </c>
      <c r="N843" s="2" t="s">
        <v>5448</v>
      </c>
      <c r="O843" s="1" t="s">
        <v>5449</v>
      </c>
      <c r="P843" t="s">
        <v>5450</v>
      </c>
    </row>
    <row r="844" spans="1:16" s="31" customFormat="1" ht="24" x14ac:dyDescent="0.15">
      <c r="A844">
        <v>838</v>
      </c>
      <c r="B844">
        <v>7</v>
      </c>
      <c r="C844" t="s">
        <v>1388</v>
      </c>
      <c r="D844">
        <v>838</v>
      </c>
      <c r="E844" t="s">
        <v>7</v>
      </c>
      <c r="F844" s="2" t="s">
        <v>5451</v>
      </c>
      <c r="G844" s="3">
        <v>46050</v>
      </c>
      <c r="H844" s="3">
        <f t="shared" si="39"/>
        <v>47875</v>
      </c>
      <c r="I844" s="4">
        <f t="shared" ca="1" si="40"/>
        <v>1631</v>
      </c>
      <c r="J844" t="s">
        <v>5</v>
      </c>
      <c r="K844" t="str">
        <f t="shared" ca="1" si="41"/>
        <v xml:space="preserve"> </v>
      </c>
      <c r="L844" s="1" t="s">
        <v>5452</v>
      </c>
      <c r="M844" s="1" t="s">
        <v>3011</v>
      </c>
      <c r="N844" s="2" t="s">
        <v>5451</v>
      </c>
      <c r="O844" s="1" t="s">
        <v>5452</v>
      </c>
      <c r="P844" s="2" t="s">
        <v>5453</v>
      </c>
    </row>
    <row r="845" spans="1:16" s="31" customFormat="1" ht="24" x14ac:dyDescent="0.15">
      <c r="A845">
        <v>839</v>
      </c>
      <c r="B845">
        <v>7</v>
      </c>
      <c r="C845" t="s">
        <v>1388</v>
      </c>
      <c r="D845">
        <v>839</v>
      </c>
      <c r="E845" t="s">
        <v>7</v>
      </c>
      <c r="F845" s="2" t="s">
        <v>5460</v>
      </c>
      <c r="G845" s="3">
        <v>46069</v>
      </c>
      <c r="H845" s="3">
        <f t="shared" si="39"/>
        <v>47894</v>
      </c>
      <c r="I845" s="4">
        <f t="shared" ca="1" si="40"/>
        <v>1650</v>
      </c>
      <c r="J845" t="s">
        <v>5</v>
      </c>
      <c r="K845" t="str">
        <f t="shared" ca="1" si="41"/>
        <v xml:space="preserve"> </v>
      </c>
      <c r="L845" s="1" t="s">
        <v>5461</v>
      </c>
      <c r="M845" s="1" t="s">
        <v>2524</v>
      </c>
      <c r="N845" s="2" t="s">
        <v>5460</v>
      </c>
      <c r="O845" s="1" t="s">
        <v>5461</v>
      </c>
      <c r="P845" s="2" t="s">
        <v>43</v>
      </c>
    </row>
    <row r="846" spans="1:16" s="31" customFormat="1" ht="24" x14ac:dyDescent="0.15">
      <c r="A846">
        <v>840</v>
      </c>
      <c r="B846">
        <v>7</v>
      </c>
      <c r="C846" t="s">
        <v>1388</v>
      </c>
      <c r="D846">
        <v>840</v>
      </c>
      <c r="E846" t="s">
        <v>7</v>
      </c>
      <c r="F846" s="2" t="s">
        <v>5466</v>
      </c>
      <c r="G846" s="3">
        <v>46077</v>
      </c>
      <c r="H846" s="3">
        <f t="shared" si="39"/>
        <v>47902</v>
      </c>
      <c r="I846" s="4">
        <f t="shared" ca="1" si="40"/>
        <v>1658</v>
      </c>
      <c r="J846" t="s">
        <v>5</v>
      </c>
      <c r="K846" t="str">
        <f t="shared" ca="1" si="41"/>
        <v xml:space="preserve"> </v>
      </c>
      <c r="L846" s="1" t="s">
        <v>5467</v>
      </c>
      <c r="M846" s="1" t="s">
        <v>2532</v>
      </c>
      <c r="N846" s="2" t="s">
        <v>5466</v>
      </c>
      <c r="O846" s="1" t="s">
        <v>5467</v>
      </c>
      <c r="P846" s="2" t="s">
        <v>503</v>
      </c>
    </row>
    <row r="847" spans="1:16" s="31" customFormat="1" ht="24" x14ac:dyDescent="0.15">
      <c r="A847">
        <v>841</v>
      </c>
      <c r="B847">
        <v>7</v>
      </c>
      <c r="C847" t="s">
        <v>1388</v>
      </c>
      <c r="D847">
        <v>841</v>
      </c>
      <c r="E847" t="s">
        <v>7</v>
      </c>
      <c r="F847" s="2" t="s">
        <v>5471</v>
      </c>
      <c r="G847" s="3">
        <v>46086</v>
      </c>
      <c r="H847" s="3">
        <f t="shared" si="39"/>
        <v>47911</v>
      </c>
      <c r="I847" s="4">
        <f t="shared" ca="1" si="40"/>
        <v>1667</v>
      </c>
      <c r="J847" t="s">
        <v>5</v>
      </c>
      <c r="K847" t="str">
        <f t="shared" ca="1" si="41"/>
        <v xml:space="preserve"> </v>
      </c>
      <c r="L847" s="1" t="s">
        <v>5472</v>
      </c>
      <c r="M847" s="1" t="s">
        <v>3017</v>
      </c>
      <c r="N847" s="2" t="s">
        <v>5471</v>
      </c>
      <c r="O847" s="1" t="s">
        <v>5472</v>
      </c>
      <c r="P847" s="2" t="s">
        <v>503</v>
      </c>
    </row>
    <row r="848" spans="1:16" s="31" customFormat="1" ht="36" x14ac:dyDescent="0.15">
      <c r="A848">
        <v>842</v>
      </c>
      <c r="B848">
        <v>7</v>
      </c>
      <c r="C848" t="s">
        <v>1388</v>
      </c>
      <c r="D848">
        <v>842</v>
      </c>
      <c r="E848" t="s">
        <v>7</v>
      </c>
      <c r="F848" s="2" t="s">
        <v>5473</v>
      </c>
      <c r="G848" s="3">
        <v>46086</v>
      </c>
      <c r="H848" s="3">
        <f t="shared" si="39"/>
        <v>47911</v>
      </c>
      <c r="I848" s="4">
        <f t="shared" ca="1" si="40"/>
        <v>1667</v>
      </c>
      <c r="J848" t="s">
        <v>5</v>
      </c>
      <c r="K848" t="str">
        <f t="shared" ca="1" si="41"/>
        <v xml:space="preserve"> </v>
      </c>
      <c r="L848" s="1" t="s">
        <v>5474</v>
      </c>
      <c r="M848" s="1" t="s">
        <v>5475</v>
      </c>
      <c r="N848" s="2" t="s">
        <v>5473</v>
      </c>
      <c r="O848" s="1" t="s">
        <v>5474</v>
      </c>
      <c r="P848" s="2" t="s">
        <v>5476</v>
      </c>
    </row>
    <row r="849" spans="1:16" s="31" customFormat="1" ht="36" x14ac:dyDescent="0.15">
      <c r="A849">
        <v>843</v>
      </c>
      <c r="B849">
        <v>7</v>
      </c>
      <c r="C849" t="s">
        <v>1388</v>
      </c>
      <c r="D849">
        <v>843</v>
      </c>
      <c r="E849" t="s">
        <v>7</v>
      </c>
      <c r="F849" s="2" t="s">
        <v>5487</v>
      </c>
      <c r="G849" s="3">
        <v>46093</v>
      </c>
      <c r="H849" s="3">
        <f t="shared" si="39"/>
        <v>47918</v>
      </c>
      <c r="I849" s="4">
        <f t="shared" ca="1" si="40"/>
        <v>1674</v>
      </c>
      <c r="J849" t="s">
        <v>5</v>
      </c>
      <c r="K849" t="str">
        <f t="shared" ca="1" si="41"/>
        <v xml:space="preserve"> </v>
      </c>
      <c r="L849" s="1" t="s">
        <v>5488</v>
      </c>
      <c r="M849" s="1" t="s">
        <v>2533</v>
      </c>
      <c r="N849" s="2" t="s">
        <v>5487</v>
      </c>
      <c r="O849" s="1" t="s">
        <v>5488</v>
      </c>
      <c r="P849" s="2" t="s">
        <v>5489</v>
      </c>
    </row>
    <row r="850" spans="1:16" s="31" customFormat="1" ht="24" x14ac:dyDescent="0.15">
      <c r="A850">
        <v>844</v>
      </c>
      <c r="B850">
        <v>7</v>
      </c>
      <c r="C850" t="s">
        <v>1388</v>
      </c>
      <c r="D850">
        <v>844</v>
      </c>
      <c r="E850" t="s">
        <v>7</v>
      </c>
      <c r="F850" s="2" t="s">
        <v>5490</v>
      </c>
      <c r="G850" s="3">
        <v>46093</v>
      </c>
      <c r="H850" s="3">
        <f t="shared" si="39"/>
        <v>47918</v>
      </c>
      <c r="I850" s="4">
        <f t="shared" ca="1" si="40"/>
        <v>1674</v>
      </c>
      <c r="J850" t="s">
        <v>5</v>
      </c>
      <c r="K850" t="str">
        <f t="shared" ca="1" si="41"/>
        <v xml:space="preserve"> </v>
      </c>
      <c r="L850" s="1" t="s">
        <v>5491</v>
      </c>
      <c r="M850" s="1" t="s">
        <v>2533</v>
      </c>
      <c r="N850" s="2" t="s">
        <v>5490</v>
      </c>
      <c r="O850" s="1" t="s">
        <v>5491</v>
      </c>
      <c r="P850" s="2" t="s">
        <v>5489</v>
      </c>
    </row>
    <row r="851" spans="1:16" s="31" customFormat="1" ht="24" x14ac:dyDescent="0.15">
      <c r="A851">
        <v>845</v>
      </c>
      <c r="B851">
        <v>7</v>
      </c>
      <c r="C851" t="s">
        <v>1388</v>
      </c>
      <c r="D851">
        <v>845</v>
      </c>
      <c r="E851" t="s">
        <v>7</v>
      </c>
      <c r="F851" s="2" t="s">
        <v>5504</v>
      </c>
      <c r="G851" s="3">
        <v>46105</v>
      </c>
      <c r="H851" s="3">
        <f t="shared" si="39"/>
        <v>47930</v>
      </c>
      <c r="I851" s="4">
        <f t="shared" ca="1" si="40"/>
        <v>1686</v>
      </c>
      <c r="J851" t="s">
        <v>5</v>
      </c>
      <c r="K851" t="str">
        <f t="shared" ca="1" si="41"/>
        <v xml:space="preserve"> </v>
      </c>
      <c r="L851" s="1" t="s">
        <v>5505</v>
      </c>
      <c r="M851" s="1" t="s">
        <v>2532</v>
      </c>
      <c r="N851" s="2" t="s">
        <v>5504</v>
      </c>
      <c r="O851" s="1" t="s">
        <v>5505</v>
      </c>
      <c r="P851" s="2" t="s">
        <v>1516</v>
      </c>
    </row>
    <row r="852" spans="1:16" s="31" customFormat="1" ht="24" x14ac:dyDescent="0.15">
      <c r="A852">
        <v>846</v>
      </c>
      <c r="B852">
        <v>8</v>
      </c>
      <c r="C852" t="s">
        <v>1388</v>
      </c>
      <c r="D852">
        <v>846</v>
      </c>
      <c r="E852" t="s">
        <v>7</v>
      </c>
      <c r="F852" s="2" t="s">
        <v>5523</v>
      </c>
      <c r="G852" s="3">
        <v>46128</v>
      </c>
      <c r="H852" s="3">
        <f t="shared" si="39"/>
        <v>47953</v>
      </c>
      <c r="I852" s="4">
        <f t="shared" ca="1" si="40"/>
        <v>1709</v>
      </c>
      <c r="J852" t="s">
        <v>5</v>
      </c>
      <c r="K852" t="str">
        <f t="shared" ca="1" si="41"/>
        <v xml:space="preserve"> </v>
      </c>
      <c r="L852" s="1" t="s">
        <v>5524</v>
      </c>
      <c r="M852" s="1" t="s">
        <v>2532</v>
      </c>
      <c r="N852" s="2" t="s">
        <v>5523</v>
      </c>
      <c r="O852" s="1" t="s">
        <v>5524</v>
      </c>
      <c r="P852" s="2" t="s">
        <v>5525</v>
      </c>
    </row>
    <row r="853" spans="1:16" s="31" customFormat="1" ht="36" x14ac:dyDescent="0.15">
      <c r="A853">
        <v>847</v>
      </c>
      <c r="B853">
        <v>8</v>
      </c>
      <c r="C853" t="s">
        <v>1388</v>
      </c>
      <c r="D853">
        <v>847</v>
      </c>
      <c r="E853" t="s">
        <v>7</v>
      </c>
      <c r="F853" s="2" t="s">
        <v>5526</v>
      </c>
      <c r="G853" s="3">
        <v>46128</v>
      </c>
      <c r="H853" s="3">
        <f t="shared" si="39"/>
        <v>47953</v>
      </c>
      <c r="I853" s="4">
        <f t="shared" ca="1" si="40"/>
        <v>1709</v>
      </c>
      <c r="J853" t="s">
        <v>5</v>
      </c>
      <c r="K853" t="str">
        <f t="shared" ca="1" si="41"/>
        <v xml:space="preserve"> </v>
      </c>
      <c r="L853" s="1" t="s">
        <v>5527</v>
      </c>
      <c r="M853" s="1" t="s">
        <v>2532</v>
      </c>
      <c r="N853" s="2" t="s">
        <v>5526</v>
      </c>
      <c r="O853" s="1" t="s">
        <v>5527</v>
      </c>
      <c r="P853" s="2" t="s">
        <v>5528</v>
      </c>
    </row>
    <row r="854" spans="1:16" s="31" customFormat="1" x14ac:dyDescent="0.15">
      <c r="A854">
        <v>848</v>
      </c>
      <c r="B854">
        <v>8</v>
      </c>
      <c r="C854" t="s">
        <v>1388</v>
      </c>
      <c r="D854">
        <v>848</v>
      </c>
      <c r="E854" t="s">
        <v>7</v>
      </c>
      <c r="F854" s="2" t="s">
        <v>5531</v>
      </c>
      <c r="G854" s="3">
        <v>46128</v>
      </c>
      <c r="H854" s="3">
        <f t="shared" si="39"/>
        <v>47953</v>
      </c>
      <c r="I854" s="4">
        <f t="shared" ca="1" si="40"/>
        <v>1709</v>
      </c>
      <c r="J854" t="s">
        <v>5</v>
      </c>
      <c r="K854" t="str">
        <f t="shared" ca="1" si="41"/>
        <v xml:space="preserve"> </v>
      </c>
      <c r="L854" s="175" t="s">
        <v>5530</v>
      </c>
      <c r="M854" s="1" t="s">
        <v>2524</v>
      </c>
      <c r="N854" s="2" t="s">
        <v>5531</v>
      </c>
      <c r="O854" s="1" t="s">
        <v>5530</v>
      </c>
      <c r="P854" s="2" t="s">
        <v>5529</v>
      </c>
    </row>
    <row r="855" spans="1:16" s="31" customFormat="1" x14ac:dyDescent="0.15">
      <c r="A855">
        <v>849</v>
      </c>
      <c r="B855">
        <v>8</v>
      </c>
      <c r="C855" t="s">
        <v>1388</v>
      </c>
      <c r="D855">
        <v>849</v>
      </c>
      <c r="E855" t="s">
        <v>7</v>
      </c>
      <c r="F855" s="2" t="s">
        <v>5535</v>
      </c>
      <c r="G855" s="3">
        <v>46136</v>
      </c>
      <c r="H855" s="3">
        <f t="shared" si="39"/>
        <v>47961</v>
      </c>
      <c r="I855" s="4">
        <f t="shared" ca="1" si="40"/>
        <v>1717</v>
      </c>
      <c r="J855" t="s">
        <v>5</v>
      </c>
      <c r="K855" t="str">
        <f t="shared" ca="1" si="41"/>
        <v xml:space="preserve"> </v>
      </c>
      <c r="L855" s="175" t="s">
        <v>5536</v>
      </c>
      <c r="M855" s="1" t="s">
        <v>2524</v>
      </c>
      <c r="N855" s="2" t="s">
        <v>5535</v>
      </c>
      <c r="O855" s="1" t="s">
        <v>5536</v>
      </c>
      <c r="P855" s="2" t="s">
        <v>5537</v>
      </c>
    </row>
    <row r="856" spans="1:16" s="31" customFormat="1" x14ac:dyDescent="0.15">
      <c r="A856">
        <v>850</v>
      </c>
      <c r="B856">
        <v>8</v>
      </c>
      <c r="C856" t="s">
        <v>1388</v>
      </c>
      <c r="D856">
        <v>850</v>
      </c>
      <c r="E856" t="s">
        <v>7</v>
      </c>
      <c r="F856" s="2" t="s">
        <v>5558</v>
      </c>
      <c r="G856" s="3">
        <v>46160</v>
      </c>
      <c r="H856" s="3">
        <f t="shared" si="39"/>
        <v>47985</v>
      </c>
      <c r="I856" s="4">
        <f t="shared" ca="1" si="40"/>
        <v>1741</v>
      </c>
      <c r="J856" t="s">
        <v>5</v>
      </c>
      <c r="K856" t="str">
        <f t="shared" ca="1" si="41"/>
        <v xml:space="preserve"> </v>
      </c>
      <c r="L856" s="1" t="s">
        <v>5559</v>
      </c>
      <c r="M856" s="1" t="s">
        <v>5561</v>
      </c>
      <c r="N856" s="2" t="s">
        <v>3939</v>
      </c>
      <c r="O856" s="1" t="s">
        <v>5559</v>
      </c>
      <c r="P856" s="2" t="s">
        <v>5562</v>
      </c>
    </row>
    <row r="857" spans="1:16" s="31" customFormat="1" ht="24" x14ac:dyDescent="0.15">
      <c r="A857">
        <v>851</v>
      </c>
      <c r="B857">
        <v>8</v>
      </c>
      <c r="C857" t="s">
        <v>1388</v>
      </c>
      <c r="D857">
        <v>851</v>
      </c>
      <c r="E857" t="s">
        <v>7</v>
      </c>
      <c r="F857" s="2" t="s">
        <v>5570</v>
      </c>
      <c r="G857" s="3">
        <v>46174</v>
      </c>
      <c r="H857" s="3">
        <f t="shared" si="39"/>
        <v>47999</v>
      </c>
      <c r="I857" s="4">
        <f t="shared" ca="1" si="40"/>
        <v>1755</v>
      </c>
      <c r="J857" t="s">
        <v>5</v>
      </c>
      <c r="K857" t="str">
        <f t="shared" ca="1" si="41"/>
        <v xml:space="preserve"> </v>
      </c>
      <c r="L857" s="1" t="s">
        <v>5571</v>
      </c>
      <c r="M857" s="2" t="s">
        <v>5572</v>
      </c>
      <c r="N857" s="2" t="s">
        <v>5570</v>
      </c>
      <c r="O857" s="1" t="s">
        <v>5571</v>
      </c>
      <c r="P857" s="2" t="s">
        <v>4132</v>
      </c>
    </row>
    <row r="858" spans="1:16" s="31" customFormat="1" ht="24" x14ac:dyDescent="0.15">
      <c r="A858">
        <v>852</v>
      </c>
      <c r="B858">
        <v>8</v>
      </c>
      <c r="C858" t="s">
        <v>1388</v>
      </c>
      <c r="D858">
        <v>852</v>
      </c>
      <c r="E858" t="s">
        <v>7</v>
      </c>
      <c r="F858" s="2" t="s">
        <v>5573</v>
      </c>
      <c r="G858" s="3">
        <v>46174</v>
      </c>
      <c r="H858" s="3">
        <f t="shared" si="39"/>
        <v>47999</v>
      </c>
      <c r="I858" s="4">
        <f t="shared" ca="1" si="40"/>
        <v>1755</v>
      </c>
      <c r="J858" t="s">
        <v>5</v>
      </c>
      <c r="K858" t="str">
        <f t="shared" ca="1" si="41"/>
        <v xml:space="preserve"> </v>
      </c>
      <c r="L858" s="1" t="s">
        <v>5574</v>
      </c>
      <c r="M858" s="2" t="s">
        <v>5572</v>
      </c>
      <c r="N858" s="2" t="s">
        <v>5573</v>
      </c>
      <c r="O858" s="1" t="s">
        <v>5574</v>
      </c>
      <c r="P858" s="2" t="s">
        <v>4132</v>
      </c>
    </row>
    <row r="859" spans="1:16" s="31" customFormat="1" x14ac:dyDescent="0.15">
      <c r="A859">
        <v>853</v>
      </c>
      <c r="B859">
        <v>8</v>
      </c>
      <c r="C859" t="s">
        <v>1388</v>
      </c>
      <c r="D859">
        <v>853</v>
      </c>
      <c r="E859" t="s">
        <v>7</v>
      </c>
      <c r="F859" s="2" t="s">
        <v>5576</v>
      </c>
      <c r="G859" s="3">
        <v>46174</v>
      </c>
      <c r="H859" s="3">
        <f t="shared" si="39"/>
        <v>47999</v>
      </c>
      <c r="I859" s="4">
        <f t="shared" ca="1" si="40"/>
        <v>1755</v>
      </c>
      <c r="J859" t="s">
        <v>5</v>
      </c>
      <c r="K859" t="str">
        <f t="shared" ca="1" si="41"/>
        <v xml:space="preserve"> </v>
      </c>
      <c r="L859" s="1" t="s">
        <v>5577</v>
      </c>
      <c r="M859" s="1" t="s">
        <v>3011</v>
      </c>
      <c r="N859" s="2" t="s">
        <v>5575</v>
      </c>
      <c r="O859" s="1" t="s">
        <v>5577</v>
      </c>
      <c r="P859" s="2" t="s">
        <v>4132</v>
      </c>
    </row>
    <row r="860" spans="1:16" s="31" customFormat="1" x14ac:dyDescent="0.15">
      <c r="A860">
        <v>854</v>
      </c>
      <c r="B860">
        <v>8</v>
      </c>
      <c r="C860" t="s">
        <v>1388</v>
      </c>
      <c r="D860">
        <v>854</v>
      </c>
      <c r="E860" t="s">
        <v>7</v>
      </c>
      <c r="F860" s="2" t="s">
        <v>5578</v>
      </c>
      <c r="G860" s="3">
        <v>46177</v>
      </c>
      <c r="H860" s="3">
        <f t="shared" si="39"/>
        <v>48002</v>
      </c>
      <c r="I860" s="4">
        <f t="shared" ca="1" si="40"/>
        <v>1758</v>
      </c>
      <c r="J860" t="s">
        <v>5</v>
      </c>
      <c r="K860" t="str">
        <f t="shared" ca="1" si="41"/>
        <v xml:space="preserve"> </v>
      </c>
      <c r="L860" s="1" t="s">
        <v>5579</v>
      </c>
      <c r="M860" s="1" t="s">
        <v>2524</v>
      </c>
      <c r="N860" s="2" t="s">
        <v>5578</v>
      </c>
      <c r="O860" s="1" t="s">
        <v>5579</v>
      </c>
      <c r="P860" s="2" t="s">
        <v>5580</v>
      </c>
    </row>
    <row r="861" spans="1:16" s="31" customFormat="1" ht="24" x14ac:dyDescent="0.15">
      <c r="A861">
        <v>855</v>
      </c>
      <c r="B861">
        <v>8</v>
      </c>
      <c r="C861" t="s">
        <v>1388</v>
      </c>
      <c r="D861">
        <v>855</v>
      </c>
      <c r="E861" t="s">
        <v>7</v>
      </c>
      <c r="F861" s="2" t="s">
        <v>5581</v>
      </c>
      <c r="G861" s="3">
        <v>46177</v>
      </c>
      <c r="H861" s="3">
        <f t="shared" si="39"/>
        <v>48002</v>
      </c>
      <c r="I861" s="4">
        <f t="shared" ca="1" si="40"/>
        <v>1758</v>
      </c>
      <c r="J861" t="s">
        <v>5</v>
      </c>
      <c r="K861" t="str">
        <f t="shared" ca="1" si="41"/>
        <v xml:space="preserve"> </v>
      </c>
      <c r="L861" s="1" t="s">
        <v>5582</v>
      </c>
      <c r="M861" s="1" t="s">
        <v>2532</v>
      </c>
      <c r="N861" s="2" t="s">
        <v>5581</v>
      </c>
      <c r="O861" s="1" t="s">
        <v>5582</v>
      </c>
      <c r="P861" s="2" t="s">
        <v>5583</v>
      </c>
    </row>
    <row r="862" spans="1:16" s="31" customFormat="1" ht="36" x14ac:dyDescent="0.15">
      <c r="A862">
        <v>856</v>
      </c>
      <c r="B862">
        <v>8</v>
      </c>
      <c r="C862" t="s">
        <v>1388</v>
      </c>
      <c r="D862">
        <v>856</v>
      </c>
      <c r="E862" t="s">
        <v>7</v>
      </c>
      <c r="F862" s="2" t="s">
        <v>5595</v>
      </c>
      <c r="G862" s="3">
        <v>46191</v>
      </c>
      <c r="H862" s="3">
        <f t="shared" si="39"/>
        <v>48016</v>
      </c>
      <c r="I862" s="4">
        <f t="shared" ca="1" si="40"/>
        <v>1772</v>
      </c>
      <c r="J862" t="s">
        <v>5</v>
      </c>
      <c r="K862" t="str">
        <f t="shared" ca="1" si="41"/>
        <v xml:space="preserve"> </v>
      </c>
      <c r="L862" s="1" t="s">
        <v>5597</v>
      </c>
      <c r="M862" s="1" t="s">
        <v>2532</v>
      </c>
      <c r="N862" s="2" t="s">
        <v>5594</v>
      </c>
      <c r="O862" s="1" t="s">
        <v>5596</v>
      </c>
      <c r="P862" s="2" t="s">
        <v>5598</v>
      </c>
    </row>
    <row r="863" spans="1:16" s="31" customFormat="1" ht="24" x14ac:dyDescent="0.15">
      <c r="A863">
        <v>857</v>
      </c>
      <c r="B863">
        <v>8</v>
      </c>
      <c r="C863" t="s">
        <v>1388</v>
      </c>
      <c r="D863">
        <v>857</v>
      </c>
      <c r="E863" t="s">
        <v>7</v>
      </c>
      <c r="F863" s="2" t="s">
        <v>5605</v>
      </c>
      <c r="G863" s="3">
        <v>46198</v>
      </c>
      <c r="H863" s="3">
        <f t="shared" si="39"/>
        <v>48023</v>
      </c>
      <c r="I863" s="4">
        <f t="shared" ca="1" si="40"/>
        <v>1779</v>
      </c>
      <c r="J863" t="s">
        <v>5</v>
      </c>
      <c r="K863" t="str">
        <f t="shared" ca="1" si="41"/>
        <v xml:space="preserve"> </v>
      </c>
      <c r="L863" s="1" t="s">
        <v>5606</v>
      </c>
      <c r="M863" s="1" t="s">
        <v>2532</v>
      </c>
      <c r="N863" s="2" t="s">
        <v>5605</v>
      </c>
      <c r="O863" s="1" t="s">
        <v>5606</v>
      </c>
      <c r="P863" s="2" t="s">
        <v>5607</v>
      </c>
    </row>
    <row r="864" spans="1:16" s="31" customFormat="1" ht="36" x14ac:dyDescent="0.15">
      <c r="A864">
        <v>858</v>
      </c>
      <c r="B864">
        <v>8</v>
      </c>
      <c r="C864" t="s">
        <v>1388</v>
      </c>
      <c r="D864">
        <v>858</v>
      </c>
      <c r="E864" t="s">
        <v>7</v>
      </c>
      <c r="F864" s="2" t="s">
        <v>5608</v>
      </c>
      <c r="G864" s="3">
        <v>46198</v>
      </c>
      <c r="H864" s="3">
        <f t="shared" si="39"/>
        <v>48023</v>
      </c>
      <c r="I864" s="4">
        <f t="shared" ca="1" si="40"/>
        <v>1779</v>
      </c>
      <c r="J864" t="s">
        <v>5</v>
      </c>
      <c r="K864" t="str">
        <f t="shared" ca="1" si="41"/>
        <v xml:space="preserve"> </v>
      </c>
      <c r="L864" s="1" t="s">
        <v>5609</v>
      </c>
      <c r="M864" s="1" t="s">
        <v>2532</v>
      </c>
      <c r="N864" s="2" t="s">
        <v>5608</v>
      </c>
      <c r="O864" s="1" t="s">
        <v>5609</v>
      </c>
      <c r="P864" s="2" t="s">
        <v>5610</v>
      </c>
    </row>
    <row r="865" spans="1:16" s="31" customFormat="1" ht="24" x14ac:dyDescent="0.15">
      <c r="A865">
        <v>859</v>
      </c>
      <c r="B865">
        <v>8</v>
      </c>
      <c r="C865" t="s">
        <v>1388</v>
      </c>
      <c r="D865">
        <v>859</v>
      </c>
      <c r="E865" t="s">
        <v>7</v>
      </c>
      <c r="F865" s="2" t="s">
        <v>5629</v>
      </c>
      <c r="G865" s="3">
        <v>46241</v>
      </c>
      <c r="H865" s="3">
        <f t="shared" si="39"/>
        <v>48066</v>
      </c>
      <c r="I865" s="4">
        <f t="shared" ca="1" si="40"/>
        <v>1822</v>
      </c>
      <c r="J865" t="s">
        <v>5</v>
      </c>
      <c r="K865" t="str">
        <f t="shared" ca="1" si="41"/>
        <v xml:space="preserve"> </v>
      </c>
      <c r="L865" s="1" t="s">
        <v>5631</v>
      </c>
      <c r="M865" s="1" t="s">
        <v>5630</v>
      </c>
      <c r="N865" s="2" t="s">
        <v>5629</v>
      </c>
      <c r="O865" s="1" t="s">
        <v>5631</v>
      </c>
      <c r="P865" s="2" t="s">
        <v>5632</v>
      </c>
    </row>
    <row r="866" spans="1:16" s="31" customFormat="1" ht="36" x14ac:dyDescent="0.15">
      <c r="A866">
        <v>860</v>
      </c>
      <c r="B866">
        <v>8</v>
      </c>
      <c r="C866" t="s">
        <v>1388</v>
      </c>
      <c r="D866">
        <v>860</v>
      </c>
      <c r="E866" t="s">
        <v>7</v>
      </c>
      <c r="F866" s="2" t="s">
        <v>5633</v>
      </c>
      <c r="G866" s="3">
        <v>46241</v>
      </c>
      <c r="H866" s="3">
        <f t="shared" si="39"/>
        <v>48066</v>
      </c>
      <c r="I866" s="4">
        <f t="shared" ca="1" si="40"/>
        <v>1822</v>
      </c>
      <c r="J866" t="s">
        <v>5</v>
      </c>
      <c r="K866" t="str">
        <f t="shared" ca="1" si="41"/>
        <v xml:space="preserve"> </v>
      </c>
      <c r="L866" s="1" t="s">
        <v>5634</v>
      </c>
      <c r="M866" s="1" t="s">
        <v>2532</v>
      </c>
      <c r="N866" s="2" t="s">
        <v>5633</v>
      </c>
      <c r="O866" s="1" t="s">
        <v>5634</v>
      </c>
      <c r="P866" s="2" t="s">
        <v>5635</v>
      </c>
    </row>
    <row r="867" spans="1:16" s="31" customFormat="1" ht="24" x14ac:dyDescent="0.15">
      <c r="A867">
        <v>861</v>
      </c>
      <c r="B867">
        <v>8</v>
      </c>
      <c r="C867" t="s">
        <v>1388</v>
      </c>
      <c r="D867">
        <v>861</v>
      </c>
      <c r="E867" t="s">
        <v>7</v>
      </c>
      <c r="F867" s="2" t="s">
        <v>5636</v>
      </c>
      <c r="G867" s="3">
        <v>46241</v>
      </c>
      <c r="H867" s="3">
        <f t="shared" si="39"/>
        <v>48066</v>
      </c>
      <c r="I867" s="4">
        <f t="shared" ca="1" si="40"/>
        <v>1822</v>
      </c>
      <c r="J867" t="s">
        <v>5</v>
      </c>
      <c r="K867" t="str">
        <f t="shared" ca="1" si="41"/>
        <v xml:space="preserve"> </v>
      </c>
      <c r="L867" s="1" t="s">
        <v>5637</v>
      </c>
      <c r="M867" s="1" t="s">
        <v>2533</v>
      </c>
      <c r="N867" s="2" t="s">
        <v>5636</v>
      </c>
      <c r="O867" s="1" t="s">
        <v>5637</v>
      </c>
      <c r="P867" s="2" t="s">
        <v>5583</v>
      </c>
    </row>
    <row r="868" spans="1:16" s="31" customFormat="1" ht="24" x14ac:dyDescent="0.15">
      <c r="A868">
        <v>862</v>
      </c>
      <c r="B868">
        <v>8</v>
      </c>
      <c r="C868" t="s">
        <v>1388</v>
      </c>
      <c r="D868">
        <v>862</v>
      </c>
      <c r="E868" t="s">
        <v>7</v>
      </c>
      <c r="F868" s="24" t="s">
        <v>5646</v>
      </c>
      <c r="G868" s="3">
        <v>46241</v>
      </c>
      <c r="H868" s="3">
        <f t="shared" si="39"/>
        <v>48066</v>
      </c>
      <c r="I868" s="4">
        <f t="shared" ca="1" si="40"/>
        <v>1822</v>
      </c>
      <c r="J868" t="s">
        <v>5</v>
      </c>
      <c r="K868" t="str">
        <f t="shared" ca="1" si="41"/>
        <v xml:space="preserve"> </v>
      </c>
      <c r="L868" s="1" t="s">
        <v>5639</v>
      </c>
      <c r="M868" s="1" t="s">
        <v>5638</v>
      </c>
      <c r="N868" s="24" t="s">
        <v>5645</v>
      </c>
      <c r="O868" s="1" t="s">
        <v>5639</v>
      </c>
      <c r="P868" s="2" t="s">
        <v>5640</v>
      </c>
    </row>
    <row r="869" spans="1:16" s="31" customFormat="1" ht="24" x14ac:dyDescent="0.15">
      <c r="A869">
        <v>863</v>
      </c>
      <c r="B869">
        <v>8</v>
      </c>
      <c r="C869" t="s">
        <v>1388</v>
      </c>
      <c r="D869">
        <v>863</v>
      </c>
      <c r="E869" t="s">
        <v>7</v>
      </c>
      <c r="F869" s="2" t="s">
        <v>5641</v>
      </c>
      <c r="G869" s="3">
        <v>46241</v>
      </c>
      <c r="H869" s="3">
        <f t="shared" si="39"/>
        <v>48066</v>
      </c>
      <c r="I869" s="4">
        <f t="shared" ca="1" si="40"/>
        <v>1822</v>
      </c>
      <c r="J869" t="s">
        <v>5</v>
      </c>
      <c r="K869" t="str">
        <f t="shared" ca="1" si="41"/>
        <v xml:space="preserve"> </v>
      </c>
      <c r="L869" s="1" t="s">
        <v>5642</v>
      </c>
      <c r="M869" s="1" t="s">
        <v>5643</v>
      </c>
      <c r="N869" s="2" t="s">
        <v>5641</v>
      </c>
      <c r="O869" s="1" t="s">
        <v>5642</v>
      </c>
      <c r="P869" s="2" t="s">
        <v>1392</v>
      </c>
    </row>
    <row r="870" spans="1:16" s="31" customFormat="1" x14ac:dyDescent="0.15">
      <c r="A870">
        <v>864</v>
      </c>
      <c r="B870"/>
      <c r="C870" t="s">
        <v>1388</v>
      </c>
      <c r="D870">
        <v>864</v>
      </c>
      <c r="E870" t="s">
        <v>7</v>
      </c>
      <c r="F870" s="2"/>
      <c r="G870" s="3"/>
      <c r="H870" s="3" t="str">
        <f t="shared" si="39"/>
        <v/>
      </c>
      <c r="I870" s="4" t="str">
        <f t="shared" ca="1" si="40"/>
        <v/>
      </c>
      <c r="J870" t="s">
        <v>5</v>
      </c>
      <c r="K870" t="str">
        <f t="shared" si="41"/>
        <v/>
      </c>
      <c r="L870" s="1"/>
      <c r="M870" s="1"/>
      <c r="N870" s="2"/>
      <c r="O870" s="1"/>
      <c r="P870" s="2"/>
    </row>
    <row r="871" spans="1:16" s="31" customFormat="1" x14ac:dyDescent="0.15">
      <c r="A871">
        <v>865</v>
      </c>
      <c r="B871"/>
      <c r="C871" t="s">
        <v>1388</v>
      </c>
      <c r="D871">
        <v>865</v>
      </c>
      <c r="E871" t="s">
        <v>7</v>
      </c>
      <c r="F871" s="2"/>
      <c r="G871" s="3"/>
      <c r="H871" s="3" t="str">
        <f t="shared" si="39"/>
        <v/>
      </c>
      <c r="I871" s="4" t="str">
        <f t="shared" ca="1" si="40"/>
        <v/>
      </c>
      <c r="J871" t="s">
        <v>5</v>
      </c>
      <c r="K871" t="str">
        <f t="shared" si="41"/>
        <v/>
      </c>
      <c r="L871" s="1"/>
      <c r="M871" s="1"/>
      <c r="N871" s="2"/>
      <c r="O871" s="1"/>
      <c r="P871" s="2"/>
    </row>
    <row r="872" spans="1:16" s="31" customFormat="1" x14ac:dyDescent="0.15">
      <c r="A872">
        <v>866</v>
      </c>
      <c r="B872"/>
      <c r="C872" t="s">
        <v>1388</v>
      </c>
      <c r="D872">
        <v>866</v>
      </c>
      <c r="E872" t="s">
        <v>7</v>
      </c>
      <c r="F872" s="2"/>
      <c r="G872" s="3"/>
      <c r="H872" s="3" t="str">
        <f t="shared" si="39"/>
        <v/>
      </c>
      <c r="I872" s="4" t="str">
        <f t="shared" ca="1" si="40"/>
        <v/>
      </c>
      <c r="J872" t="s">
        <v>5</v>
      </c>
      <c r="K872" t="str">
        <f t="shared" si="41"/>
        <v/>
      </c>
      <c r="L872" s="1"/>
      <c r="M872" s="1"/>
      <c r="N872" s="2"/>
      <c r="O872" s="1"/>
      <c r="P872" s="2"/>
    </row>
    <row r="873" spans="1:16" s="31" customFormat="1" x14ac:dyDescent="0.15">
      <c r="A873">
        <v>867</v>
      </c>
      <c r="B873"/>
      <c r="C873" t="s">
        <v>1388</v>
      </c>
      <c r="D873">
        <v>867</v>
      </c>
      <c r="E873" t="s">
        <v>7</v>
      </c>
      <c r="F873" s="2"/>
      <c r="G873" s="3"/>
      <c r="H873" s="3" t="str">
        <f t="shared" si="39"/>
        <v/>
      </c>
      <c r="I873" s="4" t="str">
        <f t="shared" ca="1" si="40"/>
        <v/>
      </c>
      <c r="J873" t="s">
        <v>5</v>
      </c>
      <c r="K873" t="str">
        <f t="shared" si="41"/>
        <v/>
      </c>
      <c r="L873" s="1"/>
      <c r="M873" s="1"/>
      <c r="N873" s="2"/>
      <c r="O873" s="1"/>
      <c r="P873" s="2"/>
    </row>
    <row r="874" spans="1:16" s="31" customFormat="1" x14ac:dyDescent="0.15">
      <c r="A874">
        <v>868</v>
      </c>
      <c r="B874"/>
      <c r="C874" t="s">
        <v>1388</v>
      </c>
      <c r="D874">
        <v>868</v>
      </c>
      <c r="E874" t="s">
        <v>7</v>
      </c>
      <c r="F874" s="2"/>
      <c r="G874" s="3"/>
      <c r="H874" s="3" t="str">
        <f t="shared" si="39"/>
        <v/>
      </c>
      <c r="I874" s="4" t="str">
        <f t="shared" ca="1" si="40"/>
        <v/>
      </c>
      <c r="J874" t="s">
        <v>5</v>
      </c>
      <c r="K874" t="str">
        <f t="shared" si="41"/>
        <v/>
      </c>
      <c r="L874" s="1"/>
      <c r="M874" s="1"/>
      <c r="N874" s="2"/>
      <c r="O874" s="1"/>
      <c r="P874" s="2"/>
    </row>
    <row r="875" spans="1:16" s="31" customFormat="1" x14ac:dyDescent="0.15">
      <c r="A875">
        <v>869</v>
      </c>
      <c r="B875"/>
      <c r="C875" t="s">
        <v>1388</v>
      </c>
      <c r="D875">
        <v>869</v>
      </c>
      <c r="E875" t="s">
        <v>7</v>
      </c>
      <c r="F875" s="2"/>
      <c r="G875" s="3"/>
      <c r="H875" s="3" t="str">
        <f t="shared" si="39"/>
        <v/>
      </c>
      <c r="I875" s="4" t="str">
        <f t="shared" ca="1" si="40"/>
        <v/>
      </c>
      <c r="J875" t="s">
        <v>5</v>
      </c>
      <c r="K875" t="str">
        <f t="shared" si="41"/>
        <v/>
      </c>
      <c r="L875" s="1"/>
      <c r="M875" s="1"/>
      <c r="N875" s="2"/>
      <c r="O875" s="1"/>
      <c r="P875" s="2"/>
    </row>
    <row r="876" spans="1:16" s="31" customFormat="1" x14ac:dyDescent="0.15">
      <c r="A876">
        <v>870</v>
      </c>
      <c r="B876"/>
      <c r="C876" t="s">
        <v>1388</v>
      </c>
      <c r="D876">
        <v>870</v>
      </c>
      <c r="E876" t="s">
        <v>7</v>
      </c>
      <c r="F876" s="2"/>
      <c r="G876" s="3"/>
      <c r="H876" s="3" t="str">
        <f t="shared" si="39"/>
        <v/>
      </c>
      <c r="I876" s="4" t="str">
        <f t="shared" ca="1" si="40"/>
        <v/>
      </c>
      <c r="J876" t="s">
        <v>5</v>
      </c>
      <c r="K876" t="str">
        <f t="shared" si="41"/>
        <v/>
      </c>
      <c r="L876" s="1"/>
      <c r="M876" s="1"/>
      <c r="N876" s="2"/>
      <c r="O876" s="1"/>
      <c r="P876" s="2"/>
    </row>
    <row r="877" spans="1:16" s="31" customFormat="1" x14ac:dyDescent="0.15">
      <c r="A877">
        <v>871</v>
      </c>
      <c r="B877"/>
      <c r="C877" t="s">
        <v>1388</v>
      </c>
      <c r="D877">
        <v>871</v>
      </c>
      <c r="E877" t="s">
        <v>7</v>
      </c>
      <c r="F877" s="2"/>
      <c r="G877" s="3"/>
      <c r="H877" s="3" t="str">
        <f t="shared" si="39"/>
        <v/>
      </c>
      <c r="I877" s="4" t="str">
        <f t="shared" ca="1" si="40"/>
        <v/>
      </c>
      <c r="J877" t="s">
        <v>5</v>
      </c>
      <c r="K877" t="str">
        <f t="shared" si="41"/>
        <v/>
      </c>
      <c r="L877" s="1"/>
      <c r="M877" s="1"/>
      <c r="N877" s="2"/>
      <c r="O877" s="1"/>
      <c r="P877" s="2"/>
    </row>
    <row r="878" spans="1:16" s="31" customFormat="1" x14ac:dyDescent="0.15">
      <c r="A878">
        <v>872</v>
      </c>
      <c r="B878"/>
      <c r="C878" t="s">
        <v>1388</v>
      </c>
      <c r="D878">
        <v>872</v>
      </c>
      <c r="E878" t="s">
        <v>7</v>
      </c>
      <c r="F878" s="2"/>
      <c r="G878" s="3"/>
      <c r="H878" s="3" t="str">
        <f t="shared" si="39"/>
        <v/>
      </c>
      <c r="I878" s="4" t="str">
        <f t="shared" ca="1" si="40"/>
        <v/>
      </c>
      <c r="J878" t="s">
        <v>5</v>
      </c>
      <c r="K878" t="str">
        <f t="shared" si="41"/>
        <v/>
      </c>
      <c r="L878" s="1"/>
      <c r="M878" s="1"/>
      <c r="N878" s="2"/>
      <c r="O878" s="1"/>
      <c r="P878" s="2"/>
    </row>
    <row r="879" spans="1:16" s="31" customFormat="1" x14ac:dyDescent="0.15">
      <c r="A879">
        <v>873</v>
      </c>
      <c r="B879"/>
      <c r="C879" t="s">
        <v>1388</v>
      </c>
      <c r="D879">
        <v>873</v>
      </c>
      <c r="E879" t="s">
        <v>7</v>
      </c>
      <c r="F879" s="2"/>
      <c r="G879" s="3"/>
      <c r="H879" s="3" t="str">
        <f t="shared" si="39"/>
        <v/>
      </c>
      <c r="I879" s="4" t="str">
        <f t="shared" ca="1" si="40"/>
        <v/>
      </c>
      <c r="J879" t="s">
        <v>5</v>
      </c>
      <c r="K879" t="str">
        <f t="shared" si="41"/>
        <v/>
      </c>
      <c r="L879" s="1"/>
      <c r="M879" s="1"/>
      <c r="N879" s="2"/>
      <c r="O879" s="1"/>
      <c r="P879" s="2"/>
    </row>
    <row r="880" spans="1:16" s="31" customFormat="1" x14ac:dyDescent="0.15">
      <c r="A880">
        <v>874</v>
      </c>
      <c r="B880"/>
      <c r="C880" t="s">
        <v>1388</v>
      </c>
      <c r="D880">
        <v>874</v>
      </c>
      <c r="E880" t="s">
        <v>7</v>
      </c>
      <c r="F880" s="2"/>
      <c r="G880" s="3"/>
      <c r="H880" s="3" t="str">
        <f t="shared" si="39"/>
        <v/>
      </c>
      <c r="I880" s="4" t="str">
        <f t="shared" ca="1" si="40"/>
        <v/>
      </c>
      <c r="J880" t="s">
        <v>5</v>
      </c>
      <c r="K880" t="str">
        <f t="shared" si="41"/>
        <v/>
      </c>
      <c r="L880" s="1"/>
      <c r="M880" s="1"/>
      <c r="N880" s="2"/>
      <c r="O880" s="1"/>
      <c r="P880" s="2"/>
    </row>
    <row r="881" spans="1:16" s="31" customFormat="1" x14ac:dyDescent="0.15">
      <c r="A881">
        <v>875</v>
      </c>
      <c r="B881"/>
      <c r="C881" t="s">
        <v>1388</v>
      </c>
      <c r="D881">
        <v>875</v>
      </c>
      <c r="E881" t="s">
        <v>7</v>
      </c>
      <c r="F881" s="2"/>
      <c r="G881" s="3"/>
      <c r="H881" s="3" t="str">
        <f t="shared" si="39"/>
        <v/>
      </c>
      <c r="I881" s="4" t="str">
        <f t="shared" ca="1" si="40"/>
        <v/>
      </c>
      <c r="J881" t="s">
        <v>5</v>
      </c>
      <c r="K881" t="str">
        <f t="shared" si="41"/>
        <v/>
      </c>
      <c r="L881" s="1"/>
      <c r="M881" s="1"/>
      <c r="N881" s="2"/>
      <c r="O881" s="1"/>
      <c r="P881" s="2"/>
    </row>
    <row r="882" spans="1:16" s="31" customFormat="1" x14ac:dyDescent="0.15">
      <c r="A882">
        <v>876</v>
      </c>
      <c r="B882"/>
      <c r="C882" t="s">
        <v>1388</v>
      </c>
      <c r="D882">
        <v>876</v>
      </c>
      <c r="E882" t="s">
        <v>7</v>
      </c>
      <c r="F882" s="2"/>
      <c r="G882" s="3"/>
      <c r="H882" s="3" t="str">
        <f t="shared" si="39"/>
        <v/>
      </c>
      <c r="I882" s="4" t="str">
        <f t="shared" ca="1" si="40"/>
        <v/>
      </c>
      <c r="J882" t="s">
        <v>5</v>
      </c>
      <c r="K882" t="str">
        <f t="shared" si="41"/>
        <v/>
      </c>
      <c r="L882" s="1"/>
      <c r="M882" s="1"/>
      <c r="N882" s="2"/>
      <c r="O882" s="1"/>
      <c r="P882" s="2"/>
    </row>
    <row r="883" spans="1:16" s="31" customFormat="1" x14ac:dyDescent="0.15">
      <c r="A883">
        <v>877</v>
      </c>
      <c r="B883"/>
      <c r="C883" t="s">
        <v>1388</v>
      </c>
      <c r="D883">
        <v>877</v>
      </c>
      <c r="E883" t="s">
        <v>7</v>
      </c>
      <c r="F883" s="2"/>
      <c r="G883" s="3"/>
      <c r="H883" s="3" t="str">
        <f t="shared" si="39"/>
        <v/>
      </c>
      <c r="I883" s="4" t="str">
        <f t="shared" ca="1" si="40"/>
        <v/>
      </c>
      <c r="J883" t="s">
        <v>5</v>
      </c>
      <c r="K883" t="str">
        <f t="shared" si="41"/>
        <v/>
      </c>
      <c r="L883" s="1"/>
      <c r="M883" s="1"/>
      <c r="N883" s="2"/>
      <c r="O883" s="1"/>
      <c r="P883" s="2"/>
    </row>
    <row r="884" spans="1:16" s="31" customFormat="1" x14ac:dyDescent="0.15">
      <c r="A884">
        <v>878</v>
      </c>
      <c r="B884"/>
      <c r="C884" t="s">
        <v>1388</v>
      </c>
      <c r="D884">
        <v>878</v>
      </c>
      <c r="E884" t="s">
        <v>7</v>
      </c>
      <c r="F884" s="2"/>
      <c r="G884" s="3"/>
      <c r="H884" s="3" t="str">
        <f t="shared" si="39"/>
        <v/>
      </c>
      <c r="I884" s="4" t="str">
        <f t="shared" ca="1" si="40"/>
        <v/>
      </c>
      <c r="J884" t="s">
        <v>5</v>
      </c>
      <c r="K884" t="str">
        <f t="shared" si="41"/>
        <v/>
      </c>
      <c r="L884" s="1"/>
      <c r="M884" s="1"/>
      <c r="N884" s="2"/>
      <c r="O884" s="1"/>
      <c r="P884" s="2"/>
    </row>
    <row r="885" spans="1:16" s="31" customFormat="1" x14ac:dyDescent="0.15">
      <c r="A885">
        <v>879</v>
      </c>
      <c r="B885"/>
      <c r="C885" t="s">
        <v>1388</v>
      </c>
      <c r="D885">
        <v>879</v>
      </c>
      <c r="E885" t="s">
        <v>7</v>
      </c>
      <c r="F885" s="2"/>
      <c r="G885" s="3"/>
      <c r="H885" s="3" t="str">
        <f t="shared" si="39"/>
        <v/>
      </c>
      <c r="I885" s="4" t="str">
        <f t="shared" ca="1" si="40"/>
        <v/>
      </c>
      <c r="J885" t="s">
        <v>5</v>
      </c>
      <c r="K885" t="str">
        <f t="shared" si="41"/>
        <v/>
      </c>
      <c r="L885" s="1"/>
      <c r="M885" s="1"/>
      <c r="N885" s="2"/>
      <c r="O885" s="1"/>
      <c r="P885" s="2"/>
    </row>
    <row r="886" spans="1:16" s="31" customFormat="1" x14ac:dyDescent="0.15">
      <c r="A886">
        <v>880</v>
      </c>
      <c r="B886"/>
      <c r="C886" t="s">
        <v>1388</v>
      </c>
      <c r="D886">
        <v>880</v>
      </c>
      <c r="E886" t="s">
        <v>7</v>
      </c>
      <c r="F886" s="2"/>
      <c r="G886" s="3"/>
      <c r="H886" s="3" t="str">
        <f t="shared" si="39"/>
        <v/>
      </c>
      <c r="I886" s="4" t="str">
        <f t="shared" ca="1" si="40"/>
        <v/>
      </c>
      <c r="J886" t="s">
        <v>5</v>
      </c>
      <c r="K886" t="str">
        <f t="shared" si="41"/>
        <v/>
      </c>
      <c r="L886" s="1"/>
      <c r="M886" s="1"/>
      <c r="N886" s="2"/>
      <c r="O886" s="1"/>
      <c r="P886" s="2"/>
    </row>
    <row r="887" spans="1:16" s="31" customFormat="1" x14ac:dyDescent="0.15">
      <c r="A887">
        <v>881</v>
      </c>
      <c r="B887"/>
      <c r="C887" t="s">
        <v>1388</v>
      </c>
      <c r="D887">
        <v>881</v>
      </c>
      <c r="E887" t="s">
        <v>7</v>
      </c>
      <c r="F887" s="2"/>
      <c r="G887" s="3"/>
      <c r="H887" s="3" t="str">
        <f t="shared" si="39"/>
        <v/>
      </c>
      <c r="I887" s="4" t="str">
        <f t="shared" ca="1" si="40"/>
        <v/>
      </c>
      <c r="J887" t="s">
        <v>5</v>
      </c>
      <c r="K887" t="str">
        <f t="shared" si="41"/>
        <v/>
      </c>
      <c r="L887" s="1"/>
      <c r="M887" s="1"/>
      <c r="N887" s="2"/>
      <c r="O887" s="1"/>
      <c r="P887" s="2"/>
    </row>
    <row r="888" spans="1:16" s="31" customFormat="1" x14ac:dyDescent="0.15">
      <c r="A888">
        <v>882</v>
      </c>
      <c r="B888"/>
      <c r="C888" t="s">
        <v>1388</v>
      </c>
      <c r="D888">
        <v>882</v>
      </c>
      <c r="E888" t="s">
        <v>7</v>
      </c>
      <c r="F888" s="2"/>
      <c r="G888" s="3"/>
      <c r="H888" s="3" t="str">
        <f t="shared" si="39"/>
        <v/>
      </c>
      <c r="I888" s="4" t="str">
        <f t="shared" ca="1" si="40"/>
        <v/>
      </c>
      <c r="J888" t="s">
        <v>5</v>
      </c>
      <c r="K888" t="str">
        <f t="shared" si="41"/>
        <v/>
      </c>
      <c r="L888" s="1"/>
      <c r="M888" s="1"/>
      <c r="N888" s="2"/>
      <c r="O888" s="1"/>
      <c r="P888" s="2"/>
    </row>
    <row r="889" spans="1:16" s="31" customFormat="1" x14ac:dyDescent="0.15">
      <c r="A889">
        <v>883</v>
      </c>
      <c r="B889"/>
      <c r="C889" t="s">
        <v>1388</v>
      </c>
      <c r="D889">
        <v>883</v>
      </c>
      <c r="E889" t="s">
        <v>7</v>
      </c>
      <c r="F889" s="2"/>
      <c r="G889" s="3"/>
      <c r="H889" s="3" t="str">
        <f t="shared" si="39"/>
        <v/>
      </c>
      <c r="I889" s="4" t="str">
        <f t="shared" ca="1" si="40"/>
        <v/>
      </c>
      <c r="J889" t="s">
        <v>5</v>
      </c>
      <c r="K889" t="str">
        <f t="shared" si="41"/>
        <v/>
      </c>
      <c r="L889" s="1"/>
      <c r="M889" s="1"/>
      <c r="N889" s="2"/>
      <c r="O889" s="1"/>
      <c r="P889" s="2"/>
    </row>
    <row r="890" spans="1:16" s="31" customFormat="1" x14ac:dyDescent="0.15">
      <c r="A890">
        <v>884</v>
      </c>
      <c r="B890"/>
      <c r="C890" t="s">
        <v>1388</v>
      </c>
      <c r="D890">
        <v>884</v>
      </c>
      <c r="E890" t="s">
        <v>7</v>
      </c>
      <c r="F890" s="2"/>
      <c r="G890" s="3"/>
      <c r="H890" s="3" t="str">
        <f t="shared" si="39"/>
        <v/>
      </c>
      <c r="I890" s="4" t="str">
        <f t="shared" ca="1" si="40"/>
        <v/>
      </c>
      <c r="J890" t="s">
        <v>5</v>
      </c>
      <c r="K890" t="str">
        <f t="shared" si="41"/>
        <v/>
      </c>
      <c r="L890" s="1"/>
      <c r="M890" s="1"/>
      <c r="N890" s="2"/>
      <c r="O890" s="1"/>
      <c r="P890" s="2"/>
    </row>
    <row r="891" spans="1:16" s="31" customFormat="1" x14ac:dyDescent="0.15">
      <c r="A891">
        <v>885</v>
      </c>
      <c r="B891"/>
      <c r="C891" t="s">
        <v>1388</v>
      </c>
      <c r="D891">
        <v>885</v>
      </c>
      <c r="E891" t="s">
        <v>7</v>
      </c>
      <c r="F891" s="2"/>
      <c r="G891" s="3"/>
      <c r="H891" s="3" t="str">
        <f t="shared" si="39"/>
        <v/>
      </c>
      <c r="I891" s="4" t="str">
        <f t="shared" ca="1" si="40"/>
        <v/>
      </c>
      <c r="J891" t="s">
        <v>5</v>
      </c>
      <c r="K891" t="str">
        <f t="shared" si="41"/>
        <v/>
      </c>
      <c r="L891" s="1"/>
      <c r="M891" s="1"/>
      <c r="N891" s="2"/>
      <c r="O891" s="1"/>
      <c r="P891" s="2"/>
    </row>
    <row r="892" spans="1:16" s="31" customFormat="1" x14ac:dyDescent="0.15">
      <c r="A892">
        <v>886</v>
      </c>
      <c r="B892"/>
      <c r="C892" t="s">
        <v>1388</v>
      </c>
      <c r="D892">
        <v>886</v>
      </c>
      <c r="E892" t="s">
        <v>7</v>
      </c>
      <c r="F892" s="2"/>
      <c r="G892" s="3"/>
      <c r="H892" s="3" t="str">
        <f t="shared" si="39"/>
        <v/>
      </c>
      <c r="I892" s="4" t="str">
        <f t="shared" ca="1" si="40"/>
        <v/>
      </c>
      <c r="J892" t="s">
        <v>5</v>
      </c>
      <c r="K892" t="str">
        <f t="shared" si="41"/>
        <v/>
      </c>
      <c r="L892" s="1"/>
      <c r="M892" s="1"/>
      <c r="N892" s="2"/>
      <c r="O892" s="1"/>
      <c r="P892" s="2"/>
    </row>
    <row r="893" spans="1:16" s="31" customFormat="1" x14ac:dyDescent="0.15">
      <c r="A893">
        <v>887</v>
      </c>
      <c r="B893"/>
      <c r="C893" t="s">
        <v>1388</v>
      </c>
      <c r="D893">
        <v>887</v>
      </c>
      <c r="E893" t="s">
        <v>7</v>
      </c>
      <c r="F893" s="2"/>
      <c r="G893" s="3"/>
      <c r="H893" s="3" t="str">
        <f t="shared" si="39"/>
        <v/>
      </c>
      <c r="I893" s="4" t="str">
        <f t="shared" ca="1" si="40"/>
        <v/>
      </c>
      <c r="J893" t="s">
        <v>5</v>
      </c>
      <c r="K893" t="str">
        <f t="shared" si="41"/>
        <v/>
      </c>
      <c r="L893" s="1"/>
      <c r="M893" s="1"/>
      <c r="N893" s="2"/>
      <c r="O893" s="1"/>
      <c r="P893" s="2"/>
    </row>
    <row r="894" spans="1:16" s="31" customFormat="1" x14ac:dyDescent="0.15">
      <c r="A894">
        <v>888</v>
      </c>
      <c r="B894"/>
      <c r="C894" t="s">
        <v>1388</v>
      </c>
      <c r="D894">
        <v>888</v>
      </c>
      <c r="E894" t="s">
        <v>7</v>
      </c>
      <c r="F894" s="2"/>
      <c r="G894" s="3"/>
      <c r="H894" s="3" t="str">
        <f t="shared" si="39"/>
        <v/>
      </c>
      <c r="I894" s="4" t="str">
        <f t="shared" ca="1" si="40"/>
        <v/>
      </c>
      <c r="J894" t="s">
        <v>5</v>
      </c>
      <c r="K894" t="str">
        <f t="shared" si="41"/>
        <v/>
      </c>
      <c r="L894" s="1"/>
      <c r="M894" s="1"/>
      <c r="N894" s="2"/>
      <c r="O894" s="1"/>
      <c r="P894" s="2"/>
    </row>
    <row r="895" spans="1:16" s="31" customFormat="1" x14ac:dyDescent="0.15">
      <c r="A895">
        <v>889</v>
      </c>
      <c r="B895"/>
      <c r="C895" t="s">
        <v>1388</v>
      </c>
      <c r="D895">
        <v>889</v>
      </c>
      <c r="E895" t="s">
        <v>7</v>
      </c>
      <c r="F895" s="2"/>
      <c r="G895" s="3"/>
      <c r="H895" s="3" t="str">
        <f t="shared" si="39"/>
        <v/>
      </c>
      <c r="I895" s="4" t="str">
        <f t="shared" ca="1" si="40"/>
        <v/>
      </c>
      <c r="J895" t="s">
        <v>5</v>
      </c>
      <c r="K895" t="str">
        <f t="shared" si="41"/>
        <v/>
      </c>
      <c r="L895" s="1"/>
      <c r="M895" s="1"/>
      <c r="N895" s="2"/>
      <c r="O895" s="1"/>
      <c r="P895" s="2"/>
    </row>
    <row r="896" spans="1:16" s="31" customFormat="1" x14ac:dyDescent="0.15">
      <c r="A896">
        <v>890</v>
      </c>
      <c r="B896"/>
      <c r="C896" t="s">
        <v>1388</v>
      </c>
      <c r="D896">
        <v>890</v>
      </c>
      <c r="E896" t="s">
        <v>7</v>
      </c>
      <c r="F896" s="2"/>
      <c r="G896" s="3"/>
      <c r="H896" s="3" t="str">
        <f t="shared" si="39"/>
        <v/>
      </c>
      <c r="I896" s="4" t="str">
        <f t="shared" ca="1" si="40"/>
        <v/>
      </c>
      <c r="J896" t="s">
        <v>5</v>
      </c>
      <c r="K896" t="str">
        <f t="shared" si="41"/>
        <v/>
      </c>
      <c r="L896" s="1"/>
      <c r="M896" s="1"/>
      <c r="N896" s="2"/>
      <c r="O896" s="1"/>
      <c r="P896" s="2"/>
    </row>
    <row r="897" spans="1:16" s="31" customFormat="1" x14ac:dyDescent="0.15">
      <c r="A897">
        <v>891</v>
      </c>
      <c r="B897"/>
      <c r="C897" t="s">
        <v>1388</v>
      </c>
      <c r="D897">
        <v>891</v>
      </c>
      <c r="E897" t="s">
        <v>7</v>
      </c>
      <c r="F897" s="2"/>
      <c r="G897" s="3"/>
      <c r="H897" s="3" t="str">
        <f t="shared" si="39"/>
        <v/>
      </c>
      <c r="I897" s="4" t="str">
        <f t="shared" ca="1" si="40"/>
        <v/>
      </c>
      <c r="J897" t="s">
        <v>5</v>
      </c>
      <c r="K897" t="str">
        <f t="shared" si="41"/>
        <v/>
      </c>
      <c r="L897" s="1"/>
      <c r="M897" s="1"/>
      <c r="N897" s="2"/>
      <c r="O897" s="1"/>
      <c r="P897" s="2"/>
    </row>
    <row r="898" spans="1:16" s="31" customFormat="1" x14ac:dyDescent="0.15">
      <c r="A898">
        <v>892</v>
      </c>
      <c r="B898"/>
      <c r="C898" t="s">
        <v>1388</v>
      </c>
      <c r="D898">
        <v>892</v>
      </c>
      <c r="E898" t="s">
        <v>7</v>
      </c>
      <c r="F898" s="2"/>
      <c r="G898" s="3"/>
      <c r="H898" s="3" t="str">
        <f t="shared" si="39"/>
        <v/>
      </c>
      <c r="I898" s="4" t="str">
        <f t="shared" ca="1" si="40"/>
        <v/>
      </c>
      <c r="J898" t="s">
        <v>5</v>
      </c>
      <c r="K898" t="str">
        <f t="shared" si="41"/>
        <v/>
      </c>
      <c r="L898" s="1"/>
      <c r="M898" s="1"/>
      <c r="N898" s="2"/>
      <c r="O898" s="1"/>
      <c r="P898" s="2"/>
    </row>
    <row r="899" spans="1:16" s="31" customFormat="1" x14ac:dyDescent="0.15">
      <c r="A899">
        <v>893</v>
      </c>
      <c r="B899"/>
      <c r="C899" t="s">
        <v>1388</v>
      </c>
      <c r="D899">
        <v>893</v>
      </c>
      <c r="E899" t="s">
        <v>7</v>
      </c>
      <c r="F899" s="2"/>
      <c r="G899" s="3"/>
      <c r="H899" s="3" t="str">
        <f t="shared" si="39"/>
        <v/>
      </c>
      <c r="I899" s="4" t="str">
        <f t="shared" ca="1" si="40"/>
        <v/>
      </c>
      <c r="J899" t="s">
        <v>5</v>
      </c>
      <c r="K899" t="str">
        <f t="shared" si="41"/>
        <v/>
      </c>
      <c r="L899" s="1"/>
      <c r="M899" s="1"/>
      <c r="N899" s="2"/>
      <c r="O899" s="1"/>
      <c r="P899" s="2"/>
    </row>
    <row r="900" spans="1:16" s="31" customFormat="1" x14ac:dyDescent="0.15">
      <c r="A900">
        <v>894</v>
      </c>
      <c r="B900"/>
      <c r="C900" t="s">
        <v>1388</v>
      </c>
      <c r="D900">
        <v>894</v>
      </c>
      <c r="E900" t="s">
        <v>7</v>
      </c>
      <c r="F900" s="2"/>
      <c r="G900" s="3"/>
      <c r="H900" s="3" t="str">
        <f t="shared" si="39"/>
        <v/>
      </c>
      <c r="I900" s="4" t="str">
        <f t="shared" ca="1" si="40"/>
        <v/>
      </c>
      <c r="J900" t="s">
        <v>5</v>
      </c>
      <c r="K900" t="str">
        <f t="shared" si="41"/>
        <v/>
      </c>
      <c r="L900" s="1"/>
      <c r="M900" s="1"/>
      <c r="N900" s="2"/>
      <c r="O900" s="1"/>
      <c r="P900" s="2"/>
    </row>
    <row r="901" spans="1:16" s="31" customFormat="1" x14ac:dyDescent="0.15">
      <c r="A901">
        <v>895</v>
      </c>
      <c r="B901"/>
      <c r="C901" t="s">
        <v>1388</v>
      </c>
      <c r="D901">
        <v>895</v>
      </c>
      <c r="E901" t="s">
        <v>7</v>
      </c>
      <c r="F901" s="2"/>
      <c r="G901" s="3"/>
      <c r="H901" s="3" t="str">
        <f t="shared" si="39"/>
        <v/>
      </c>
      <c r="I901" s="4" t="str">
        <f t="shared" ca="1" si="40"/>
        <v/>
      </c>
      <c r="J901" t="s">
        <v>5</v>
      </c>
      <c r="K901" t="str">
        <f t="shared" si="41"/>
        <v/>
      </c>
      <c r="L901" s="1"/>
      <c r="M901" s="1"/>
      <c r="N901" s="2"/>
      <c r="O901" s="1"/>
      <c r="P901" s="2"/>
    </row>
    <row r="902" spans="1:16" s="31" customFormat="1" x14ac:dyDescent="0.15">
      <c r="A902">
        <v>896</v>
      </c>
      <c r="B902"/>
      <c r="C902" t="s">
        <v>1388</v>
      </c>
      <c r="D902">
        <v>896</v>
      </c>
      <c r="E902" t="s">
        <v>7</v>
      </c>
      <c r="F902" s="2"/>
      <c r="G902" s="3"/>
      <c r="H902" s="3" t="str">
        <f t="shared" si="39"/>
        <v/>
      </c>
      <c r="I902" s="4" t="str">
        <f t="shared" ca="1" si="40"/>
        <v/>
      </c>
      <c r="J902" t="s">
        <v>5</v>
      </c>
      <c r="K902" t="str">
        <f t="shared" si="41"/>
        <v/>
      </c>
      <c r="L902" s="1"/>
      <c r="M902" s="1"/>
      <c r="N902" s="2"/>
      <c r="O902" s="1"/>
      <c r="P902" s="2"/>
    </row>
    <row r="903" spans="1:16" s="31" customFormat="1" x14ac:dyDescent="0.15">
      <c r="A903">
        <v>897</v>
      </c>
      <c r="B903"/>
      <c r="C903" t="s">
        <v>1388</v>
      </c>
      <c r="D903">
        <v>897</v>
      </c>
      <c r="E903" t="s">
        <v>7</v>
      </c>
      <c r="F903" s="2"/>
      <c r="G903" s="3"/>
      <c r="H903" s="3" t="str">
        <f t="shared" si="39"/>
        <v/>
      </c>
      <c r="I903" s="4" t="str">
        <f t="shared" ca="1" si="40"/>
        <v/>
      </c>
      <c r="J903" t="s">
        <v>5</v>
      </c>
      <c r="K903" t="str">
        <f t="shared" si="41"/>
        <v/>
      </c>
      <c r="L903" s="1"/>
      <c r="M903" s="1"/>
      <c r="N903" s="2"/>
      <c r="O903" s="1"/>
      <c r="P903" s="2"/>
    </row>
    <row r="904" spans="1:16" s="31" customFormat="1" x14ac:dyDescent="0.15">
      <c r="A904">
        <v>898</v>
      </c>
      <c r="B904"/>
      <c r="C904" t="s">
        <v>1388</v>
      </c>
      <c r="D904">
        <v>898</v>
      </c>
      <c r="E904" t="s">
        <v>7</v>
      </c>
      <c r="F904" s="2"/>
      <c r="G904" s="3"/>
      <c r="H904" s="3" t="str">
        <f t="shared" si="39"/>
        <v/>
      </c>
      <c r="I904" s="4" t="str">
        <f t="shared" ca="1" si="40"/>
        <v/>
      </c>
      <c r="J904" t="s">
        <v>5</v>
      </c>
      <c r="K904" t="str">
        <f t="shared" si="41"/>
        <v/>
      </c>
      <c r="L904" s="1"/>
      <c r="M904" s="1"/>
      <c r="N904" s="2"/>
      <c r="O904" s="1"/>
      <c r="P904" s="2"/>
    </row>
    <row r="905" spans="1:16" s="31" customFormat="1" x14ac:dyDescent="0.15">
      <c r="A905">
        <v>899</v>
      </c>
      <c r="B905"/>
      <c r="C905" t="s">
        <v>1388</v>
      </c>
      <c r="D905">
        <v>899</v>
      </c>
      <c r="E905" t="s">
        <v>7</v>
      </c>
      <c r="F905" s="2"/>
      <c r="G905" s="3"/>
      <c r="H905" s="3" t="str">
        <f t="shared" ref="H905:H968" si="42">IF(G905="","",EDATE(G905,60)-1)</f>
        <v/>
      </c>
      <c r="I905" s="4" t="str">
        <f t="shared" ref="I905:I968" ca="1" si="43">IF(H905="","",H905-TODAY())</f>
        <v/>
      </c>
      <c r="J905" t="s">
        <v>5</v>
      </c>
      <c r="K905" t="str">
        <f t="shared" ref="K905:K968" si="44">IF(F905="","",IF(I905="","無効",IF(I905&lt;0,"無効"," ")))</f>
        <v/>
      </c>
      <c r="L905" s="1"/>
      <c r="M905" s="1"/>
      <c r="N905" s="2"/>
      <c r="O905" s="1"/>
      <c r="P905" s="2"/>
    </row>
    <row r="906" spans="1:16" s="31" customFormat="1" x14ac:dyDescent="0.15">
      <c r="A906">
        <v>900</v>
      </c>
      <c r="B906"/>
      <c r="C906" t="s">
        <v>1388</v>
      </c>
      <c r="D906">
        <v>900</v>
      </c>
      <c r="E906" t="s">
        <v>7</v>
      </c>
      <c r="F906" s="2"/>
      <c r="G906" s="3"/>
      <c r="H906" s="3" t="str">
        <f t="shared" si="42"/>
        <v/>
      </c>
      <c r="I906" s="4" t="str">
        <f t="shared" ca="1" si="43"/>
        <v/>
      </c>
      <c r="J906" t="s">
        <v>5</v>
      </c>
      <c r="K906" t="str">
        <f t="shared" si="44"/>
        <v/>
      </c>
      <c r="L906" s="1"/>
      <c r="M906" s="1"/>
      <c r="N906" s="2"/>
      <c r="O906" s="1"/>
      <c r="P906" s="2"/>
    </row>
    <row r="907" spans="1:16" s="31" customFormat="1" x14ac:dyDescent="0.15">
      <c r="A907">
        <v>901</v>
      </c>
      <c r="B907"/>
      <c r="C907" t="s">
        <v>1388</v>
      </c>
      <c r="D907">
        <v>901</v>
      </c>
      <c r="E907" t="s">
        <v>7</v>
      </c>
      <c r="F907" s="2"/>
      <c r="G907" s="3"/>
      <c r="H907" s="3" t="str">
        <f t="shared" si="42"/>
        <v/>
      </c>
      <c r="I907" s="4" t="str">
        <f t="shared" ca="1" si="43"/>
        <v/>
      </c>
      <c r="J907" t="s">
        <v>5</v>
      </c>
      <c r="K907" t="str">
        <f t="shared" si="44"/>
        <v/>
      </c>
      <c r="L907" s="1"/>
      <c r="M907" s="1"/>
      <c r="N907" s="2"/>
      <c r="O907" s="1"/>
      <c r="P907" s="2"/>
    </row>
    <row r="908" spans="1:16" s="31" customFormat="1" x14ac:dyDescent="0.15">
      <c r="A908">
        <v>902</v>
      </c>
      <c r="B908"/>
      <c r="C908" t="s">
        <v>1388</v>
      </c>
      <c r="D908">
        <v>902</v>
      </c>
      <c r="E908" t="s">
        <v>7</v>
      </c>
      <c r="F908" s="2"/>
      <c r="G908" s="3"/>
      <c r="H908" s="3" t="str">
        <f t="shared" si="42"/>
        <v/>
      </c>
      <c r="I908" s="4" t="str">
        <f t="shared" ca="1" si="43"/>
        <v/>
      </c>
      <c r="J908" t="s">
        <v>5</v>
      </c>
      <c r="K908" t="str">
        <f t="shared" si="44"/>
        <v/>
      </c>
      <c r="L908" s="1"/>
      <c r="M908" s="1"/>
      <c r="N908" s="2"/>
      <c r="O908" s="1"/>
      <c r="P908" s="2"/>
    </row>
    <row r="909" spans="1:16" s="31" customFormat="1" x14ac:dyDescent="0.15">
      <c r="A909">
        <v>903</v>
      </c>
      <c r="B909"/>
      <c r="C909" t="s">
        <v>1388</v>
      </c>
      <c r="D909">
        <v>903</v>
      </c>
      <c r="E909" t="s">
        <v>7</v>
      </c>
      <c r="F909" s="2"/>
      <c r="G909" s="3"/>
      <c r="H909" s="3" t="str">
        <f t="shared" si="42"/>
        <v/>
      </c>
      <c r="I909" s="4" t="str">
        <f t="shared" ca="1" si="43"/>
        <v/>
      </c>
      <c r="J909" t="s">
        <v>5</v>
      </c>
      <c r="K909" t="str">
        <f t="shared" si="44"/>
        <v/>
      </c>
      <c r="L909" s="1"/>
      <c r="M909" s="1"/>
      <c r="N909" s="2"/>
      <c r="O909" s="1"/>
      <c r="P909" s="2"/>
    </row>
    <row r="910" spans="1:16" s="31" customFormat="1" x14ac:dyDescent="0.15">
      <c r="A910">
        <v>904</v>
      </c>
      <c r="B910"/>
      <c r="C910" t="s">
        <v>1388</v>
      </c>
      <c r="D910">
        <v>904</v>
      </c>
      <c r="E910" t="s">
        <v>7</v>
      </c>
      <c r="F910" s="2"/>
      <c r="G910" s="3"/>
      <c r="H910" s="3" t="str">
        <f t="shared" si="42"/>
        <v/>
      </c>
      <c r="I910" s="4" t="str">
        <f t="shared" ca="1" si="43"/>
        <v/>
      </c>
      <c r="J910" t="s">
        <v>5</v>
      </c>
      <c r="K910" t="str">
        <f t="shared" si="44"/>
        <v/>
      </c>
      <c r="L910" s="1"/>
      <c r="M910" s="1"/>
      <c r="N910" s="2"/>
      <c r="O910" s="1"/>
      <c r="P910" s="2"/>
    </row>
    <row r="911" spans="1:16" s="31" customFormat="1" x14ac:dyDescent="0.15">
      <c r="A911">
        <v>905</v>
      </c>
      <c r="B911"/>
      <c r="C911" t="s">
        <v>1388</v>
      </c>
      <c r="D911">
        <v>905</v>
      </c>
      <c r="E911" t="s">
        <v>7</v>
      </c>
      <c r="F911" s="2"/>
      <c r="G911" s="3"/>
      <c r="H911" s="3" t="str">
        <f t="shared" si="42"/>
        <v/>
      </c>
      <c r="I911" s="4" t="str">
        <f t="shared" ca="1" si="43"/>
        <v/>
      </c>
      <c r="J911" t="s">
        <v>5</v>
      </c>
      <c r="K911" t="str">
        <f t="shared" si="44"/>
        <v/>
      </c>
      <c r="L911" s="1"/>
      <c r="M911" s="1"/>
      <c r="N911" s="2"/>
      <c r="O911" s="1"/>
      <c r="P911" s="2"/>
    </row>
    <row r="912" spans="1:16" s="31" customFormat="1" x14ac:dyDescent="0.15">
      <c r="A912">
        <v>906</v>
      </c>
      <c r="B912"/>
      <c r="C912" t="s">
        <v>1388</v>
      </c>
      <c r="D912">
        <v>906</v>
      </c>
      <c r="E912" t="s">
        <v>7</v>
      </c>
      <c r="F912" s="2"/>
      <c r="G912" s="3"/>
      <c r="H912" s="3" t="str">
        <f t="shared" si="42"/>
        <v/>
      </c>
      <c r="I912" s="4" t="str">
        <f t="shared" ca="1" si="43"/>
        <v/>
      </c>
      <c r="J912" t="s">
        <v>5</v>
      </c>
      <c r="K912" t="str">
        <f t="shared" si="44"/>
        <v/>
      </c>
      <c r="L912" s="1"/>
      <c r="M912" s="1"/>
      <c r="N912" s="2"/>
      <c r="O912" s="1"/>
      <c r="P912" s="2"/>
    </row>
    <row r="913" spans="1:16" s="31" customFormat="1" x14ac:dyDescent="0.15">
      <c r="A913">
        <v>907</v>
      </c>
      <c r="B913"/>
      <c r="C913" t="s">
        <v>1388</v>
      </c>
      <c r="D913">
        <v>907</v>
      </c>
      <c r="E913" t="s">
        <v>7</v>
      </c>
      <c r="F913" s="2"/>
      <c r="G913" s="3"/>
      <c r="H913" s="3" t="str">
        <f t="shared" si="42"/>
        <v/>
      </c>
      <c r="I913" s="4" t="str">
        <f t="shared" ca="1" si="43"/>
        <v/>
      </c>
      <c r="J913" t="s">
        <v>5</v>
      </c>
      <c r="K913" t="str">
        <f t="shared" si="44"/>
        <v/>
      </c>
      <c r="L913" s="1"/>
      <c r="M913" s="1"/>
      <c r="N913" s="2"/>
      <c r="O913" s="1"/>
      <c r="P913" s="2"/>
    </row>
    <row r="914" spans="1:16" s="31" customFormat="1" x14ac:dyDescent="0.15">
      <c r="A914">
        <v>908</v>
      </c>
      <c r="B914"/>
      <c r="C914" t="s">
        <v>1388</v>
      </c>
      <c r="D914">
        <v>908</v>
      </c>
      <c r="E914" t="s">
        <v>7</v>
      </c>
      <c r="F914" s="2"/>
      <c r="G914" s="3"/>
      <c r="H914" s="3" t="str">
        <f t="shared" si="42"/>
        <v/>
      </c>
      <c r="I914" s="4" t="str">
        <f t="shared" ca="1" si="43"/>
        <v/>
      </c>
      <c r="J914" t="s">
        <v>5</v>
      </c>
      <c r="K914" t="str">
        <f t="shared" si="44"/>
        <v/>
      </c>
      <c r="L914" s="1"/>
      <c r="M914" s="1"/>
      <c r="N914" s="2"/>
      <c r="O914" s="1"/>
      <c r="P914" s="2"/>
    </row>
    <row r="915" spans="1:16" s="31" customFormat="1" x14ac:dyDescent="0.15">
      <c r="A915">
        <v>909</v>
      </c>
      <c r="B915"/>
      <c r="C915" t="s">
        <v>1388</v>
      </c>
      <c r="D915">
        <v>909</v>
      </c>
      <c r="E915" t="s">
        <v>7</v>
      </c>
      <c r="F915" s="2"/>
      <c r="G915" s="3"/>
      <c r="H915" s="3" t="str">
        <f t="shared" si="42"/>
        <v/>
      </c>
      <c r="I915" s="4" t="str">
        <f t="shared" ca="1" si="43"/>
        <v/>
      </c>
      <c r="J915" t="s">
        <v>5</v>
      </c>
      <c r="K915" t="str">
        <f t="shared" si="44"/>
        <v/>
      </c>
      <c r="L915" s="1"/>
      <c r="M915" s="1"/>
      <c r="N915" s="2"/>
      <c r="O915" s="1"/>
      <c r="P915" s="2"/>
    </row>
    <row r="916" spans="1:16" s="31" customFormat="1" x14ac:dyDescent="0.15">
      <c r="A916">
        <v>910</v>
      </c>
      <c r="B916"/>
      <c r="C916" t="s">
        <v>1388</v>
      </c>
      <c r="D916">
        <v>910</v>
      </c>
      <c r="E916" t="s">
        <v>7</v>
      </c>
      <c r="F916" s="2"/>
      <c r="G916" s="3"/>
      <c r="H916" s="3" t="str">
        <f t="shared" si="42"/>
        <v/>
      </c>
      <c r="I916" s="4" t="str">
        <f t="shared" ca="1" si="43"/>
        <v/>
      </c>
      <c r="J916" t="s">
        <v>5</v>
      </c>
      <c r="K916" t="str">
        <f t="shared" si="44"/>
        <v/>
      </c>
      <c r="L916" s="1"/>
      <c r="M916" s="1"/>
      <c r="N916" s="2"/>
      <c r="O916" s="1"/>
      <c r="P916" s="2"/>
    </row>
    <row r="917" spans="1:16" s="31" customFormat="1" x14ac:dyDescent="0.15">
      <c r="A917">
        <v>911</v>
      </c>
      <c r="B917"/>
      <c r="C917" t="s">
        <v>1388</v>
      </c>
      <c r="D917">
        <v>911</v>
      </c>
      <c r="E917" t="s">
        <v>7</v>
      </c>
      <c r="F917" s="2"/>
      <c r="G917" s="3"/>
      <c r="H917" s="3" t="str">
        <f t="shared" si="42"/>
        <v/>
      </c>
      <c r="I917" s="4" t="str">
        <f t="shared" ca="1" si="43"/>
        <v/>
      </c>
      <c r="J917" t="s">
        <v>5</v>
      </c>
      <c r="K917" t="str">
        <f t="shared" si="44"/>
        <v/>
      </c>
      <c r="L917" s="1"/>
      <c r="M917" s="1"/>
      <c r="N917" s="2"/>
      <c r="O917" s="1"/>
      <c r="P917" s="2"/>
    </row>
    <row r="918" spans="1:16" s="31" customFormat="1" x14ac:dyDescent="0.15">
      <c r="A918">
        <v>912</v>
      </c>
      <c r="B918"/>
      <c r="C918" t="s">
        <v>1388</v>
      </c>
      <c r="D918">
        <v>912</v>
      </c>
      <c r="E918" t="s">
        <v>7</v>
      </c>
      <c r="F918" s="2"/>
      <c r="G918" s="3"/>
      <c r="H918" s="3" t="str">
        <f t="shared" si="42"/>
        <v/>
      </c>
      <c r="I918" s="4" t="str">
        <f t="shared" ca="1" si="43"/>
        <v/>
      </c>
      <c r="J918" t="s">
        <v>5</v>
      </c>
      <c r="K918" t="str">
        <f t="shared" si="44"/>
        <v/>
      </c>
      <c r="L918" s="1"/>
      <c r="M918" s="1"/>
      <c r="N918" s="2"/>
      <c r="O918" s="1"/>
      <c r="P918" s="2"/>
    </row>
    <row r="919" spans="1:16" s="31" customFormat="1" x14ac:dyDescent="0.15">
      <c r="A919">
        <v>913</v>
      </c>
      <c r="B919"/>
      <c r="C919" t="s">
        <v>1388</v>
      </c>
      <c r="D919">
        <v>913</v>
      </c>
      <c r="E919" t="s">
        <v>7</v>
      </c>
      <c r="F919" s="2"/>
      <c r="G919" s="3"/>
      <c r="H919" s="3" t="str">
        <f t="shared" si="42"/>
        <v/>
      </c>
      <c r="I919" s="4" t="str">
        <f t="shared" ca="1" si="43"/>
        <v/>
      </c>
      <c r="J919" t="s">
        <v>5</v>
      </c>
      <c r="K919" t="str">
        <f t="shared" si="44"/>
        <v/>
      </c>
      <c r="L919" s="1"/>
      <c r="M919" s="1"/>
      <c r="N919" s="2"/>
      <c r="O919" s="1"/>
      <c r="P919" s="2"/>
    </row>
    <row r="920" spans="1:16" s="31" customFormat="1" x14ac:dyDescent="0.15">
      <c r="A920">
        <v>914</v>
      </c>
      <c r="B920"/>
      <c r="C920" t="s">
        <v>1388</v>
      </c>
      <c r="D920">
        <v>914</v>
      </c>
      <c r="E920" t="s">
        <v>7</v>
      </c>
      <c r="F920" s="2"/>
      <c r="G920" s="3"/>
      <c r="H920" s="3" t="str">
        <f t="shared" si="42"/>
        <v/>
      </c>
      <c r="I920" s="4" t="str">
        <f t="shared" ca="1" si="43"/>
        <v/>
      </c>
      <c r="J920" t="s">
        <v>5</v>
      </c>
      <c r="K920" t="str">
        <f t="shared" si="44"/>
        <v/>
      </c>
      <c r="L920" s="1"/>
      <c r="M920" s="1"/>
      <c r="N920" s="2"/>
      <c r="O920" s="1"/>
      <c r="P920" s="2"/>
    </row>
    <row r="921" spans="1:16" s="31" customFormat="1" x14ac:dyDescent="0.15">
      <c r="A921">
        <v>915</v>
      </c>
      <c r="B921"/>
      <c r="C921" t="s">
        <v>1388</v>
      </c>
      <c r="D921">
        <v>915</v>
      </c>
      <c r="E921" t="s">
        <v>7</v>
      </c>
      <c r="F921" s="2"/>
      <c r="G921" s="3"/>
      <c r="H921" s="3" t="str">
        <f t="shared" si="42"/>
        <v/>
      </c>
      <c r="I921" s="4" t="str">
        <f t="shared" ca="1" si="43"/>
        <v/>
      </c>
      <c r="J921" t="s">
        <v>5</v>
      </c>
      <c r="K921" t="str">
        <f t="shared" si="44"/>
        <v/>
      </c>
      <c r="L921" s="1"/>
      <c r="M921" s="1"/>
      <c r="N921" s="2"/>
      <c r="O921" s="1"/>
      <c r="P921" s="2"/>
    </row>
    <row r="922" spans="1:16" s="31" customFormat="1" x14ac:dyDescent="0.15">
      <c r="A922">
        <v>916</v>
      </c>
      <c r="B922"/>
      <c r="C922" t="s">
        <v>1388</v>
      </c>
      <c r="D922">
        <v>916</v>
      </c>
      <c r="E922" t="s">
        <v>7</v>
      </c>
      <c r="F922" s="2"/>
      <c r="G922" s="3"/>
      <c r="H922" s="3" t="str">
        <f t="shared" si="42"/>
        <v/>
      </c>
      <c r="I922" s="4" t="str">
        <f t="shared" ca="1" si="43"/>
        <v/>
      </c>
      <c r="J922" t="s">
        <v>5</v>
      </c>
      <c r="K922" t="str">
        <f t="shared" si="44"/>
        <v/>
      </c>
      <c r="L922" s="1"/>
      <c r="M922" s="1"/>
      <c r="N922" s="2"/>
      <c r="O922" s="1"/>
      <c r="P922" s="2"/>
    </row>
    <row r="923" spans="1:16" s="31" customFormat="1" x14ac:dyDescent="0.15">
      <c r="A923">
        <v>917</v>
      </c>
      <c r="B923"/>
      <c r="C923" t="s">
        <v>1388</v>
      </c>
      <c r="D923">
        <v>917</v>
      </c>
      <c r="E923" t="s">
        <v>7</v>
      </c>
      <c r="F923" s="2"/>
      <c r="G923" s="3"/>
      <c r="H923" s="3" t="str">
        <f t="shared" si="42"/>
        <v/>
      </c>
      <c r="I923" s="4" t="str">
        <f t="shared" ca="1" si="43"/>
        <v/>
      </c>
      <c r="J923" t="s">
        <v>5</v>
      </c>
      <c r="K923" t="str">
        <f t="shared" si="44"/>
        <v/>
      </c>
      <c r="L923" s="1"/>
      <c r="M923" s="1"/>
      <c r="N923" s="2"/>
      <c r="O923" s="1"/>
      <c r="P923" s="2"/>
    </row>
    <row r="924" spans="1:16" s="31" customFormat="1" x14ac:dyDescent="0.15">
      <c r="A924">
        <v>918</v>
      </c>
      <c r="B924"/>
      <c r="C924" t="s">
        <v>1388</v>
      </c>
      <c r="D924">
        <v>918</v>
      </c>
      <c r="E924" t="s">
        <v>7</v>
      </c>
      <c r="F924" s="2"/>
      <c r="G924" s="3"/>
      <c r="H924" s="3" t="str">
        <f t="shared" si="42"/>
        <v/>
      </c>
      <c r="I924" s="4" t="str">
        <f t="shared" ca="1" si="43"/>
        <v/>
      </c>
      <c r="J924" t="s">
        <v>5</v>
      </c>
      <c r="K924" t="str">
        <f t="shared" si="44"/>
        <v/>
      </c>
      <c r="L924" s="1"/>
      <c r="M924" s="1"/>
      <c r="N924" s="2"/>
      <c r="O924" s="1"/>
      <c r="P924" s="2"/>
    </row>
    <row r="925" spans="1:16" s="31" customFormat="1" x14ac:dyDescent="0.15">
      <c r="A925">
        <v>919</v>
      </c>
      <c r="B925"/>
      <c r="C925" t="s">
        <v>1388</v>
      </c>
      <c r="D925">
        <v>919</v>
      </c>
      <c r="E925" t="s">
        <v>7</v>
      </c>
      <c r="F925" s="2"/>
      <c r="G925" s="3"/>
      <c r="H925" s="3" t="str">
        <f t="shared" si="42"/>
        <v/>
      </c>
      <c r="I925" s="4" t="str">
        <f t="shared" ca="1" si="43"/>
        <v/>
      </c>
      <c r="J925" t="s">
        <v>5</v>
      </c>
      <c r="K925" t="str">
        <f t="shared" si="44"/>
        <v/>
      </c>
      <c r="L925" s="1"/>
      <c r="M925" s="1"/>
      <c r="N925" s="2"/>
      <c r="O925" s="1"/>
      <c r="P925" s="2"/>
    </row>
    <row r="926" spans="1:16" s="31" customFormat="1" x14ac:dyDescent="0.15">
      <c r="A926">
        <v>920</v>
      </c>
      <c r="B926"/>
      <c r="C926" t="s">
        <v>1388</v>
      </c>
      <c r="D926">
        <v>920</v>
      </c>
      <c r="E926" t="s">
        <v>7</v>
      </c>
      <c r="F926" s="2"/>
      <c r="G926" s="3"/>
      <c r="H926" s="3" t="str">
        <f t="shared" si="42"/>
        <v/>
      </c>
      <c r="I926" s="4" t="str">
        <f t="shared" ca="1" si="43"/>
        <v/>
      </c>
      <c r="J926" t="s">
        <v>5</v>
      </c>
      <c r="K926" t="str">
        <f t="shared" si="44"/>
        <v/>
      </c>
      <c r="L926" s="1"/>
      <c r="M926" s="1"/>
      <c r="N926" s="2"/>
      <c r="O926" s="1"/>
      <c r="P926" s="2"/>
    </row>
    <row r="927" spans="1:16" s="31" customFormat="1" x14ac:dyDescent="0.15">
      <c r="A927">
        <v>921</v>
      </c>
      <c r="B927"/>
      <c r="C927" t="s">
        <v>1388</v>
      </c>
      <c r="D927">
        <v>921</v>
      </c>
      <c r="E927" t="s">
        <v>7</v>
      </c>
      <c r="F927" s="2"/>
      <c r="G927" s="3"/>
      <c r="H927" s="3" t="str">
        <f t="shared" si="42"/>
        <v/>
      </c>
      <c r="I927" s="4" t="str">
        <f t="shared" ca="1" si="43"/>
        <v/>
      </c>
      <c r="J927" t="s">
        <v>5</v>
      </c>
      <c r="K927" t="str">
        <f t="shared" si="44"/>
        <v/>
      </c>
      <c r="L927" s="1"/>
      <c r="M927" s="1"/>
      <c r="N927" s="2"/>
      <c r="O927" s="1"/>
      <c r="P927" s="2"/>
    </row>
    <row r="928" spans="1:16" s="31" customFormat="1" x14ac:dyDescent="0.15">
      <c r="A928">
        <v>922</v>
      </c>
      <c r="B928"/>
      <c r="C928" t="s">
        <v>1388</v>
      </c>
      <c r="D928">
        <v>922</v>
      </c>
      <c r="E928" t="s">
        <v>7</v>
      </c>
      <c r="F928" s="2"/>
      <c r="G928" s="3"/>
      <c r="H928" s="3" t="str">
        <f t="shared" si="42"/>
        <v/>
      </c>
      <c r="I928" s="4" t="str">
        <f t="shared" ca="1" si="43"/>
        <v/>
      </c>
      <c r="J928" t="s">
        <v>5</v>
      </c>
      <c r="K928" t="str">
        <f t="shared" si="44"/>
        <v/>
      </c>
      <c r="L928" s="1"/>
      <c r="M928" s="1"/>
      <c r="N928" s="2"/>
      <c r="O928" s="1"/>
      <c r="P928" s="2"/>
    </row>
    <row r="929" spans="1:16" s="31" customFormat="1" x14ac:dyDescent="0.15">
      <c r="A929">
        <v>923</v>
      </c>
      <c r="B929"/>
      <c r="C929" t="s">
        <v>1388</v>
      </c>
      <c r="D929">
        <v>923</v>
      </c>
      <c r="E929" t="s">
        <v>7</v>
      </c>
      <c r="F929" s="2"/>
      <c r="G929" s="3"/>
      <c r="H929" s="3" t="str">
        <f t="shared" si="42"/>
        <v/>
      </c>
      <c r="I929" s="4" t="str">
        <f t="shared" ca="1" si="43"/>
        <v/>
      </c>
      <c r="J929" t="s">
        <v>5</v>
      </c>
      <c r="K929" t="str">
        <f t="shared" si="44"/>
        <v/>
      </c>
      <c r="L929" s="1"/>
      <c r="M929" s="1"/>
      <c r="N929" s="2"/>
      <c r="O929" s="1"/>
      <c r="P929" s="2"/>
    </row>
    <row r="930" spans="1:16" s="31" customFormat="1" x14ac:dyDescent="0.15">
      <c r="A930">
        <v>924</v>
      </c>
      <c r="B930"/>
      <c r="C930" t="s">
        <v>1388</v>
      </c>
      <c r="D930">
        <v>924</v>
      </c>
      <c r="E930" t="s">
        <v>7</v>
      </c>
      <c r="F930" s="2"/>
      <c r="G930" s="3"/>
      <c r="H930" s="3" t="str">
        <f t="shared" si="42"/>
        <v/>
      </c>
      <c r="I930" s="4" t="str">
        <f t="shared" ca="1" si="43"/>
        <v/>
      </c>
      <c r="J930" t="s">
        <v>5</v>
      </c>
      <c r="K930" t="str">
        <f t="shared" si="44"/>
        <v/>
      </c>
      <c r="L930" s="1"/>
      <c r="M930" s="1"/>
      <c r="N930" s="2"/>
      <c r="O930" s="1"/>
      <c r="P930" s="2"/>
    </row>
    <row r="931" spans="1:16" s="31" customFormat="1" x14ac:dyDescent="0.15">
      <c r="A931">
        <v>925</v>
      </c>
      <c r="B931"/>
      <c r="C931" t="s">
        <v>1388</v>
      </c>
      <c r="D931">
        <v>925</v>
      </c>
      <c r="E931" t="s">
        <v>7</v>
      </c>
      <c r="F931" s="2"/>
      <c r="G931" s="3"/>
      <c r="H931" s="3" t="str">
        <f t="shared" si="42"/>
        <v/>
      </c>
      <c r="I931" s="4" t="str">
        <f t="shared" ca="1" si="43"/>
        <v/>
      </c>
      <c r="J931" t="s">
        <v>5</v>
      </c>
      <c r="K931" t="str">
        <f t="shared" si="44"/>
        <v/>
      </c>
      <c r="L931" s="1"/>
      <c r="M931" s="1"/>
      <c r="N931" s="2"/>
      <c r="O931" s="1"/>
      <c r="P931" s="2"/>
    </row>
    <row r="932" spans="1:16" s="31" customFormat="1" x14ac:dyDescent="0.15">
      <c r="A932">
        <v>926</v>
      </c>
      <c r="B932"/>
      <c r="C932" t="s">
        <v>1388</v>
      </c>
      <c r="D932">
        <v>926</v>
      </c>
      <c r="E932" t="s">
        <v>7</v>
      </c>
      <c r="F932" s="2"/>
      <c r="G932" s="3"/>
      <c r="H932" s="3" t="str">
        <f t="shared" si="42"/>
        <v/>
      </c>
      <c r="I932" s="4" t="str">
        <f t="shared" ca="1" si="43"/>
        <v/>
      </c>
      <c r="J932" t="s">
        <v>5</v>
      </c>
      <c r="K932" t="str">
        <f t="shared" si="44"/>
        <v/>
      </c>
      <c r="L932" s="1"/>
      <c r="M932" s="1"/>
      <c r="N932" s="2"/>
      <c r="O932" s="1"/>
      <c r="P932" s="2"/>
    </row>
    <row r="933" spans="1:16" s="31" customFormat="1" x14ac:dyDescent="0.15">
      <c r="A933">
        <v>927</v>
      </c>
      <c r="B933"/>
      <c r="C933" t="s">
        <v>1388</v>
      </c>
      <c r="D933">
        <v>927</v>
      </c>
      <c r="E933" t="s">
        <v>7</v>
      </c>
      <c r="F933" s="2"/>
      <c r="G933" s="3"/>
      <c r="H933" s="3" t="str">
        <f t="shared" si="42"/>
        <v/>
      </c>
      <c r="I933" s="4" t="str">
        <f t="shared" ca="1" si="43"/>
        <v/>
      </c>
      <c r="J933" t="s">
        <v>5</v>
      </c>
      <c r="K933" t="str">
        <f t="shared" si="44"/>
        <v/>
      </c>
      <c r="L933" s="1"/>
      <c r="M933" s="1"/>
      <c r="N933" s="2"/>
      <c r="O933" s="1"/>
      <c r="P933" s="2"/>
    </row>
    <row r="934" spans="1:16" s="31" customFormat="1" x14ac:dyDescent="0.15">
      <c r="A934">
        <v>928</v>
      </c>
      <c r="B934"/>
      <c r="C934" t="s">
        <v>1388</v>
      </c>
      <c r="D934">
        <v>928</v>
      </c>
      <c r="E934" t="s">
        <v>7</v>
      </c>
      <c r="F934" s="2"/>
      <c r="G934" s="3"/>
      <c r="H934" s="3" t="str">
        <f t="shared" si="42"/>
        <v/>
      </c>
      <c r="I934" s="4" t="str">
        <f t="shared" ca="1" si="43"/>
        <v/>
      </c>
      <c r="J934" t="s">
        <v>5</v>
      </c>
      <c r="K934" t="str">
        <f t="shared" si="44"/>
        <v/>
      </c>
      <c r="L934" s="1"/>
      <c r="M934" s="1"/>
      <c r="N934" s="2"/>
      <c r="O934" s="1"/>
      <c r="P934" s="2"/>
    </row>
    <row r="935" spans="1:16" s="31" customFormat="1" x14ac:dyDescent="0.15">
      <c r="A935">
        <v>929</v>
      </c>
      <c r="B935"/>
      <c r="C935" t="s">
        <v>1388</v>
      </c>
      <c r="D935">
        <v>929</v>
      </c>
      <c r="E935" t="s">
        <v>7</v>
      </c>
      <c r="F935" s="2"/>
      <c r="G935" s="3"/>
      <c r="H935" s="3" t="str">
        <f t="shared" si="42"/>
        <v/>
      </c>
      <c r="I935" s="4" t="str">
        <f t="shared" ca="1" si="43"/>
        <v/>
      </c>
      <c r="J935" t="s">
        <v>5</v>
      </c>
      <c r="K935" t="str">
        <f t="shared" si="44"/>
        <v/>
      </c>
      <c r="L935" s="1"/>
      <c r="M935" s="1"/>
      <c r="N935" s="2"/>
      <c r="O935" s="1"/>
      <c r="P935" s="2"/>
    </row>
    <row r="936" spans="1:16" s="31" customFormat="1" x14ac:dyDescent="0.15">
      <c r="A936">
        <v>930</v>
      </c>
      <c r="B936"/>
      <c r="C936" t="s">
        <v>1388</v>
      </c>
      <c r="D936">
        <v>930</v>
      </c>
      <c r="E936" t="s">
        <v>7</v>
      </c>
      <c r="F936" s="2"/>
      <c r="G936" s="3"/>
      <c r="H936" s="3" t="str">
        <f t="shared" si="42"/>
        <v/>
      </c>
      <c r="I936" s="4" t="str">
        <f t="shared" ca="1" si="43"/>
        <v/>
      </c>
      <c r="J936" t="s">
        <v>5</v>
      </c>
      <c r="K936" t="str">
        <f t="shared" si="44"/>
        <v/>
      </c>
      <c r="L936" s="1"/>
      <c r="M936" s="1"/>
      <c r="N936" s="2"/>
      <c r="O936" s="1"/>
      <c r="P936" s="2"/>
    </row>
    <row r="937" spans="1:16" s="31" customFormat="1" x14ac:dyDescent="0.15">
      <c r="A937">
        <v>931</v>
      </c>
      <c r="B937"/>
      <c r="C937" t="s">
        <v>1388</v>
      </c>
      <c r="D937">
        <v>931</v>
      </c>
      <c r="E937" t="s">
        <v>7</v>
      </c>
      <c r="F937" s="2"/>
      <c r="G937" s="3"/>
      <c r="H937" s="3" t="str">
        <f t="shared" si="42"/>
        <v/>
      </c>
      <c r="I937" s="4" t="str">
        <f t="shared" ca="1" si="43"/>
        <v/>
      </c>
      <c r="J937" t="s">
        <v>5</v>
      </c>
      <c r="K937" t="str">
        <f t="shared" si="44"/>
        <v/>
      </c>
      <c r="L937" s="1"/>
      <c r="M937" s="1"/>
      <c r="N937" s="2"/>
      <c r="O937" s="1"/>
      <c r="P937" s="2"/>
    </row>
    <row r="938" spans="1:16" s="31" customFormat="1" x14ac:dyDescent="0.15">
      <c r="A938">
        <v>932</v>
      </c>
      <c r="B938"/>
      <c r="C938" t="s">
        <v>1388</v>
      </c>
      <c r="D938">
        <v>932</v>
      </c>
      <c r="E938" t="s">
        <v>7</v>
      </c>
      <c r="F938" s="2"/>
      <c r="G938" s="3"/>
      <c r="H938" s="3" t="str">
        <f t="shared" si="42"/>
        <v/>
      </c>
      <c r="I938" s="4" t="str">
        <f t="shared" ca="1" si="43"/>
        <v/>
      </c>
      <c r="J938" t="s">
        <v>5</v>
      </c>
      <c r="K938" t="str">
        <f t="shared" si="44"/>
        <v/>
      </c>
      <c r="L938" s="1"/>
      <c r="M938" s="1"/>
      <c r="N938" s="2"/>
      <c r="O938" s="1"/>
      <c r="P938" s="2"/>
    </row>
    <row r="939" spans="1:16" s="31" customFormat="1" x14ac:dyDescent="0.15">
      <c r="A939">
        <v>933</v>
      </c>
      <c r="B939"/>
      <c r="C939" t="s">
        <v>1388</v>
      </c>
      <c r="D939">
        <v>933</v>
      </c>
      <c r="E939" t="s">
        <v>7</v>
      </c>
      <c r="F939" s="2"/>
      <c r="G939" s="3"/>
      <c r="H939" s="3" t="str">
        <f t="shared" si="42"/>
        <v/>
      </c>
      <c r="I939" s="4" t="str">
        <f t="shared" ca="1" si="43"/>
        <v/>
      </c>
      <c r="J939" t="s">
        <v>5</v>
      </c>
      <c r="K939" t="str">
        <f t="shared" si="44"/>
        <v/>
      </c>
      <c r="L939" s="1"/>
      <c r="M939" s="1"/>
      <c r="N939" s="2"/>
      <c r="O939" s="1"/>
      <c r="P939" s="2"/>
    </row>
    <row r="940" spans="1:16" s="31" customFormat="1" x14ac:dyDescent="0.15">
      <c r="A940">
        <v>934</v>
      </c>
      <c r="B940"/>
      <c r="C940" t="s">
        <v>1388</v>
      </c>
      <c r="D940">
        <v>934</v>
      </c>
      <c r="E940" t="s">
        <v>7</v>
      </c>
      <c r="F940" s="2"/>
      <c r="G940" s="3"/>
      <c r="H940" s="3" t="str">
        <f t="shared" si="42"/>
        <v/>
      </c>
      <c r="I940" s="4" t="str">
        <f t="shared" ca="1" si="43"/>
        <v/>
      </c>
      <c r="J940" t="s">
        <v>5</v>
      </c>
      <c r="K940" t="str">
        <f t="shared" si="44"/>
        <v/>
      </c>
      <c r="L940" s="1"/>
      <c r="M940" s="1"/>
      <c r="N940" s="2"/>
      <c r="O940" s="1"/>
      <c r="P940" s="2"/>
    </row>
    <row r="941" spans="1:16" s="31" customFormat="1" x14ac:dyDescent="0.15">
      <c r="A941">
        <v>935</v>
      </c>
      <c r="B941"/>
      <c r="C941" t="s">
        <v>1388</v>
      </c>
      <c r="D941">
        <v>935</v>
      </c>
      <c r="E941" t="s">
        <v>7</v>
      </c>
      <c r="F941" s="2"/>
      <c r="G941" s="3"/>
      <c r="H941" s="3" t="str">
        <f t="shared" si="42"/>
        <v/>
      </c>
      <c r="I941" s="4" t="str">
        <f t="shared" ca="1" si="43"/>
        <v/>
      </c>
      <c r="J941" t="s">
        <v>5</v>
      </c>
      <c r="K941" t="str">
        <f t="shared" si="44"/>
        <v/>
      </c>
      <c r="L941" s="1"/>
      <c r="M941" s="1"/>
      <c r="N941" s="2"/>
      <c r="O941" s="1"/>
      <c r="P941" s="2"/>
    </row>
    <row r="942" spans="1:16" s="31" customFormat="1" x14ac:dyDescent="0.15">
      <c r="A942">
        <v>936</v>
      </c>
      <c r="B942"/>
      <c r="C942" t="s">
        <v>1388</v>
      </c>
      <c r="D942">
        <v>936</v>
      </c>
      <c r="E942" t="s">
        <v>7</v>
      </c>
      <c r="F942" s="2"/>
      <c r="G942" s="3"/>
      <c r="H942" s="3" t="str">
        <f t="shared" si="42"/>
        <v/>
      </c>
      <c r="I942" s="4" t="str">
        <f t="shared" ca="1" si="43"/>
        <v/>
      </c>
      <c r="J942" t="s">
        <v>5</v>
      </c>
      <c r="K942" t="str">
        <f t="shared" si="44"/>
        <v/>
      </c>
      <c r="L942" s="1"/>
      <c r="M942" s="1"/>
      <c r="N942" s="2"/>
      <c r="O942" s="1"/>
      <c r="P942" s="2"/>
    </row>
    <row r="943" spans="1:16" s="31" customFormat="1" x14ac:dyDescent="0.15">
      <c r="A943">
        <v>937</v>
      </c>
      <c r="B943"/>
      <c r="C943" t="s">
        <v>1388</v>
      </c>
      <c r="D943">
        <v>937</v>
      </c>
      <c r="E943" t="s">
        <v>7</v>
      </c>
      <c r="F943" s="2"/>
      <c r="G943" s="3"/>
      <c r="H943" s="3" t="str">
        <f t="shared" si="42"/>
        <v/>
      </c>
      <c r="I943" s="4" t="str">
        <f t="shared" ca="1" si="43"/>
        <v/>
      </c>
      <c r="J943" t="s">
        <v>5</v>
      </c>
      <c r="K943" t="str">
        <f t="shared" si="44"/>
        <v/>
      </c>
      <c r="L943" s="1"/>
      <c r="M943" s="1"/>
      <c r="N943" s="2"/>
      <c r="O943" s="1"/>
      <c r="P943" s="2"/>
    </row>
    <row r="944" spans="1:16" s="31" customFormat="1" x14ac:dyDescent="0.15">
      <c r="A944">
        <v>938</v>
      </c>
      <c r="B944"/>
      <c r="C944" t="s">
        <v>1388</v>
      </c>
      <c r="D944">
        <v>938</v>
      </c>
      <c r="E944" t="s">
        <v>7</v>
      </c>
      <c r="F944" s="2"/>
      <c r="G944" s="3"/>
      <c r="H944" s="3" t="str">
        <f t="shared" si="42"/>
        <v/>
      </c>
      <c r="I944" s="4" t="str">
        <f t="shared" ca="1" si="43"/>
        <v/>
      </c>
      <c r="J944" t="s">
        <v>5</v>
      </c>
      <c r="K944" t="str">
        <f t="shared" si="44"/>
        <v/>
      </c>
      <c r="L944" s="1"/>
      <c r="M944" s="1"/>
      <c r="N944" s="2"/>
      <c r="O944" s="1"/>
      <c r="P944" s="2"/>
    </row>
    <row r="945" spans="1:16" s="31" customFormat="1" x14ac:dyDescent="0.15">
      <c r="A945">
        <v>939</v>
      </c>
      <c r="B945"/>
      <c r="C945" t="s">
        <v>1388</v>
      </c>
      <c r="D945">
        <v>939</v>
      </c>
      <c r="E945" t="s">
        <v>7</v>
      </c>
      <c r="F945" s="2"/>
      <c r="G945" s="3"/>
      <c r="H945" s="3" t="str">
        <f t="shared" si="42"/>
        <v/>
      </c>
      <c r="I945" s="4" t="str">
        <f t="shared" ca="1" si="43"/>
        <v/>
      </c>
      <c r="J945" t="s">
        <v>5</v>
      </c>
      <c r="K945" t="str">
        <f t="shared" si="44"/>
        <v/>
      </c>
      <c r="L945" s="1"/>
      <c r="M945" s="1"/>
      <c r="N945" s="2"/>
      <c r="O945" s="1"/>
      <c r="P945" s="2"/>
    </row>
    <row r="946" spans="1:16" s="31" customFormat="1" x14ac:dyDescent="0.15">
      <c r="A946">
        <v>940</v>
      </c>
      <c r="B946"/>
      <c r="C946" t="s">
        <v>1388</v>
      </c>
      <c r="D946">
        <v>940</v>
      </c>
      <c r="E946" t="s">
        <v>7</v>
      </c>
      <c r="F946" s="2"/>
      <c r="G946" s="3"/>
      <c r="H946" s="3" t="str">
        <f t="shared" si="42"/>
        <v/>
      </c>
      <c r="I946" s="4" t="str">
        <f t="shared" ca="1" si="43"/>
        <v/>
      </c>
      <c r="J946" t="s">
        <v>5</v>
      </c>
      <c r="K946" t="str">
        <f t="shared" si="44"/>
        <v/>
      </c>
      <c r="L946" s="1"/>
      <c r="M946" s="1"/>
      <c r="N946" s="2"/>
      <c r="O946" s="1"/>
      <c r="P946" s="2"/>
    </row>
    <row r="947" spans="1:16" s="31" customFormat="1" x14ac:dyDescent="0.15">
      <c r="A947">
        <v>941</v>
      </c>
      <c r="B947"/>
      <c r="C947" t="s">
        <v>1388</v>
      </c>
      <c r="D947">
        <v>941</v>
      </c>
      <c r="E947" t="s">
        <v>7</v>
      </c>
      <c r="F947" s="2"/>
      <c r="G947" s="3"/>
      <c r="H947" s="3" t="str">
        <f t="shared" si="42"/>
        <v/>
      </c>
      <c r="I947" s="4" t="str">
        <f t="shared" ca="1" si="43"/>
        <v/>
      </c>
      <c r="J947" t="s">
        <v>5</v>
      </c>
      <c r="K947" t="str">
        <f t="shared" si="44"/>
        <v/>
      </c>
      <c r="L947" s="1"/>
      <c r="M947" s="1"/>
      <c r="N947" s="2"/>
      <c r="O947" s="1"/>
      <c r="P947" s="2"/>
    </row>
    <row r="948" spans="1:16" s="31" customFormat="1" x14ac:dyDescent="0.15">
      <c r="A948">
        <v>942</v>
      </c>
      <c r="B948"/>
      <c r="C948" t="s">
        <v>1388</v>
      </c>
      <c r="D948">
        <v>942</v>
      </c>
      <c r="E948" t="s">
        <v>7</v>
      </c>
      <c r="F948" s="2"/>
      <c r="G948" s="3"/>
      <c r="H948" s="3" t="str">
        <f t="shared" si="42"/>
        <v/>
      </c>
      <c r="I948" s="4" t="str">
        <f t="shared" ca="1" si="43"/>
        <v/>
      </c>
      <c r="J948" t="s">
        <v>5</v>
      </c>
      <c r="K948" t="str">
        <f t="shared" si="44"/>
        <v/>
      </c>
      <c r="L948" s="1"/>
      <c r="M948" s="1"/>
      <c r="N948" s="2"/>
      <c r="O948" s="1"/>
      <c r="P948" s="2"/>
    </row>
    <row r="949" spans="1:16" s="31" customFormat="1" x14ac:dyDescent="0.15">
      <c r="A949">
        <v>943</v>
      </c>
      <c r="B949"/>
      <c r="C949" t="s">
        <v>1388</v>
      </c>
      <c r="D949">
        <v>943</v>
      </c>
      <c r="E949" t="s">
        <v>7</v>
      </c>
      <c r="F949" s="2"/>
      <c r="G949" s="3"/>
      <c r="H949" s="3" t="str">
        <f t="shared" si="42"/>
        <v/>
      </c>
      <c r="I949" s="4" t="str">
        <f t="shared" ca="1" si="43"/>
        <v/>
      </c>
      <c r="J949" t="s">
        <v>5</v>
      </c>
      <c r="K949" t="str">
        <f t="shared" si="44"/>
        <v/>
      </c>
      <c r="L949" s="1"/>
      <c r="M949" s="1"/>
      <c r="N949" s="2"/>
      <c r="O949" s="1"/>
      <c r="P949" s="2"/>
    </row>
    <row r="950" spans="1:16" s="31" customFormat="1" x14ac:dyDescent="0.15">
      <c r="A950">
        <v>944</v>
      </c>
      <c r="B950"/>
      <c r="C950" t="s">
        <v>1388</v>
      </c>
      <c r="D950">
        <v>944</v>
      </c>
      <c r="E950" t="s">
        <v>7</v>
      </c>
      <c r="F950" s="2"/>
      <c r="G950" s="3"/>
      <c r="H950" s="3" t="str">
        <f t="shared" si="42"/>
        <v/>
      </c>
      <c r="I950" s="4" t="str">
        <f t="shared" ca="1" si="43"/>
        <v/>
      </c>
      <c r="J950" t="s">
        <v>5</v>
      </c>
      <c r="K950" t="str">
        <f t="shared" si="44"/>
        <v/>
      </c>
      <c r="L950" s="1"/>
      <c r="M950" s="1"/>
      <c r="N950" s="2"/>
      <c r="O950" s="1"/>
      <c r="P950" s="2"/>
    </row>
    <row r="951" spans="1:16" s="31" customFormat="1" x14ac:dyDescent="0.15">
      <c r="A951">
        <v>945</v>
      </c>
      <c r="B951"/>
      <c r="C951" t="s">
        <v>1388</v>
      </c>
      <c r="D951">
        <v>945</v>
      </c>
      <c r="E951" t="s">
        <v>7</v>
      </c>
      <c r="F951" s="2"/>
      <c r="G951" s="3"/>
      <c r="H951" s="3" t="str">
        <f t="shared" si="42"/>
        <v/>
      </c>
      <c r="I951" s="4" t="str">
        <f t="shared" ca="1" si="43"/>
        <v/>
      </c>
      <c r="J951" t="s">
        <v>5</v>
      </c>
      <c r="K951" t="str">
        <f t="shared" si="44"/>
        <v/>
      </c>
      <c r="L951" s="1"/>
      <c r="M951" s="1"/>
      <c r="N951" s="2"/>
      <c r="O951" s="1"/>
      <c r="P951" s="2"/>
    </row>
    <row r="952" spans="1:16" s="31" customFormat="1" x14ac:dyDescent="0.15">
      <c r="A952">
        <v>946</v>
      </c>
      <c r="B952"/>
      <c r="C952" t="s">
        <v>1388</v>
      </c>
      <c r="D952">
        <v>946</v>
      </c>
      <c r="E952" t="s">
        <v>7</v>
      </c>
      <c r="F952" s="2"/>
      <c r="G952" s="3"/>
      <c r="H952" s="3" t="str">
        <f t="shared" si="42"/>
        <v/>
      </c>
      <c r="I952" s="4" t="str">
        <f t="shared" ca="1" si="43"/>
        <v/>
      </c>
      <c r="J952" t="s">
        <v>5</v>
      </c>
      <c r="K952" t="str">
        <f t="shared" si="44"/>
        <v/>
      </c>
      <c r="L952" s="1"/>
      <c r="M952" s="1"/>
      <c r="N952" s="2"/>
      <c r="O952" s="1"/>
      <c r="P952" s="2"/>
    </row>
    <row r="953" spans="1:16" s="31" customFormat="1" x14ac:dyDescent="0.15">
      <c r="A953">
        <v>947</v>
      </c>
      <c r="B953"/>
      <c r="C953" t="s">
        <v>1388</v>
      </c>
      <c r="D953">
        <v>947</v>
      </c>
      <c r="E953" t="s">
        <v>7</v>
      </c>
      <c r="F953" s="2"/>
      <c r="G953" s="3"/>
      <c r="H953" s="3" t="str">
        <f t="shared" si="42"/>
        <v/>
      </c>
      <c r="I953" s="4" t="str">
        <f t="shared" ca="1" si="43"/>
        <v/>
      </c>
      <c r="J953" t="s">
        <v>5</v>
      </c>
      <c r="K953" t="str">
        <f t="shared" si="44"/>
        <v/>
      </c>
      <c r="L953" s="1"/>
      <c r="M953" s="1"/>
      <c r="N953" s="2"/>
      <c r="O953" s="1"/>
      <c r="P953" s="2"/>
    </row>
    <row r="954" spans="1:16" s="31" customFormat="1" x14ac:dyDescent="0.15">
      <c r="A954">
        <v>948</v>
      </c>
      <c r="B954"/>
      <c r="C954" t="s">
        <v>1388</v>
      </c>
      <c r="D954">
        <v>948</v>
      </c>
      <c r="E954" t="s">
        <v>7</v>
      </c>
      <c r="F954" s="2"/>
      <c r="G954" s="3"/>
      <c r="H954" s="3" t="str">
        <f t="shared" si="42"/>
        <v/>
      </c>
      <c r="I954" s="4" t="str">
        <f t="shared" ca="1" si="43"/>
        <v/>
      </c>
      <c r="J954" t="s">
        <v>5</v>
      </c>
      <c r="K954" t="str">
        <f t="shared" si="44"/>
        <v/>
      </c>
      <c r="L954" s="1"/>
      <c r="M954" s="1"/>
      <c r="N954" s="2"/>
      <c r="O954" s="1"/>
      <c r="P954" s="2"/>
    </row>
    <row r="955" spans="1:16" s="31" customFormat="1" x14ac:dyDescent="0.15">
      <c r="A955">
        <v>949</v>
      </c>
      <c r="B955"/>
      <c r="C955" t="s">
        <v>1388</v>
      </c>
      <c r="D955">
        <v>949</v>
      </c>
      <c r="E955" t="s">
        <v>7</v>
      </c>
      <c r="F955" s="2"/>
      <c r="G955" s="3"/>
      <c r="H955" s="3" t="str">
        <f t="shared" si="42"/>
        <v/>
      </c>
      <c r="I955" s="4" t="str">
        <f t="shared" ca="1" si="43"/>
        <v/>
      </c>
      <c r="J955" t="s">
        <v>5</v>
      </c>
      <c r="K955" t="str">
        <f t="shared" si="44"/>
        <v/>
      </c>
      <c r="L955" s="1"/>
      <c r="M955" s="1"/>
      <c r="N955" s="2"/>
      <c r="O955" s="1"/>
      <c r="P955" s="2"/>
    </row>
    <row r="956" spans="1:16" s="31" customFormat="1" x14ac:dyDescent="0.15">
      <c r="A956">
        <v>950</v>
      </c>
      <c r="B956"/>
      <c r="C956" t="s">
        <v>1388</v>
      </c>
      <c r="D956">
        <v>950</v>
      </c>
      <c r="E956" t="s">
        <v>7</v>
      </c>
      <c r="F956" s="2"/>
      <c r="G956" s="3"/>
      <c r="H956" s="3" t="str">
        <f t="shared" si="42"/>
        <v/>
      </c>
      <c r="I956" s="4" t="str">
        <f t="shared" ca="1" si="43"/>
        <v/>
      </c>
      <c r="J956" t="s">
        <v>5</v>
      </c>
      <c r="K956" t="str">
        <f t="shared" si="44"/>
        <v/>
      </c>
      <c r="L956" s="1"/>
      <c r="M956" s="1"/>
      <c r="N956" s="2"/>
      <c r="O956" s="1"/>
      <c r="P956" s="2"/>
    </row>
    <row r="957" spans="1:16" s="31" customFormat="1" x14ac:dyDescent="0.15">
      <c r="A957">
        <v>951</v>
      </c>
      <c r="B957"/>
      <c r="C957" t="s">
        <v>1388</v>
      </c>
      <c r="D957">
        <v>951</v>
      </c>
      <c r="E957" t="s">
        <v>7</v>
      </c>
      <c r="F957" s="2"/>
      <c r="G957" s="3"/>
      <c r="H957" s="3" t="str">
        <f t="shared" si="42"/>
        <v/>
      </c>
      <c r="I957" s="4" t="str">
        <f t="shared" ca="1" si="43"/>
        <v/>
      </c>
      <c r="J957" t="s">
        <v>5</v>
      </c>
      <c r="K957" t="str">
        <f t="shared" si="44"/>
        <v/>
      </c>
      <c r="L957" s="1"/>
      <c r="M957" s="1"/>
      <c r="N957" s="2"/>
      <c r="O957" s="1"/>
      <c r="P957" s="2"/>
    </row>
    <row r="958" spans="1:16" s="31" customFormat="1" x14ac:dyDescent="0.15">
      <c r="A958">
        <v>952</v>
      </c>
      <c r="B958"/>
      <c r="C958" t="s">
        <v>1388</v>
      </c>
      <c r="D958">
        <v>952</v>
      </c>
      <c r="E958" t="s">
        <v>7</v>
      </c>
      <c r="F958" s="2"/>
      <c r="G958" s="3"/>
      <c r="H958" s="3" t="str">
        <f t="shared" si="42"/>
        <v/>
      </c>
      <c r="I958" s="4" t="str">
        <f t="shared" ca="1" si="43"/>
        <v/>
      </c>
      <c r="J958" t="s">
        <v>5</v>
      </c>
      <c r="K958" t="str">
        <f t="shared" si="44"/>
        <v/>
      </c>
      <c r="L958" s="1"/>
      <c r="M958" s="1"/>
      <c r="N958" s="2"/>
      <c r="O958" s="1"/>
      <c r="P958" s="2"/>
    </row>
    <row r="959" spans="1:16" s="31" customFormat="1" x14ac:dyDescent="0.15">
      <c r="A959">
        <v>953</v>
      </c>
      <c r="B959"/>
      <c r="C959" t="s">
        <v>1388</v>
      </c>
      <c r="D959">
        <v>953</v>
      </c>
      <c r="E959" t="s">
        <v>7</v>
      </c>
      <c r="F959" s="2"/>
      <c r="G959" s="3"/>
      <c r="H959" s="3" t="str">
        <f t="shared" si="42"/>
        <v/>
      </c>
      <c r="I959" s="4" t="str">
        <f t="shared" ca="1" si="43"/>
        <v/>
      </c>
      <c r="J959" t="s">
        <v>5</v>
      </c>
      <c r="K959" t="str">
        <f t="shared" si="44"/>
        <v/>
      </c>
      <c r="L959" s="1"/>
      <c r="M959" s="1"/>
      <c r="N959" s="2"/>
      <c r="O959" s="1"/>
      <c r="P959" s="2"/>
    </row>
    <row r="960" spans="1:16" s="31" customFormat="1" x14ac:dyDescent="0.15">
      <c r="A960">
        <v>954</v>
      </c>
      <c r="B960"/>
      <c r="C960" t="s">
        <v>1388</v>
      </c>
      <c r="D960">
        <v>954</v>
      </c>
      <c r="E960" t="s">
        <v>7</v>
      </c>
      <c r="F960" s="2"/>
      <c r="G960" s="3"/>
      <c r="H960" s="3" t="str">
        <f t="shared" si="42"/>
        <v/>
      </c>
      <c r="I960" s="4" t="str">
        <f t="shared" ca="1" si="43"/>
        <v/>
      </c>
      <c r="J960" t="s">
        <v>5</v>
      </c>
      <c r="K960" t="str">
        <f t="shared" si="44"/>
        <v/>
      </c>
      <c r="L960" s="1"/>
      <c r="M960" s="1"/>
      <c r="N960" s="2"/>
      <c r="O960" s="1"/>
      <c r="P960" s="2"/>
    </row>
    <row r="961" spans="1:16" s="31" customFormat="1" x14ac:dyDescent="0.15">
      <c r="A961">
        <v>955</v>
      </c>
      <c r="B961"/>
      <c r="C961" t="s">
        <v>1388</v>
      </c>
      <c r="D961">
        <v>955</v>
      </c>
      <c r="E961" t="s">
        <v>7</v>
      </c>
      <c r="F961" s="2"/>
      <c r="G961" s="3"/>
      <c r="H961" s="3" t="str">
        <f t="shared" si="42"/>
        <v/>
      </c>
      <c r="I961" s="4" t="str">
        <f t="shared" ca="1" si="43"/>
        <v/>
      </c>
      <c r="J961" t="s">
        <v>5</v>
      </c>
      <c r="K961" t="str">
        <f t="shared" si="44"/>
        <v/>
      </c>
      <c r="L961" s="1"/>
      <c r="M961" s="1"/>
      <c r="N961" s="2"/>
      <c r="O961" s="1"/>
      <c r="P961" s="2"/>
    </row>
    <row r="962" spans="1:16" s="31" customFormat="1" x14ac:dyDescent="0.15">
      <c r="A962">
        <v>956</v>
      </c>
      <c r="B962"/>
      <c r="C962" t="s">
        <v>1388</v>
      </c>
      <c r="D962">
        <v>956</v>
      </c>
      <c r="E962" t="s">
        <v>7</v>
      </c>
      <c r="F962" s="2"/>
      <c r="G962" s="3"/>
      <c r="H962" s="3" t="str">
        <f t="shared" si="42"/>
        <v/>
      </c>
      <c r="I962" s="4" t="str">
        <f t="shared" ca="1" si="43"/>
        <v/>
      </c>
      <c r="J962" t="s">
        <v>5</v>
      </c>
      <c r="K962" t="str">
        <f t="shared" si="44"/>
        <v/>
      </c>
      <c r="L962" s="1"/>
      <c r="M962" s="1"/>
      <c r="N962" s="2"/>
      <c r="O962" s="1"/>
      <c r="P962" s="2"/>
    </row>
    <row r="963" spans="1:16" s="31" customFormat="1" x14ac:dyDescent="0.15">
      <c r="A963">
        <v>957</v>
      </c>
      <c r="B963"/>
      <c r="C963" t="s">
        <v>1388</v>
      </c>
      <c r="D963">
        <v>957</v>
      </c>
      <c r="E963" t="s">
        <v>7</v>
      </c>
      <c r="F963" s="2"/>
      <c r="G963" s="3"/>
      <c r="H963" s="3" t="str">
        <f t="shared" si="42"/>
        <v/>
      </c>
      <c r="I963" s="4" t="str">
        <f t="shared" ca="1" si="43"/>
        <v/>
      </c>
      <c r="J963" t="s">
        <v>5</v>
      </c>
      <c r="K963" t="str">
        <f t="shared" si="44"/>
        <v/>
      </c>
      <c r="L963" s="1"/>
      <c r="M963" s="1"/>
      <c r="N963" s="2"/>
      <c r="O963" s="1"/>
      <c r="P963" s="2"/>
    </row>
    <row r="964" spans="1:16" s="31" customFormat="1" x14ac:dyDescent="0.15">
      <c r="A964">
        <v>958</v>
      </c>
      <c r="B964"/>
      <c r="C964" t="s">
        <v>1388</v>
      </c>
      <c r="D964">
        <v>958</v>
      </c>
      <c r="E964" t="s">
        <v>7</v>
      </c>
      <c r="F964" s="2"/>
      <c r="G964" s="3"/>
      <c r="H964" s="3" t="str">
        <f t="shared" si="42"/>
        <v/>
      </c>
      <c r="I964" s="4" t="str">
        <f t="shared" ca="1" si="43"/>
        <v/>
      </c>
      <c r="J964" t="s">
        <v>5</v>
      </c>
      <c r="K964" t="str">
        <f t="shared" si="44"/>
        <v/>
      </c>
      <c r="L964" s="1"/>
      <c r="M964" s="1"/>
      <c r="N964" s="2"/>
      <c r="O964" s="1"/>
      <c r="P964" s="2"/>
    </row>
    <row r="965" spans="1:16" s="31" customFormat="1" x14ac:dyDescent="0.15">
      <c r="A965">
        <v>959</v>
      </c>
      <c r="B965"/>
      <c r="C965" t="s">
        <v>1388</v>
      </c>
      <c r="D965">
        <v>959</v>
      </c>
      <c r="E965" t="s">
        <v>7</v>
      </c>
      <c r="F965" s="2"/>
      <c r="G965" s="3"/>
      <c r="H965" s="3" t="str">
        <f t="shared" si="42"/>
        <v/>
      </c>
      <c r="I965" s="4" t="str">
        <f t="shared" ca="1" si="43"/>
        <v/>
      </c>
      <c r="J965" t="s">
        <v>5</v>
      </c>
      <c r="K965" t="str">
        <f t="shared" si="44"/>
        <v/>
      </c>
      <c r="L965" s="1"/>
      <c r="M965" s="1"/>
      <c r="N965" s="2"/>
      <c r="O965" s="1"/>
      <c r="P965" s="2"/>
    </row>
    <row r="966" spans="1:16" s="31" customFormat="1" x14ac:dyDescent="0.15">
      <c r="A966">
        <v>960</v>
      </c>
      <c r="B966"/>
      <c r="C966" t="s">
        <v>1388</v>
      </c>
      <c r="D966">
        <v>960</v>
      </c>
      <c r="E966" t="s">
        <v>7</v>
      </c>
      <c r="F966" s="2"/>
      <c r="G966" s="3"/>
      <c r="H966" s="3" t="str">
        <f t="shared" si="42"/>
        <v/>
      </c>
      <c r="I966" s="4" t="str">
        <f t="shared" ca="1" si="43"/>
        <v/>
      </c>
      <c r="J966" t="s">
        <v>5</v>
      </c>
      <c r="K966" t="str">
        <f t="shared" si="44"/>
        <v/>
      </c>
      <c r="L966" s="1"/>
      <c r="M966" s="1"/>
      <c r="N966" s="2"/>
      <c r="O966" s="1"/>
      <c r="P966" s="2"/>
    </row>
    <row r="967" spans="1:16" s="31" customFormat="1" x14ac:dyDescent="0.15">
      <c r="A967">
        <v>961</v>
      </c>
      <c r="B967"/>
      <c r="C967" t="s">
        <v>1388</v>
      </c>
      <c r="D967">
        <v>961</v>
      </c>
      <c r="E967" t="s">
        <v>7</v>
      </c>
      <c r="F967" s="2"/>
      <c r="G967" s="3"/>
      <c r="H967" s="3" t="str">
        <f t="shared" si="42"/>
        <v/>
      </c>
      <c r="I967" s="4" t="str">
        <f t="shared" ca="1" si="43"/>
        <v/>
      </c>
      <c r="J967" t="s">
        <v>5</v>
      </c>
      <c r="K967" t="str">
        <f t="shared" si="44"/>
        <v/>
      </c>
      <c r="L967" s="1"/>
      <c r="M967" s="1"/>
      <c r="N967" s="2"/>
      <c r="O967" s="1"/>
      <c r="P967" s="2"/>
    </row>
    <row r="968" spans="1:16" s="31" customFormat="1" x14ac:dyDescent="0.15">
      <c r="A968">
        <v>962</v>
      </c>
      <c r="B968"/>
      <c r="C968" t="s">
        <v>1388</v>
      </c>
      <c r="D968">
        <v>962</v>
      </c>
      <c r="E968" t="s">
        <v>7</v>
      </c>
      <c r="F968" s="2"/>
      <c r="G968" s="3"/>
      <c r="H968" s="3" t="str">
        <f t="shared" si="42"/>
        <v/>
      </c>
      <c r="I968" s="4" t="str">
        <f t="shared" ca="1" si="43"/>
        <v/>
      </c>
      <c r="J968" t="s">
        <v>5</v>
      </c>
      <c r="K968" t="str">
        <f t="shared" si="44"/>
        <v/>
      </c>
      <c r="L968" s="1"/>
      <c r="M968" s="1"/>
      <c r="N968" s="2"/>
      <c r="O968" s="1"/>
      <c r="P968" s="2"/>
    </row>
    <row r="969" spans="1:16" s="31" customFormat="1" x14ac:dyDescent="0.15">
      <c r="A969">
        <v>963</v>
      </c>
      <c r="B969"/>
      <c r="C969" t="s">
        <v>1388</v>
      </c>
      <c r="D969">
        <v>963</v>
      </c>
      <c r="E969" t="s">
        <v>7</v>
      </c>
      <c r="F969" s="2"/>
      <c r="G969" s="3"/>
      <c r="H969" s="3" t="str">
        <f t="shared" ref="H969:H1000" si="45">IF(G969="","",EDATE(G969,60)-1)</f>
        <v/>
      </c>
      <c r="I969" s="4" t="str">
        <f t="shared" ref="I969:I1000" ca="1" si="46">IF(H969="","",H969-TODAY())</f>
        <v/>
      </c>
      <c r="J969" t="s">
        <v>5</v>
      </c>
      <c r="K969" t="str">
        <f t="shared" ref="K969:K999" si="47">IF(F969="","",IF(I969="","無効",IF(I969&lt;0,"無効"," ")))</f>
        <v/>
      </c>
      <c r="L969" s="1"/>
      <c r="M969" s="1"/>
      <c r="N969" s="2"/>
      <c r="O969" s="1"/>
      <c r="P969" s="2"/>
    </row>
    <row r="970" spans="1:16" s="31" customFormat="1" x14ac:dyDescent="0.15">
      <c r="A970">
        <v>964</v>
      </c>
      <c r="B970"/>
      <c r="C970" t="s">
        <v>1388</v>
      </c>
      <c r="D970">
        <v>964</v>
      </c>
      <c r="E970" t="s">
        <v>7</v>
      </c>
      <c r="F970" s="2"/>
      <c r="G970" s="3"/>
      <c r="H970" s="3" t="str">
        <f t="shared" si="45"/>
        <v/>
      </c>
      <c r="I970" s="4" t="str">
        <f t="shared" ca="1" si="46"/>
        <v/>
      </c>
      <c r="J970" t="s">
        <v>5</v>
      </c>
      <c r="K970" t="str">
        <f t="shared" si="47"/>
        <v/>
      </c>
      <c r="L970" s="1"/>
      <c r="M970" s="1"/>
      <c r="N970" s="2"/>
      <c r="O970" s="1"/>
      <c r="P970" s="2"/>
    </row>
    <row r="971" spans="1:16" s="31" customFormat="1" x14ac:dyDescent="0.15">
      <c r="A971">
        <v>965</v>
      </c>
      <c r="B971"/>
      <c r="C971" t="s">
        <v>1388</v>
      </c>
      <c r="D971">
        <v>965</v>
      </c>
      <c r="E971" t="s">
        <v>7</v>
      </c>
      <c r="F971" s="2"/>
      <c r="G971" s="3"/>
      <c r="H971" s="3" t="str">
        <f t="shared" si="45"/>
        <v/>
      </c>
      <c r="I971" s="4" t="str">
        <f t="shared" ca="1" si="46"/>
        <v/>
      </c>
      <c r="J971" t="s">
        <v>5</v>
      </c>
      <c r="K971" t="str">
        <f t="shared" si="47"/>
        <v/>
      </c>
      <c r="L971" s="1"/>
      <c r="M971" s="1"/>
      <c r="N971" s="2"/>
      <c r="O971" s="1"/>
      <c r="P971" s="2"/>
    </row>
    <row r="972" spans="1:16" s="31" customFormat="1" x14ac:dyDescent="0.15">
      <c r="A972">
        <v>966</v>
      </c>
      <c r="B972"/>
      <c r="C972" t="s">
        <v>1388</v>
      </c>
      <c r="D972">
        <v>966</v>
      </c>
      <c r="E972" t="s">
        <v>7</v>
      </c>
      <c r="F972" s="2"/>
      <c r="G972" s="3"/>
      <c r="H972" s="3" t="str">
        <f t="shared" si="45"/>
        <v/>
      </c>
      <c r="I972" s="4" t="str">
        <f t="shared" ca="1" si="46"/>
        <v/>
      </c>
      <c r="J972" t="s">
        <v>5</v>
      </c>
      <c r="K972" t="str">
        <f t="shared" si="47"/>
        <v/>
      </c>
      <c r="L972" s="1"/>
      <c r="M972" s="1"/>
      <c r="N972" s="2"/>
      <c r="O972" s="1"/>
      <c r="P972" s="2"/>
    </row>
    <row r="973" spans="1:16" s="31" customFormat="1" x14ac:dyDescent="0.15">
      <c r="A973">
        <v>967</v>
      </c>
      <c r="B973"/>
      <c r="C973" t="s">
        <v>1388</v>
      </c>
      <c r="D973">
        <v>967</v>
      </c>
      <c r="E973" t="s">
        <v>7</v>
      </c>
      <c r="F973" s="2"/>
      <c r="G973" s="3"/>
      <c r="H973" s="3" t="str">
        <f t="shared" si="45"/>
        <v/>
      </c>
      <c r="I973" s="4" t="str">
        <f t="shared" ca="1" si="46"/>
        <v/>
      </c>
      <c r="J973" t="s">
        <v>5</v>
      </c>
      <c r="K973" t="str">
        <f t="shared" si="47"/>
        <v/>
      </c>
      <c r="L973" s="1"/>
      <c r="M973" s="1"/>
      <c r="N973" s="2"/>
      <c r="O973" s="1"/>
      <c r="P973" s="2"/>
    </row>
    <row r="974" spans="1:16" s="31" customFormat="1" x14ac:dyDescent="0.15">
      <c r="A974">
        <v>968</v>
      </c>
      <c r="B974"/>
      <c r="C974" t="s">
        <v>1388</v>
      </c>
      <c r="D974">
        <v>968</v>
      </c>
      <c r="E974" t="s">
        <v>7</v>
      </c>
      <c r="F974" s="2"/>
      <c r="G974" s="3"/>
      <c r="H974" s="3" t="str">
        <f t="shared" si="45"/>
        <v/>
      </c>
      <c r="I974" s="4" t="str">
        <f t="shared" ca="1" si="46"/>
        <v/>
      </c>
      <c r="J974" t="s">
        <v>5</v>
      </c>
      <c r="K974" t="str">
        <f t="shared" si="47"/>
        <v/>
      </c>
      <c r="L974" s="1"/>
      <c r="M974" s="1"/>
      <c r="N974" s="2"/>
      <c r="O974" s="1"/>
      <c r="P974" s="2"/>
    </row>
    <row r="975" spans="1:16" s="31" customFormat="1" x14ac:dyDescent="0.15">
      <c r="A975">
        <v>969</v>
      </c>
      <c r="B975"/>
      <c r="C975" t="s">
        <v>1388</v>
      </c>
      <c r="D975">
        <v>969</v>
      </c>
      <c r="E975" t="s">
        <v>7</v>
      </c>
      <c r="F975" s="2"/>
      <c r="G975" s="3"/>
      <c r="H975" s="3" t="str">
        <f t="shared" si="45"/>
        <v/>
      </c>
      <c r="I975" s="4" t="str">
        <f t="shared" ca="1" si="46"/>
        <v/>
      </c>
      <c r="J975" t="s">
        <v>5</v>
      </c>
      <c r="K975" t="str">
        <f t="shared" si="47"/>
        <v/>
      </c>
      <c r="L975" s="1"/>
      <c r="M975" s="1"/>
      <c r="N975" s="2"/>
      <c r="O975" s="1"/>
      <c r="P975" s="2"/>
    </row>
    <row r="976" spans="1:16" s="31" customFormat="1" x14ac:dyDescent="0.15">
      <c r="A976">
        <v>970</v>
      </c>
      <c r="B976"/>
      <c r="C976" t="s">
        <v>1388</v>
      </c>
      <c r="D976">
        <v>970</v>
      </c>
      <c r="E976" t="s">
        <v>7</v>
      </c>
      <c r="F976" s="2"/>
      <c r="G976" s="3"/>
      <c r="H976" s="3" t="str">
        <f t="shared" si="45"/>
        <v/>
      </c>
      <c r="I976" s="4" t="str">
        <f t="shared" ca="1" si="46"/>
        <v/>
      </c>
      <c r="J976" t="s">
        <v>5</v>
      </c>
      <c r="K976" t="str">
        <f t="shared" si="47"/>
        <v/>
      </c>
      <c r="L976" s="1"/>
      <c r="M976" s="1"/>
      <c r="N976" s="2"/>
      <c r="O976" s="1"/>
      <c r="P976" s="2"/>
    </row>
    <row r="977" spans="1:16" s="31" customFormat="1" x14ac:dyDescent="0.15">
      <c r="A977">
        <v>971</v>
      </c>
      <c r="B977"/>
      <c r="C977" t="s">
        <v>1388</v>
      </c>
      <c r="D977">
        <v>971</v>
      </c>
      <c r="E977" t="s">
        <v>7</v>
      </c>
      <c r="F977" s="2"/>
      <c r="G977" s="3"/>
      <c r="H977" s="3" t="str">
        <f t="shared" si="45"/>
        <v/>
      </c>
      <c r="I977" s="4" t="str">
        <f t="shared" ca="1" si="46"/>
        <v/>
      </c>
      <c r="J977" t="s">
        <v>5</v>
      </c>
      <c r="K977" t="str">
        <f t="shared" si="47"/>
        <v/>
      </c>
      <c r="L977" s="1"/>
      <c r="M977" s="1"/>
      <c r="N977" s="2"/>
      <c r="O977" s="1"/>
      <c r="P977" s="2"/>
    </row>
    <row r="978" spans="1:16" s="31" customFormat="1" x14ac:dyDescent="0.15">
      <c r="A978">
        <v>972</v>
      </c>
      <c r="B978"/>
      <c r="C978" t="s">
        <v>1388</v>
      </c>
      <c r="D978">
        <v>972</v>
      </c>
      <c r="E978" t="s">
        <v>7</v>
      </c>
      <c r="F978" s="2"/>
      <c r="G978" s="3"/>
      <c r="H978" s="3" t="str">
        <f t="shared" si="45"/>
        <v/>
      </c>
      <c r="I978" s="4" t="str">
        <f t="shared" ca="1" si="46"/>
        <v/>
      </c>
      <c r="J978" t="s">
        <v>5</v>
      </c>
      <c r="K978" t="str">
        <f t="shared" si="47"/>
        <v/>
      </c>
      <c r="L978" s="1"/>
      <c r="M978" s="1"/>
      <c r="N978" s="2"/>
      <c r="O978" s="1"/>
      <c r="P978" s="2"/>
    </row>
    <row r="979" spans="1:16" s="31" customFormat="1" x14ac:dyDescent="0.15">
      <c r="A979">
        <v>973</v>
      </c>
      <c r="B979"/>
      <c r="C979" t="s">
        <v>1388</v>
      </c>
      <c r="D979">
        <v>973</v>
      </c>
      <c r="E979" t="s">
        <v>7</v>
      </c>
      <c r="F979" s="2"/>
      <c r="G979" s="3"/>
      <c r="H979" s="3" t="str">
        <f t="shared" si="45"/>
        <v/>
      </c>
      <c r="I979" s="4" t="str">
        <f t="shared" ca="1" si="46"/>
        <v/>
      </c>
      <c r="J979" t="s">
        <v>5</v>
      </c>
      <c r="K979" t="str">
        <f t="shared" si="47"/>
        <v/>
      </c>
      <c r="L979" s="1"/>
      <c r="M979" s="1"/>
      <c r="N979" s="2"/>
      <c r="O979" s="1"/>
      <c r="P979" s="2"/>
    </row>
    <row r="980" spans="1:16" s="31" customFormat="1" x14ac:dyDescent="0.15">
      <c r="A980">
        <v>974</v>
      </c>
      <c r="B980"/>
      <c r="C980" t="s">
        <v>1388</v>
      </c>
      <c r="D980">
        <v>974</v>
      </c>
      <c r="E980" t="s">
        <v>7</v>
      </c>
      <c r="F980" s="2"/>
      <c r="G980" s="3"/>
      <c r="H980" s="3" t="str">
        <f t="shared" si="45"/>
        <v/>
      </c>
      <c r="I980" s="4" t="str">
        <f t="shared" ca="1" si="46"/>
        <v/>
      </c>
      <c r="J980" t="s">
        <v>5</v>
      </c>
      <c r="K980" t="str">
        <f t="shared" si="47"/>
        <v/>
      </c>
      <c r="L980" s="1"/>
      <c r="M980" s="1"/>
      <c r="N980" s="2"/>
      <c r="O980" s="1"/>
      <c r="P980" s="2"/>
    </row>
    <row r="981" spans="1:16" s="31" customFormat="1" x14ac:dyDescent="0.15">
      <c r="A981">
        <v>975</v>
      </c>
      <c r="B981"/>
      <c r="C981" t="s">
        <v>1388</v>
      </c>
      <c r="D981">
        <v>975</v>
      </c>
      <c r="E981" t="s">
        <v>7</v>
      </c>
      <c r="F981" s="2"/>
      <c r="G981" s="3"/>
      <c r="H981" s="3" t="str">
        <f t="shared" si="45"/>
        <v/>
      </c>
      <c r="I981" s="4" t="str">
        <f t="shared" ca="1" si="46"/>
        <v/>
      </c>
      <c r="J981" t="s">
        <v>5</v>
      </c>
      <c r="K981" t="str">
        <f t="shared" si="47"/>
        <v/>
      </c>
      <c r="L981" s="1"/>
      <c r="M981" s="1"/>
      <c r="N981" s="2"/>
      <c r="O981" s="1"/>
      <c r="P981" s="2"/>
    </row>
    <row r="982" spans="1:16" s="31" customFormat="1" x14ac:dyDescent="0.15">
      <c r="A982">
        <v>976</v>
      </c>
      <c r="B982"/>
      <c r="C982" t="s">
        <v>1388</v>
      </c>
      <c r="D982">
        <v>976</v>
      </c>
      <c r="E982" t="s">
        <v>7</v>
      </c>
      <c r="F982" s="2"/>
      <c r="G982" s="3"/>
      <c r="H982" s="3" t="str">
        <f t="shared" si="45"/>
        <v/>
      </c>
      <c r="I982" s="4" t="str">
        <f t="shared" ca="1" si="46"/>
        <v/>
      </c>
      <c r="J982" t="s">
        <v>5</v>
      </c>
      <c r="K982" t="str">
        <f t="shared" si="47"/>
        <v/>
      </c>
      <c r="L982" s="1"/>
      <c r="M982" s="1"/>
      <c r="N982" s="2"/>
      <c r="O982" s="1"/>
      <c r="P982" s="2"/>
    </row>
    <row r="983" spans="1:16" s="31" customFormat="1" x14ac:dyDescent="0.15">
      <c r="A983">
        <v>977</v>
      </c>
      <c r="B983"/>
      <c r="C983" t="s">
        <v>1388</v>
      </c>
      <c r="D983">
        <v>977</v>
      </c>
      <c r="E983" t="s">
        <v>7</v>
      </c>
      <c r="F983" s="2"/>
      <c r="G983" s="3"/>
      <c r="H983" s="3" t="str">
        <f t="shared" si="45"/>
        <v/>
      </c>
      <c r="I983" s="4" t="str">
        <f t="shared" ca="1" si="46"/>
        <v/>
      </c>
      <c r="J983" t="s">
        <v>5</v>
      </c>
      <c r="K983" t="str">
        <f t="shared" si="47"/>
        <v/>
      </c>
      <c r="L983" s="1"/>
      <c r="M983" s="1"/>
      <c r="N983" s="2"/>
      <c r="O983" s="1"/>
      <c r="P983" s="2"/>
    </row>
    <row r="984" spans="1:16" s="31" customFormat="1" x14ac:dyDescent="0.15">
      <c r="A984">
        <v>978</v>
      </c>
      <c r="B984"/>
      <c r="C984" t="s">
        <v>1388</v>
      </c>
      <c r="D984">
        <v>978</v>
      </c>
      <c r="E984" t="s">
        <v>7</v>
      </c>
      <c r="F984" s="2"/>
      <c r="G984" s="3"/>
      <c r="H984" s="3" t="str">
        <f t="shared" si="45"/>
        <v/>
      </c>
      <c r="I984" s="4" t="str">
        <f t="shared" ca="1" si="46"/>
        <v/>
      </c>
      <c r="J984" t="s">
        <v>5</v>
      </c>
      <c r="K984" t="str">
        <f t="shared" si="47"/>
        <v/>
      </c>
      <c r="L984" s="1"/>
      <c r="M984" s="1"/>
      <c r="N984" s="2"/>
      <c r="O984" s="1"/>
      <c r="P984" s="2"/>
    </row>
    <row r="985" spans="1:16" s="31" customFormat="1" x14ac:dyDescent="0.15">
      <c r="A985">
        <v>979</v>
      </c>
      <c r="B985"/>
      <c r="C985" t="s">
        <v>1388</v>
      </c>
      <c r="D985">
        <v>979</v>
      </c>
      <c r="E985" t="s">
        <v>7</v>
      </c>
      <c r="F985" s="2"/>
      <c r="G985" s="3"/>
      <c r="H985" s="3" t="str">
        <f t="shared" si="45"/>
        <v/>
      </c>
      <c r="I985" s="4" t="str">
        <f t="shared" ca="1" si="46"/>
        <v/>
      </c>
      <c r="J985" t="s">
        <v>5</v>
      </c>
      <c r="K985" t="str">
        <f t="shared" si="47"/>
        <v/>
      </c>
      <c r="L985" s="1"/>
      <c r="M985" s="1"/>
      <c r="N985" s="2"/>
      <c r="O985" s="1"/>
      <c r="P985" s="2"/>
    </row>
    <row r="986" spans="1:16" s="31" customFormat="1" x14ac:dyDescent="0.15">
      <c r="A986">
        <v>980</v>
      </c>
      <c r="B986"/>
      <c r="C986" t="s">
        <v>1388</v>
      </c>
      <c r="D986">
        <v>980</v>
      </c>
      <c r="E986" t="s">
        <v>7</v>
      </c>
      <c r="F986" s="2"/>
      <c r="G986" s="3"/>
      <c r="H986" s="3" t="str">
        <f t="shared" si="45"/>
        <v/>
      </c>
      <c r="I986" s="4" t="str">
        <f t="shared" ca="1" si="46"/>
        <v/>
      </c>
      <c r="J986" t="s">
        <v>5</v>
      </c>
      <c r="K986" t="str">
        <f t="shared" si="47"/>
        <v/>
      </c>
      <c r="L986" s="1"/>
      <c r="M986" s="1"/>
      <c r="N986" s="2"/>
      <c r="O986" s="1"/>
      <c r="P986" s="2"/>
    </row>
    <row r="987" spans="1:16" s="31" customFormat="1" x14ac:dyDescent="0.15">
      <c r="A987">
        <v>981</v>
      </c>
      <c r="B987"/>
      <c r="C987" t="s">
        <v>1388</v>
      </c>
      <c r="D987">
        <v>981</v>
      </c>
      <c r="E987" t="s">
        <v>7</v>
      </c>
      <c r="F987" s="2"/>
      <c r="G987" s="3"/>
      <c r="H987" s="3" t="str">
        <f t="shared" si="45"/>
        <v/>
      </c>
      <c r="I987" s="4" t="str">
        <f t="shared" ca="1" si="46"/>
        <v/>
      </c>
      <c r="J987" t="s">
        <v>5</v>
      </c>
      <c r="K987" t="str">
        <f t="shared" si="47"/>
        <v/>
      </c>
      <c r="L987" s="1"/>
      <c r="M987" s="1"/>
      <c r="N987" s="2"/>
      <c r="O987" s="1"/>
      <c r="P987" s="2"/>
    </row>
    <row r="988" spans="1:16" s="31" customFormat="1" x14ac:dyDescent="0.15">
      <c r="A988">
        <v>982</v>
      </c>
      <c r="B988"/>
      <c r="C988" t="s">
        <v>1388</v>
      </c>
      <c r="D988">
        <v>982</v>
      </c>
      <c r="E988" t="s">
        <v>7</v>
      </c>
      <c r="F988" s="2"/>
      <c r="G988" s="3"/>
      <c r="H988" s="3" t="str">
        <f t="shared" si="45"/>
        <v/>
      </c>
      <c r="I988" s="4" t="str">
        <f t="shared" ca="1" si="46"/>
        <v/>
      </c>
      <c r="J988" t="s">
        <v>5</v>
      </c>
      <c r="K988" t="str">
        <f t="shared" si="47"/>
        <v/>
      </c>
      <c r="L988" s="1"/>
      <c r="M988" s="1"/>
      <c r="N988" s="2"/>
      <c r="O988" s="1"/>
      <c r="P988" s="2"/>
    </row>
    <row r="989" spans="1:16" s="31" customFormat="1" x14ac:dyDescent="0.15">
      <c r="A989">
        <v>983</v>
      </c>
      <c r="B989"/>
      <c r="C989" t="s">
        <v>1388</v>
      </c>
      <c r="D989">
        <v>983</v>
      </c>
      <c r="E989" t="s">
        <v>7</v>
      </c>
      <c r="F989" s="2"/>
      <c r="G989" s="3"/>
      <c r="H989" s="3" t="str">
        <f t="shared" si="45"/>
        <v/>
      </c>
      <c r="I989" s="4" t="str">
        <f t="shared" ca="1" si="46"/>
        <v/>
      </c>
      <c r="J989" t="s">
        <v>5</v>
      </c>
      <c r="K989" t="str">
        <f t="shared" si="47"/>
        <v/>
      </c>
      <c r="L989" s="1"/>
      <c r="M989" s="1"/>
      <c r="N989" s="2"/>
      <c r="O989" s="1"/>
      <c r="P989" s="2"/>
    </row>
    <row r="990" spans="1:16" s="31" customFormat="1" x14ac:dyDescent="0.15">
      <c r="A990">
        <v>984</v>
      </c>
      <c r="B990"/>
      <c r="C990" t="s">
        <v>1388</v>
      </c>
      <c r="D990">
        <v>984</v>
      </c>
      <c r="E990" t="s">
        <v>7</v>
      </c>
      <c r="F990" s="2"/>
      <c r="G990" s="3"/>
      <c r="H990" s="3" t="str">
        <f t="shared" si="45"/>
        <v/>
      </c>
      <c r="I990" s="4" t="str">
        <f t="shared" ca="1" si="46"/>
        <v/>
      </c>
      <c r="J990" t="s">
        <v>5</v>
      </c>
      <c r="K990" t="str">
        <f t="shared" si="47"/>
        <v/>
      </c>
      <c r="L990" s="1"/>
      <c r="M990" s="1"/>
      <c r="N990" s="2"/>
      <c r="O990" s="1"/>
      <c r="P990" s="2"/>
    </row>
    <row r="991" spans="1:16" s="31" customFormat="1" x14ac:dyDescent="0.15">
      <c r="A991">
        <v>985</v>
      </c>
      <c r="B991"/>
      <c r="C991" t="s">
        <v>1388</v>
      </c>
      <c r="D991">
        <v>985</v>
      </c>
      <c r="E991" t="s">
        <v>7</v>
      </c>
      <c r="F991" s="2"/>
      <c r="G991" s="3"/>
      <c r="H991" s="3" t="str">
        <f t="shared" si="45"/>
        <v/>
      </c>
      <c r="I991" s="4" t="str">
        <f t="shared" ca="1" si="46"/>
        <v/>
      </c>
      <c r="J991" t="s">
        <v>5</v>
      </c>
      <c r="K991" t="str">
        <f t="shared" si="47"/>
        <v/>
      </c>
      <c r="L991" s="1"/>
      <c r="M991" s="1"/>
      <c r="N991" s="2"/>
      <c r="O991" s="1"/>
      <c r="P991" s="2"/>
    </row>
    <row r="992" spans="1:16" s="31" customFormat="1" x14ac:dyDescent="0.15">
      <c r="A992">
        <v>986</v>
      </c>
      <c r="B992"/>
      <c r="C992" t="s">
        <v>1388</v>
      </c>
      <c r="D992">
        <v>986</v>
      </c>
      <c r="E992" t="s">
        <v>7</v>
      </c>
      <c r="F992" s="2"/>
      <c r="G992" s="3"/>
      <c r="H992" s="3" t="str">
        <f t="shared" si="45"/>
        <v/>
      </c>
      <c r="I992" s="4" t="str">
        <f t="shared" ca="1" si="46"/>
        <v/>
      </c>
      <c r="J992" t="s">
        <v>5</v>
      </c>
      <c r="K992" t="str">
        <f t="shared" si="47"/>
        <v/>
      </c>
      <c r="L992" s="1"/>
      <c r="M992" s="1"/>
      <c r="N992" s="2"/>
      <c r="O992" s="1"/>
      <c r="P992" s="2"/>
    </row>
    <row r="993" spans="1:16" s="31" customFormat="1" x14ac:dyDescent="0.15">
      <c r="A993">
        <v>987</v>
      </c>
      <c r="B993"/>
      <c r="C993" t="s">
        <v>1388</v>
      </c>
      <c r="D993">
        <v>987</v>
      </c>
      <c r="E993" t="s">
        <v>7</v>
      </c>
      <c r="F993" s="2"/>
      <c r="G993" s="3"/>
      <c r="H993" s="3" t="str">
        <f t="shared" si="45"/>
        <v/>
      </c>
      <c r="I993" s="4" t="str">
        <f t="shared" ca="1" si="46"/>
        <v/>
      </c>
      <c r="J993" t="s">
        <v>5</v>
      </c>
      <c r="K993" t="str">
        <f t="shared" si="47"/>
        <v/>
      </c>
      <c r="L993" s="1"/>
      <c r="M993" s="1"/>
      <c r="N993" s="2"/>
      <c r="O993" s="1"/>
      <c r="P993" s="2"/>
    </row>
    <row r="994" spans="1:16" s="31" customFormat="1" x14ac:dyDescent="0.15">
      <c r="A994">
        <v>988</v>
      </c>
      <c r="B994"/>
      <c r="C994" t="s">
        <v>1388</v>
      </c>
      <c r="D994">
        <v>988</v>
      </c>
      <c r="E994" t="s">
        <v>7</v>
      </c>
      <c r="F994" s="2"/>
      <c r="G994" s="3"/>
      <c r="H994" s="3" t="str">
        <f t="shared" si="45"/>
        <v/>
      </c>
      <c r="I994" s="4" t="str">
        <f t="shared" ca="1" si="46"/>
        <v/>
      </c>
      <c r="J994" t="s">
        <v>5</v>
      </c>
      <c r="K994" t="str">
        <f t="shared" si="47"/>
        <v/>
      </c>
      <c r="L994" s="1"/>
      <c r="M994" s="1"/>
      <c r="N994" s="2"/>
      <c r="O994" s="1"/>
      <c r="P994" s="2"/>
    </row>
    <row r="995" spans="1:16" s="31" customFormat="1" x14ac:dyDescent="0.15">
      <c r="A995">
        <v>989</v>
      </c>
      <c r="B995"/>
      <c r="C995" t="s">
        <v>1388</v>
      </c>
      <c r="D995">
        <v>989</v>
      </c>
      <c r="E995" t="s">
        <v>7</v>
      </c>
      <c r="F995" s="2"/>
      <c r="G995" s="3"/>
      <c r="H995" s="3" t="str">
        <f t="shared" si="45"/>
        <v/>
      </c>
      <c r="I995" s="4" t="str">
        <f t="shared" ca="1" si="46"/>
        <v/>
      </c>
      <c r="J995" t="s">
        <v>5</v>
      </c>
      <c r="K995" t="str">
        <f t="shared" si="47"/>
        <v/>
      </c>
      <c r="L995" s="1"/>
      <c r="M995" s="1"/>
      <c r="N995" s="2"/>
      <c r="O995" s="1"/>
      <c r="P995" s="2"/>
    </row>
    <row r="996" spans="1:16" s="31" customFormat="1" x14ac:dyDescent="0.15">
      <c r="A996">
        <v>990</v>
      </c>
      <c r="B996"/>
      <c r="C996" t="s">
        <v>1388</v>
      </c>
      <c r="D996">
        <v>990</v>
      </c>
      <c r="E996" t="s">
        <v>7</v>
      </c>
      <c r="F996" s="2"/>
      <c r="G996" s="3"/>
      <c r="H996" s="3" t="str">
        <f t="shared" si="45"/>
        <v/>
      </c>
      <c r="I996" s="4" t="str">
        <f t="shared" ca="1" si="46"/>
        <v/>
      </c>
      <c r="J996" t="s">
        <v>5</v>
      </c>
      <c r="K996" t="str">
        <f t="shared" si="47"/>
        <v/>
      </c>
      <c r="L996" s="1"/>
      <c r="M996" s="1"/>
      <c r="N996" s="2"/>
      <c r="O996" s="1"/>
      <c r="P996" s="2"/>
    </row>
    <row r="997" spans="1:16" s="31" customFormat="1" x14ac:dyDescent="0.15">
      <c r="A997">
        <v>991</v>
      </c>
      <c r="B997"/>
      <c r="C997" t="s">
        <v>1388</v>
      </c>
      <c r="D997">
        <v>991</v>
      </c>
      <c r="E997" t="s">
        <v>7</v>
      </c>
      <c r="F997" s="2"/>
      <c r="G997" s="3"/>
      <c r="H997" s="3" t="str">
        <f t="shared" si="45"/>
        <v/>
      </c>
      <c r="I997" s="4" t="str">
        <f t="shared" ca="1" si="46"/>
        <v/>
      </c>
      <c r="J997" t="s">
        <v>5</v>
      </c>
      <c r="K997" t="str">
        <f t="shared" si="47"/>
        <v/>
      </c>
      <c r="L997" s="1"/>
      <c r="M997" s="1"/>
      <c r="N997" s="2"/>
      <c r="O997" s="1"/>
      <c r="P997" s="2"/>
    </row>
    <row r="998" spans="1:16" s="31" customFormat="1" x14ac:dyDescent="0.15">
      <c r="A998">
        <v>992</v>
      </c>
      <c r="B998"/>
      <c r="C998" t="s">
        <v>1388</v>
      </c>
      <c r="D998">
        <v>992</v>
      </c>
      <c r="E998" t="s">
        <v>7</v>
      </c>
      <c r="F998" s="2"/>
      <c r="G998" s="3"/>
      <c r="H998" s="3" t="str">
        <f t="shared" si="45"/>
        <v/>
      </c>
      <c r="I998" s="4" t="str">
        <f t="shared" ca="1" si="46"/>
        <v/>
      </c>
      <c r="J998" t="s">
        <v>5</v>
      </c>
      <c r="K998" t="str">
        <f t="shared" si="47"/>
        <v/>
      </c>
      <c r="L998" s="1"/>
      <c r="M998" s="1"/>
      <c r="N998" s="2"/>
      <c r="O998" s="1"/>
      <c r="P998" s="2"/>
    </row>
    <row r="999" spans="1:16" s="31" customFormat="1" x14ac:dyDescent="0.15">
      <c r="A999">
        <v>993</v>
      </c>
      <c r="B999"/>
      <c r="C999" t="s">
        <v>1388</v>
      </c>
      <c r="D999">
        <v>993</v>
      </c>
      <c r="E999" t="s">
        <v>7</v>
      </c>
      <c r="F999" s="2"/>
      <c r="G999" s="3"/>
      <c r="H999" s="3" t="str">
        <f t="shared" si="45"/>
        <v/>
      </c>
      <c r="I999" s="4" t="str">
        <f t="shared" ca="1" si="46"/>
        <v/>
      </c>
      <c r="J999" t="s">
        <v>5</v>
      </c>
      <c r="K999" t="str">
        <f t="shared" si="47"/>
        <v/>
      </c>
      <c r="L999" s="1"/>
      <c r="M999" s="1"/>
      <c r="N999" s="2"/>
      <c r="O999" s="1"/>
      <c r="P999" s="2"/>
    </row>
    <row r="1000" spans="1:16" s="31" customFormat="1" x14ac:dyDescent="0.15">
      <c r="A1000">
        <v>994</v>
      </c>
      <c r="B1000"/>
      <c r="C1000" t="s">
        <v>1388</v>
      </c>
      <c r="D1000">
        <v>994</v>
      </c>
      <c r="E1000" t="s">
        <v>7</v>
      </c>
      <c r="F1000" s="2"/>
      <c r="G1000" s="3"/>
      <c r="H1000" s="3" t="str">
        <f t="shared" si="45"/>
        <v/>
      </c>
      <c r="I1000" s="4" t="str">
        <f t="shared" ca="1" si="46"/>
        <v/>
      </c>
      <c r="J1000" t="s">
        <v>5</v>
      </c>
      <c r="K1000" t="str">
        <f>IF(F1000="","",IF(I1000="","無効",IF(I1000&lt;0,"無効"," ")))</f>
        <v/>
      </c>
      <c r="L1000" s="1"/>
      <c r="M1000" s="1"/>
      <c r="N1000" s="2"/>
      <c r="O1000" s="1"/>
      <c r="P1000" s="2"/>
    </row>
    <row r="3519" spans="1:1" x14ac:dyDescent="0.15">
      <c r="A3519" t="s">
        <v>3818</v>
      </c>
    </row>
  </sheetData>
  <autoFilter ref="A6:P1000" xr:uid="{00000000-0001-0000-0F00-000000000000}"/>
  <mergeCells count="3">
    <mergeCell ref="L1:O1"/>
    <mergeCell ref="L2:O2"/>
    <mergeCell ref="A5:A6"/>
  </mergeCells>
  <phoneticPr fontId="1"/>
  <conditionalFormatting sqref="A865:G867 A868:E868 G868 A869:G869">
    <cfRule type="expression" dxfId="46" priority="13">
      <formula>$K865="無効"</formula>
    </cfRule>
  </conditionalFormatting>
  <conditionalFormatting sqref="A865:G867 G868 A869:G869 A868:E868">
    <cfRule type="expression" dxfId="45" priority="12">
      <formula>AND($I865&gt;=0, $I865&lt;=180)</formula>
    </cfRule>
  </conditionalFormatting>
  <conditionalFormatting sqref="A7:P763 A813:P837 A838:E838 G838:M838 O838:P838 A839:P842 A843:O843 A844:P852 A854:K854 M854:N854 P854">
    <cfRule type="expression" dxfId="44" priority="37">
      <formula>AND($I7&gt;=0, $I7&lt;=180)</formula>
    </cfRule>
    <cfRule type="expression" dxfId="43" priority="38">
      <formula>$K7="無効"</formula>
    </cfRule>
  </conditionalFormatting>
  <conditionalFormatting sqref="A853:P853">
    <cfRule type="expression" dxfId="42" priority="31">
      <formula>AND($I853&gt;=0, $I853&lt;=180)</formula>
    </cfRule>
    <cfRule type="expression" dxfId="41" priority="32">
      <formula>$K853="無効"</formula>
    </cfRule>
  </conditionalFormatting>
  <conditionalFormatting sqref="A855:P864 H865:K865 A870:P2000">
    <cfRule type="expression" dxfId="40" priority="16">
      <formula>AND($I855&gt;=0, $I855&lt;=180)</formula>
    </cfRule>
    <cfRule type="expression" dxfId="39" priority="17">
      <formula>$K855="無効"</formula>
    </cfRule>
  </conditionalFormatting>
  <conditionalFormatting sqref="B765 O854">
    <cfRule type="expression" dxfId="38" priority="141">
      <formula>AND($I764&gt;=0, $I764&lt;=180)</formula>
    </cfRule>
    <cfRule type="expression" dxfId="37" priority="142">
      <formula>$K764="無効"</formula>
    </cfRule>
  </conditionalFormatting>
  <conditionalFormatting sqref="G865:G869">
    <cfRule type="expression" dxfId="36" priority="11">
      <formula>$K865="無効"</formula>
    </cfRule>
  </conditionalFormatting>
  <conditionalFormatting sqref="H866:P867 H868:M868 O868:P868 H869:P869">
    <cfRule type="expression" dxfId="35" priority="1">
      <formula>AND($I866&gt;=0, $I866&lt;=180)</formula>
    </cfRule>
    <cfRule type="expression" dxfId="34" priority="2">
      <formula>$K866="無効"</formula>
    </cfRule>
  </conditionalFormatting>
  <conditionalFormatting sqref="L854">
    <cfRule type="expression" dxfId="33" priority="29">
      <formula>AND($I853&gt;=0, $I853&lt;=180)</formula>
    </cfRule>
    <cfRule type="expression" dxfId="32" priority="30">
      <formula>$K853="無効"</formula>
    </cfRule>
  </conditionalFormatting>
  <conditionalFormatting sqref="M865:N865">
    <cfRule type="expression" dxfId="31" priority="7">
      <formula>AND($I865&gt;=0, $I865&lt;=180)</formula>
    </cfRule>
    <cfRule type="expression" dxfId="30" priority="8">
      <formula>$K865="無効"</formula>
    </cfRule>
  </conditionalFormatting>
  <conditionalFormatting sqref="P865">
    <cfRule type="expression" dxfId="29" priority="5">
      <formula>AND($I865&gt;=0, $I865&lt;=180)</formula>
    </cfRule>
    <cfRule type="expression" dxfId="28" priority="6">
      <formula>$K865="無効"</formula>
    </cfRule>
  </conditionalFormatting>
  <conditionalFormatting sqref="B764 A764:A765 C764:P765 A766:P812">
    <cfRule type="expression" dxfId="25" priority="115">
      <formula>AND($I764&gt;=0, $I764&lt;=180)</formula>
    </cfRule>
    <cfRule type="expression" dxfId="24" priority="116">
      <formula>$K764="無効"</formula>
    </cfRule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tabColor rgb="FFFFC000"/>
  </sheetPr>
  <dimension ref="A1:P511"/>
  <sheetViews>
    <sheetView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Q1" sqref="Q1:AA1048576"/>
    </sheetView>
  </sheetViews>
  <sheetFormatPr defaultColWidth="9" defaultRowHeight="13.5" x14ac:dyDescent="0.15"/>
  <cols>
    <col min="1" max="1" width="5.125" bestFit="1" customWidth="1"/>
    <col min="2" max="2" width="3.875" customWidth="1"/>
    <col min="3" max="3" width="8.5" customWidth="1"/>
    <col min="4" max="4" width="4.375" customWidth="1"/>
    <col min="5" max="5" width="2.375" customWidth="1"/>
    <col min="6" max="6" width="27" style="2" customWidth="1"/>
    <col min="7" max="8" width="18" style="3" bestFit="1" customWidth="1"/>
    <col min="9" max="9" width="9.125" style="4" customWidth="1"/>
    <col min="10" max="10" width="3.875" bestFit="1" customWidth="1"/>
    <col min="11" max="11" width="8.125" customWidth="1"/>
    <col min="12" max="12" width="33.875" style="1" customWidth="1"/>
    <col min="13" max="13" width="19.5" style="1" customWidth="1"/>
    <col min="14" max="14" width="23.875" style="2" customWidth="1"/>
    <col min="15" max="15" width="40.125" style="1" bestFit="1" customWidth="1"/>
    <col min="16" max="16" width="37.5" style="2" customWidth="1"/>
  </cols>
  <sheetData>
    <row r="1" spans="1:16" ht="18.75" customHeight="1" x14ac:dyDescent="0.15">
      <c r="B1" s="15" t="s">
        <v>4489</v>
      </c>
      <c r="D1" s="96"/>
      <c r="E1" s="96"/>
      <c r="F1" s="96"/>
      <c r="H1" s="97">
        <f ca="1">TODAY()</f>
        <v>46244</v>
      </c>
      <c r="I1" s="15" t="s">
        <v>6</v>
      </c>
      <c r="L1" s="179"/>
      <c r="M1" s="179"/>
      <c r="N1" s="179"/>
      <c r="O1" s="179"/>
    </row>
    <row r="2" spans="1:16" ht="18.75" customHeight="1" x14ac:dyDescent="0.15">
      <c r="C2" s="16"/>
      <c r="D2" s="16"/>
      <c r="E2" s="17"/>
      <c r="F2" s="17"/>
      <c r="G2" s="15"/>
      <c r="I2"/>
      <c r="L2" s="179"/>
      <c r="M2" s="179"/>
      <c r="N2" s="179"/>
      <c r="O2" s="179"/>
    </row>
    <row r="3" spans="1:16" ht="18.75" customHeight="1" x14ac:dyDescent="0.15">
      <c r="C3" s="17"/>
      <c r="D3" s="17"/>
      <c r="E3" s="17"/>
      <c r="F3" s="71"/>
      <c r="G3" s="15"/>
      <c r="H3" s="18" t="s">
        <v>4487</v>
      </c>
      <c r="I3" cm="1">
        <f t="array" ref="I3">COUNTA(F7:F9143)-COUNT(INDEX(FIND("無効",L7:L9143),))</f>
        <v>56</v>
      </c>
      <c r="L3" s="7"/>
      <c r="M3" s="7"/>
      <c r="N3"/>
      <c r="O3" s="7"/>
    </row>
    <row r="4" spans="1:16" ht="18.75" customHeight="1" x14ac:dyDescent="0.15">
      <c r="F4"/>
      <c r="G4"/>
      <c r="I4"/>
      <c r="L4" s="7"/>
      <c r="M4" s="7"/>
      <c r="N4"/>
      <c r="O4" s="7"/>
    </row>
    <row r="5" spans="1:16" ht="13.5" customHeight="1" x14ac:dyDescent="0.15">
      <c r="A5" s="184" t="s">
        <v>4485</v>
      </c>
      <c r="B5" s="109" t="s">
        <v>0</v>
      </c>
      <c r="C5" s="110"/>
      <c r="D5" s="110"/>
      <c r="E5" s="111"/>
      <c r="F5" s="112" t="s">
        <v>22</v>
      </c>
      <c r="G5" s="109" t="s">
        <v>1</v>
      </c>
      <c r="H5" s="110"/>
      <c r="I5" s="113"/>
      <c r="J5" s="110"/>
      <c r="K5" s="114"/>
      <c r="L5" s="115" t="s">
        <v>2606</v>
      </c>
      <c r="M5" s="116" t="s">
        <v>2616</v>
      </c>
      <c r="N5" s="115" t="s">
        <v>24</v>
      </c>
      <c r="O5" s="115" t="s">
        <v>25</v>
      </c>
      <c r="P5" s="112" t="s">
        <v>104</v>
      </c>
    </row>
    <row r="6" spans="1:16" x14ac:dyDescent="0.15">
      <c r="A6" s="185"/>
      <c r="B6" s="117"/>
      <c r="C6" s="118"/>
      <c r="D6" s="118"/>
      <c r="E6" s="119"/>
      <c r="F6" s="120"/>
      <c r="G6" s="117" t="s">
        <v>2</v>
      </c>
      <c r="H6" s="118" t="s">
        <v>3</v>
      </c>
      <c r="I6" s="118" t="s">
        <v>4</v>
      </c>
      <c r="J6" s="118"/>
      <c r="K6" s="121"/>
      <c r="L6" s="122"/>
      <c r="M6" s="122"/>
      <c r="N6" s="123"/>
      <c r="O6" s="122"/>
      <c r="P6" s="120"/>
    </row>
    <row r="7" spans="1:16" ht="24" x14ac:dyDescent="0.15">
      <c r="A7">
        <v>1</v>
      </c>
      <c r="B7" t="s">
        <v>3719</v>
      </c>
      <c r="C7" t="s">
        <v>2356</v>
      </c>
      <c r="D7">
        <v>1</v>
      </c>
      <c r="E7" t="s">
        <v>7</v>
      </c>
      <c r="F7" s="2" t="s">
        <v>2357</v>
      </c>
      <c r="G7" s="3">
        <v>43878</v>
      </c>
      <c r="H7" s="3">
        <f t="shared" ref="H7:H70" si="0">IF(G7="","",EDATE(G7,60)-1)</f>
        <v>45704</v>
      </c>
      <c r="I7" s="4">
        <f t="shared" ref="I7:I70" ca="1" si="1">IF(H7="","",H7-TODAY())</f>
        <v>-540</v>
      </c>
      <c r="J7" t="s">
        <v>5</v>
      </c>
      <c r="K7" t="str">
        <f ca="1">IF(F7="","",IF(I7="","無効",IF(I7&lt;0,"無効"," ")))</f>
        <v>無効</v>
      </c>
      <c r="L7" s="5" t="s">
        <v>2358</v>
      </c>
      <c r="M7" s="5" t="s">
        <v>2594</v>
      </c>
      <c r="N7" s="2" t="s">
        <v>2359</v>
      </c>
      <c r="O7" s="5" t="s">
        <v>2358</v>
      </c>
      <c r="P7" s="33" t="s">
        <v>134</v>
      </c>
    </row>
    <row r="8" spans="1:16" ht="24" x14ac:dyDescent="0.15">
      <c r="A8">
        <v>2</v>
      </c>
      <c r="B8">
        <v>27</v>
      </c>
      <c r="C8" t="s">
        <v>2356</v>
      </c>
      <c r="D8">
        <v>2</v>
      </c>
      <c r="E8" t="s">
        <v>7</v>
      </c>
      <c r="F8" s="2" t="s">
        <v>2360</v>
      </c>
      <c r="G8" s="3">
        <v>42052</v>
      </c>
      <c r="H8" s="3">
        <f t="shared" si="0"/>
        <v>43877</v>
      </c>
      <c r="I8" s="4">
        <f t="shared" ca="1" si="1"/>
        <v>-2367</v>
      </c>
      <c r="J8" t="s">
        <v>5</v>
      </c>
      <c r="K8" t="str">
        <f t="shared" ref="K8:K71" ca="1" si="2">IF(F8="","",IF(I8="","無効",IF(I8&lt;0,"無効"," ")))</f>
        <v>無効</v>
      </c>
      <c r="L8" s="1" t="s">
        <v>3562</v>
      </c>
      <c r="M8" s="5" t="s">
        <v>3011</v>
      </c>
      <c r="N8" s="2" t="s">
        <v>2362</v>
      </c>
      <c r="O8" s="1" t="s">
        <v>2361</v>
      </c>
      <c r="P8" s="55" t="s">
        <v>2363</v>
      </c>
    </row>
    <row r="9" spans="1:16" ht="24" x14ac:dyDescent="0.15">
      <c r="A9">
        <v>3</v>
      </c>
      <c r="B9">
        <v>7</v>
      </c>
      <c r="C9" t="s">
        <v>2356</v>
      </c>
      <c r="D9">
        <v>3</v>
      </c>
      <c r="E9" t="s">
        <v>7</v>
      </c>
      <c r="F9" s="2" t="s">
        <v>5180</v>
      </c>
      <c r="G9" s="3">
        <v>45830</v>
      </c>
      <c r="H9" s="3">
        <f t="shared" si="0"/>
        <v>47655</v>
      </c>
      <c r="I9" s="4">
        <f t="shared" ca="1" si="1"/>
        <v>1411</v>
      </c>
      <c r="J9" t="s">
        <v>5</v>
      </c>
      <c r="K9" t="str">
        <f t="shared" ca="1" si="2"/>
        <v xml:space="preserve"> </v>
      </c>
      <c r="L9" s="1" t="s">
        <v>2365</v>
      </c>
      <c r="M9" s="5" t="s">
        <v>2546</v>
      </c>
      <c r="N9" s="2" t="s">
        <v>2364</v>
      </c>
      <c r="O9" s="1" t="s">
        <v>2365</v>
      </c>
      <c r="P9" s="55" t="s">
        <v>644</v>
      </c>
    </row>
    <row r="10" spans="1:16" x14ac:dyDescent="0.15">
      <c r="A10">
        <v>4</v>
      </c>
      <c r="B10">
        <v>7</v>
      </c>
      <c r="C10" t="s">
        <v>2356</v>
      </c>
      <c r="D10">
        <v>4</v>
      </c>
      <c r="E10" t="s">
        <v>7</v>
      </c>
      <c r="F10" s="2" t="s">
        <v>2366</v>
      </c>
      <c r="G10" s="3">
        <v>45839</v>
      </c>
      <c r="H10" s="3">
        <f t="shared" si="0"/>
        <v>47664</v>
      </c>
      <c r="I10" s="4">
        <f t="shared" ca="1" si="1"/>
        <v>1420</v>
      </c>
      <c r="J10" t="s">
        <v>5</v>
      </c>
      <c r="K10" t="str">
        <f t="shared" ca="1" si="2"/>
        <v xml:space="preserve"> </v>
      </c>
      <c r="L10" s="1" t="s">
        <v>846</v>
      </c>
      <c r="M10" s="5" t="s">
        <v>2621</v>
      </c>
      <c r="N10" s="2" t="s">
        <v>2367</v>
      </c>
      <c r="O10" s="1" t="s">
        <v>846</v>
      </c>
      <c r="P10" s="55" t="s">
        <v>2363</v>
      </c>
    </row>
    <row r="11" spans="1:16" x14ac:dyDescent="0.15">
      <c r="A11">
        <v>5</v>
      </c>
      <c r="B11">
        <v>7</v>
      </c>
      <c r="C11" t="s">
        <v>2356</v>
      </c>
      <c r="D11">
        <v>5</v>
      </c>
      <c r="E11" t="s">
        <v>7</v>
      </c>
      <c r="F11" s="2" t="s">
        <v>1072</v>
      </c>
      <c r="G11" s="3">
        <v>45945</v>
      </c>
      <c r="H11" s="3">
        <f t="shared" si="0"/>
        <v>47770</v>
      </c>
      <c r="I11" s="4">
        <f t="shared" ca="1" si="1"/>
        <v>1526</v>
      </c>
      <c r="J11" t="s">
        <v>5</v>
      </c>
      <c r="K11" t="str">
        <f t="shared" ca="1" si="2"/>
        <v xml:space="preserve"> </v>
      </c>
      <c r="L11" s="1" t="s">
        <v>918</v>
      </c>
      <c r="M11" s="5" t="s">
        <v>2621</v>
      </c>
      <c r="N11" s="2" t="s">
        <v>1077</v>
      </c>
      <c r="O11" s="1" t="s">
        <v>918</v>
      </c>
      <c r="P11" s="55" t="s">
        <v>1263</v>
      </c>
    </row>
    <row r="12" spans="1:16" ht="24" x14ac:dyDescent="0.15">
      <c r="A12">
        <v>6</v>
      </c>
      <c r="B12">
        <v>27</v>
      </c>
      <c r="C12" t="s">
        <v>2356</v>
      </c>
      <c r="D12">
        <v>6</v>
      </c>
      <c r="E12" t="s">
        <v>7</v>
      </c>
      <c r="F12" s="2" t="s">
        <v>2322</v>
      </c>
      <c r="G12" s="3">
        <v>42324</v>
      </c>
      <c r="H12" s="3">
        <f t="shared" si="0"/>
        <v>44150</v>
      </c>
      <c r="I12" s="4">
        <f t="shared" ca="1" si="1"/>
        <v>-2094</v>
      </c>
      <c r="J12" t="s">
        <v>5</v>
      </c>
      <c r="K12" t="str">
        <f t="shared" ca="1" si="2"/>
        <v>無効</v>
      </c>
      <c r="L12" s="1" t="s">
        <v>2323</v>
      </c>
      <c r="M12" s="5" t="s">
        <v>2622</v>
      </c>
      <c r="N12" s="2" t="s">
        <v>2322</v>
      </c>
      <c r="O12" s="1" t="s">
        <v>2323</v>
      </c>
      <c r="P12" s="55" t="s">
        <v>103</v>
      </c>
    </row>
    <row r="13" spans="1:16" ht="24" x14ac:dyDescent="0.15">
      <c r="A13">
        <v>7</v>
      </c>
      <c r="B13">
        <v>7</v>
      </c>
      <c r="C13" t="s">
        <v>2356</v>
      </c>
      <c r="D13">
        <v>7</v>
      </c>
      <c r="E13" t="s">
        <v>7</v>
      </c>
      <c r="F13" s="2" t="s">
        <v>5383</v>
      </c>
      <c r="G13" s="3">
        <v>45668</v>
      </c>
      <c r="H13" s="3">
        <f t="shared" si="0"/>
        <v>47493</v>
      </c>
      <c r="I13" s="4">
        <f t="shared" ca="1" si="1"/>
        <v>1249</v>
      </c>
      <c r="J13" t="s">
        <v>5</v>
      </c>
      <c r="K13" t="str">
        <f t="shared" ca="1" si="2"/>
        <v xml:space="preserve"> </v>
      </c>
      <c r="L13" s="1" t="s">
        <v>936</v>
      </c>
      <c r="M13" s="5" t="s">
        <v>2621</v>
      </c>
      <c r="N13" s="2" t="s">
        <v>935</v>
      </c>
      <c r="O13" s="1" t="s">
        <v>5384</v>
      </c>
      <c r="P13" s="55" t="s">
        <v>644</v>
      </c>
    </row>
    <row r="14" spans="1:16" x14ac:dyDescent="0.15">
      <c r="A14">
        <v>8</v>
      </c>
      <c r="B14">
        <v>28</v>
      </c>
      <c r="C14" t="s">
        <v>2356</v>
      </c>
      <c r="D14">
        <v>8</v>
      </c>
      <c r="E14" t="s">
        <v>7</v>
      </c>
      <c r="F14" s="2" t="s">
        <v>2368</v>
      </c>
      <c r="G14" s="3">
        <v>42376</v>
      </c>
      <c r="H14" s="3">
        <f t="shared" si="0"/>
        <v>44202</v>
      </c>
      <c r="I14" s="4">
        <f t="shared" ca="1" si="1"/>
        <v>-2042</v>
      </c>
      <c r="J14" t="s">
        <v>5</v>
      </c>
      <c r="K14" t="str">
        <f t="shared" ca="1" si="2"/>
        <v>無効</v>
      </c>
      <c r="L14" s="1" t="s">
        <v>2369</v>
      </c>
      <c r="M14" s="5" t="s">
        <v>2621</v>
      </c>
      <c r="N14" s="2" t="s">
        <v>2368</v>
      </c>
      <c r="O14" s="1" t="s">
        <v>2369</v>
      </c>
      <c r="P14" s="55" t="s">
        <v>102</v>
      </c>
    </row>
    <row r="15" spans="1:16" ht="36" x14ac:dyDescent="0.15">
      <c r="A15">
        <v>9</v>
      </c>
      <c r="B15">
        <v>6</v>
      </c>
      <c r="C15" t="s">
        <v>2356</v>
      </c>
      <c r="D15">
        <v>9</v>
      </c>
      <c r="E15" t="s">
        <v>7</v>
      </c>
      <c r="F15" s="2" t="s">
        <v>2700</v>
      </c>
      <c r="G15" s="3">
        <v>45501</v>
      </c>
      <c r="H15" s="3">
        <f t="shared" si="0"/>
        <v>47326</v>
      </c>
      <c r="I15" s="4">
        <f t="shared" ca="1" si="1"/>
        <v>1082</v>
      </c>
      <c r="J15" t="s">
        <v>5</v>
      </c>
      <c r="K15" t="str">
        <f t="shared" ca="1" si="2"/>
        <v xml:space="preserve"> </v>
      </c>
      <c r="L15" s="1" t="s">
        <v>5517</v>
      </c>
      <c r="M15" s="1" t="s">
        <v>2701</v>
      </c>
      <c r="N15" s="2" t="s">
        <v>2680</v>
      </c>
      <c r="O15" s="1" t="s">
        <v>5517</v>
      </c>
      <c r="P15" s="55" t="s">
        <v>2702</v>
      </c>
    </row>
    <row r="16" spans="1:16" x14ac:dyDescent="0.15">
      <c r="A16">
        <v>10</v>
      </c>
      <c r="B16">
        <v>29</v>
      </c>
      <c r="C16" t="s">
        <v>2356</v>
      </c>
      <c r="D16">
        <v>10</v>
      </c>
      <c r="E16" t="s">
        <v>7</v>
      </c>
      <c r="F16" s="2" t="s">
        <v>3014</v>
      </c>
      <c r="G16" s="3">
        <v>42881</v>
      </c>
      <c r="H16" s="3">
        <f t="shared" si="0"/>
        <v>44706</v>
      </c>
      <c r="I16" s="4">
        <f t="shared" ca="1" si="1"/>
        <v>-1538</v>
      </c>
      <c r="J16" t="s">
        <v>5</v>
      </c>
      <c r="K16" t="str">
        <f t="shared" ca="1" si="2"/>
        <v>無効</v>
      </c>
      <c r="L16" s="1" t="s">
        <v>2813</v>
      </c>
      <c r="M16" s="1" t="s">
        <v>3012</v>
      </c>
      <c r="N16" s="2" t="s">
        <v>890</v>
      </c>
      <c r="O16" s="1" t="s">
        <v>2813</v>
      </c>
      <c r="P16" s="55" t="s">
        <v>2814</v>
      </c>
    </row>
    <row r="17" spans="1:16" ht="24" x14ac:dyDescent="0.15">
      <c r="A17">
        <v>11</v>
      </c>
      <c r="B17">
        <v>29</v>
      </c>
      <c r="C17" t="s">
        <v>2356</v>
      </c>
      <c r="D17">
        <v>11</v>
      </c>
      <c r="E17" t="s">
        <v>7</v>
      </c>
      <c r="F17" s="2" t="s">
        <v>2815</v>
      </c>
      <c r="G17" s="3">
        <v>42881</v>
      </c>
      <c r="H17" s="3">
        <f t="shared" si="0"/>
        <v>44706</v>
      </c>
      <c r="I17" s="4">
        <f t="shared" ca="1" si="1"/>
        <v>-1538</v>
      </c>
      <c r="J17" t="s">
        <v>5</v>
      </c>
      <c r="K17" t="str">
        <f t="shared" ca="1" si="2"/>
        <v>無効</v>
      </c>
      <c r="L17" s="1" t="s">
        <v>3013</v>
      </c>
      <c r="M17" s="1" t="s">
        <v>3012</v>
      </c>
      <c r="N17" s="2" t="s">
        <v>890</v>
      </c>
      <c r="O17" s="1" t="s">
        <v>2813</v>
      </c>
      <c r="P17" s="55" t="s">
        <v>2814</v>
      </c>
    </row>
    <row r="18" spans="1:16" x14ac:dyDescent="0.15">
      <c r="A18">
        <v>12</v>
      </c>
      <c r="B18">
        <v>4</v>
      </c>
      <c r="C18" t="s">
        <v>2356</v>
      </c>
      <c r="D18">
        <v>12</v>
      </c>
      <c r="E18" t="s">
        <v>7</v>
      </c>
      <c r="F18" s="2" t="s">
        <v>3015</v>
      </c>
      <c r="G18" s="3">
        <v>44804</v>
      </c>
      <c r="H18" s="3">
        <f t="shared" si="0"/>
        <v>46629</v>
      </c>
      <c r="I18" s="4">
        <f t="shared" ca="1" si="1"/>
        <v>385</v>
      </c>
      <c r="J18" t="s">
        <v>5</v>
      </c>
      <c r="K18" t="str">
        <f t="shared" ca="1" si="2"/>
        <v xml:space="preserve"> </v>
      </c>
      <c r="L18" s="1" t="s">
        <v>3016</v>
      </c>
      <c r="M18" s="1" t="s">
        <v>3017</v>
      </c>
      <c r="N18" s="2" t="s">
        <v>3015</v>
      </c>
      <c r="O18" s="1" t="s">
        <v>3016</v>
      </c>
      <c r="P18" s="2" t="s">
        <v>108</v>
      </c>
    </row>
    <row r="19" spans="1:16" ht="24" x14ac:dyDescent="0.15">
      <c r="A19">
        <v>13</v>
      </c>
      <c r="B19">
        <v>5</v>
      </c>
      <c r="C19" t="s">
        <v>2356</v>
      </c>
      <c r="D19">
        <v>13</v>
      </c>
      <c r="E19" t="s">
        <v>7</v>
      </c>
      <c r="F19" s="2" t="s">
        <v>2833</v>
      </c>
      <c r="G19" s="3">
        <v>45341</v>
      </c>
      <c r="H19" s="3">
        <f t="shared" si="0"/>
        <v>47167</v>
      </c>
      <c r="I19" s="4">
        <f t="shared" ca="1" si="1"/>
        <v>923</v>
      </c>
      <c r="J19" t="s">
        <v>5</v>
      </c>
      <c r="K19" t="str">
        <f t="shared" ca="1" si="2"/>
        <v xml:space="preserve"> </v>
      </c>
      <c r="L19" s="1" t="s">
        <v>3018</v>
      </c>
      <c r="M19" s="1" t="s">
        <v>3019</v>
      </c>
      <c r="N19" s="2" t="s">
        <v>2833</v>
      </c>
      <c r="O19" s="1" t="s">
        <v>3018</v>
      </c>
      <c r="P19" s="8" t="s">
        <v>83</v>
      </c>
    </row>
    <row r="20" spans="1:16" x14ac:dyDescent="0.15">
      <c r="A20" s="60">
        <v>14</v>
      </c>
      <c r="B20" s="60">
        <v>4</v>
      </c>
      <c r="C20" s="60" t="s">
        <v>2356</v>
      </c>
      <c r="D20" s="60">
        <v>14</v>
      </c>
      <c r="E20" s="60" t="s">
        <v>7</v>
      </c>
      <c r="F20" s="61" t="s">
        <v>2953</v>
      </c>
      <c r="G20" s="62">
        <v>44877</v>
      </c>
      <c r="H20" s="62">
        <f t="shared" si="0"/>
        <v>46702</v>
      </c>
      <c r="I20" s="154">
        <f t="shared" ca="1" si="1"/>
        <v>458</v>
      </c>
      <c r="J20" s="60" t="s">
        <v>5</v>
      </c>
      <c r="K20" s="60" t="str">
        <f t="shared" ca="1" si="2"/>
        <v xml:space="preserve"> </v>
      </c>
      <c r="L20" s="63" t="s">
        <v>3021</v>
      </c>
      <c r="M20" s="63" t="s">
        <v>2982</v>
      </c>
      <c r="N20" s="61" t="s">
        <v>3020</v>
      </c>
      <c r="O20" s="63" t="s">
        <v>3022</v>
      </c>
      <c r="P20" s="61" t="s">
        <v>4350</v>
      </c>
    </row>
    <row r="21" spans="1:16" x14ac:dyDescent="0.15">
      <c r="A21">
        <v>15</v>
      </c>
      <c r="B21">
        <v>4</v>
      </c>
      <c r="C21" t="s">
        <v>2356</v>
      </c>
      <c r="D21">
        <v>15</v>
      </c>
      <c r="E21" t="s">
        <v>7</v>
      </c>
      <c r="F21" s="2" t="s">
        <v>2968</v>
      </c>
      <c r="G21" s="3">
        <v>44902</v>
      </c>
      <c r="H21" s="3">
        <f t="shared" si="0"/>
        <v>46727</v>
      </c>
      <c r="I21" s="4">
        <f t="shared" ca="1" si="1"/>
        <v>483</v>
      </c>
      <c r="J21" t="s">
        <v>5</v>
      </c>
      <c r="K21" t="str">
        <f t="shared" ca="1" si="2"/>
        <v xml:space="preserve"> </v>
      </c>
      <c r="L21" s="1" t="s">
        <v>3010</v>
      </c>
      <c r="M21" s="1" t="s">
        <v>3011</v>
      </c>
      <c r="N21" s="2" t="s">
        <v>3009</v>
      </c>
      <c r="O21" s="1" t="s">
        <v>3023</v>
      </c>
      <c r="P21" s="2" t="s">
        <v>108</v>
      </c>
    </row>
    <row r="22" spans="1:16" ht="24" x14ac:dyDescent="0.15">
      <c r="A22">
        <v>16</v>
      </c>
      <c r="B22">
        <v>5</v>
      </c>
      <c r="C22" t="s">
        <v>2356</v>
      </c>
      <c r="D22">
        <v>16</v>
      </c>
      <c r="E22" t="s">
        <v>7</v>
      </c>
      <c r="F22" s="2" t="s">
        <v>444</v>
      </c>
      <c r="G22" s="3">
        <v>45059</v>
      </c>
      <c r="H22" s="3">
        <f t="shared" si="0"/>
        <v>46885</v>
      </c>
      <c r="I22" s="4">
        <f t="shared" ca="1" si="1"/>
        <v>641</v>
      </c>
      <c r="J22" t="s">
        <v>5</v>
      </c>
      <c r="K22" t="str">
        <f t="shared" ca="1" si="2"/>
        <v xml:space="preserve"> </v>
      </c>
      <c r="L22" s="1" t="s">
        <v>4538</v>
      </c>
      <c r="M22" s="1" t="s">
        <v>3105</v>
      </c>
      <c r="N22" s="2" t="s">
        <v>446</v>
      </c>
      <c r="O22" s="1" t="s">
        <v>3104</v>
      </c>
      <c r="P22" s="2" t="s">
        <v>4796</v>
      </c>
    </row>
    <row r="23" spans="1:16" ht="24" x14ac:dyDescent="0.15">
      <c r="A23">
        <v>17</v>
      </c>
      <c r="B23">
        <v>5</v>
      </c>
      <c r="C23" t="s">
        <v>2356</v>
      </c>
      <c r="D23">
        <v>17</v>
      </c>
      <c r="E23" t="s">
        <v>7</v>
      </c>
      <c r="F23" s="2" t="s">
        <v>3183</v>
      </c>
      <c r="G23" s="3">
        <v>45146</v>
      </c>
      <c r="H23" s="3">
        <f t="shared" si="0"/>
        <v>46972</v>
      </c>
      <c r="I23" s="4">
        <f t="shared" ca="1" si="1"/>
        <v>728</v>
      </c>
      <c r="J23" t="s">
        <v>5</v>
      </c>
      <c r="K23" t="str">
        <f t="shared" ca="1" si="2"/>
        <v xml:space="preserve"> </v>
      </c>
      <c r="L23" s="1" t="s">
        <v>3185</v>
      </c>
      <c r="M23" s="1" t="s">
        <v>3187</v>
      </c>
      <c r="N23" s="2" t="s">
        <v>3184</v>
      </c>
      <c r="O23" s="1" t="s">
        <v>3186</v>
      </c>
      <c r="P23" s="33" t="s">
        <v>3188</v>
      </c>
    </row>
    <row r="24" spans="1:16" ht="24" x14ac:dyDescent="0.15">
      <c r="A24">
        <v>18</v>
      </c>
      <c r="B24">
        <v>30</v>
      </c>
      <c r="C24" t="s">
        <v>2356</v>
      </c>
      <c r="D24">
        <v>18</v>
      </c>
      <c r="E24" t="s">
        <v>7</v>
      </c>
      <c r="F24" s="2" t="s">
        <v>3212</v>
      </c>
      <c r="G24" s="3">
        <v>43385</v>
      </c>
      <c r="H24" s="3">
        <f t="shared" si="0"/>
        <v>45210</v>
      </c>
      <c r="I24" s="4">
        <f t="shared" ca="1" si="1"/>
        <v>-1034</v>
      </c>
      <c r="J24" t="s">
        <v>5</v>
      </c>
      <c r="K24" t="str">
        <f t="shared" ca="1" si="2"/>
        <v>無効</v>
      </c>
      <c r="L24" s="1" t="s">
        <v>3213</v>
      </c>
      <c r="M24" s="1" t="s">
        <v>3214</v>
      </c>
      <c r="N24" s="2" t="s">
        <v>3212</v>
      </c>
      <c r="O24" s="1" t="s">
        <v>3215</v>
      </c>
      <c r="P24" s="33" t="s">
        <v>3216</v>
      </c>
    </row>
    <row r="25" spans="1:16" ht="24" x14ac:dyDescent="0.15">
      <c r="A25">
        <v>19</v>
      </c>
      <c r="B25">
        <v>30</v>
      </c>
      <c r="C25" t="s">
        <v>2356</v>
      </c>
      <c r="D25">
        <v>19</v>
      </c>
      <c r="E25" t="s">
        <v>7</v>
      </c>
      <c r="F25" s="2" t="s">
        <v>3223</v>
      </c>
      <c r="G25" s="3">
        <v>43401</v>
      </c>
      <c r="H25" s="3">
        <f t="shared" si="0"/>
        <v>45226</v>
      </c>
      <c r="I25" s="4">
        <f t="shared" ca="1" si="1"/>
        <v>-1018</v>
      </c>
      <c r="J25" t="s">
        <v>5</v>
      </c>
      <c r="K25" t="str">
        <f t="shared" ca="1" si="2"/>
        <v>無効</v>
      </c>
      <c r="L25" s="1" t="s">
        <v>3219</v>
      </c>
      <c r="M25" s="1" t="s">
        <v>3222</v>
      </c>
      <c r="N25" s="2" t="s">
        <v>3220</v>
      </c>
      <c r="O25" s="1" t="s">
        <v>3221</v>
      </c>
      <c r="P25" s="2" t="s">
        <v>2363</v>
      </c>
    </row>
    <row r="26" spans="1:16" x14ac:dyDescent="0.15">
      <c r="A26">
        <v>20</v>
      </c>
      <c r="B26">
        <v>30</v>
      </c>
      <c r="C26" t="s">
        <v>2356</v>
      </c>
      <c r="D26">
        <v>20</v>
      </c>
      <c r="E26" t="s">
        <v>7</v>
      </c>
      <c r="F26" s="2" t="s">
        <v>3244</v>
      </c>
      <c r="G26" s="3">
        <v>43443</v>
      </c>
      <c r="H26" s="3">
        <f t="shared" si="0"/>
        <v>45268</v>
      </c>
      <c r="I26" s="4">
        <f t="shared" ca="1" si="1"/>
        <v>-976</v>
      </c>
      <c r="J26" t="s">
        <v>5</v>
      </c>
      <c r="K26" t="str">
        <f t="shared" ca="1" si="2"/>
        <v>無効</v>
      </c>
      <c r="L26" s="1" t="s">
        <v>3248</v>
      </c>
      <c r="M26" s="1" t="s">
        <v>3246</v>
      </c>
      <c r="N26" s="2" t="s">
        <v>3245</v>
      </c>
      <c r="O26" s="1" t="s">
        <v>3247</v>
      </c>
      <c r="P26" s="33" t="s">
        <v>2363</v>
      </c>
    </row>
    <row r="27" spans="1:16" ht="24" x14ac:dyDescent="0.15">
      <c r="A27">
        <v>21</v>
      </c>
      <c r="B27">
        <v>30</v>
      </c>
      <c r="C27" t="s">
        <v>2356</v>
      </c>
      <c r="D27">
        <v>21</v>
      </c>
      <c r="E27" t="s">
        <v>7</v>
      </c>
      <c r="F27" s="2" t="s">
        <v>1151</v>
      </c>
      <c r="G27" s="3">
        <v>43572</v>
      </c>
      <c r="H27" s="3">
        <f t="shared" si="0"/>
        <v>45398</v>
      </c>
      <c r="I27" s="4">
        <f t="shared" ca="1" si="1"/>
        <v>-846</v>
      </c>
      <c r="J27" t="s">
        <v>5</v>
      </c>
      <c r="K27" t="str">
        <f t="shared" ca="1" si="2"/>
        <v>無効</v>
      </c>
      <c r="L27" s="1" t="s">
        <v>1152</v>
      </c>
      <c r="M27" s="1" t="s">
        <v>3056</v>
      </c>
      <c r="N27" s="2" t="s">
        <v>3323</v>
      </c>
      <c r="O27" s="1" t="s">
        <v>3324</v>
      </c>
      <c r="P27" s="33" t="s">
        <v>1263</v>
      </c>
    </row>
    <row r="28" spans="1:16" x14ac:dyDescent="0.15">
      <c r="A28">
        <v>22</v>
      </c>
      <c r="B28">
        <v>5</v>
      </c>
      <c r="C28" t="s">
        <v>2356</v>
      </c>
      <c r="D28">
        <v>22</v>
      </c>
      <c r="E28" t="s">
        <v>7</v>
      </c>
      <c r="F28" s="2" t="s">
        <v>1177</v>
      </c>
      <c r="G28" s="3">
        <v>45440</v>
      </c>
      <c r="H28" s="3">
        <f t="shared" si="0"/>
        <v>47265</v>
      </c>
      <c r="I28" s="4">
        <f t="shared" ca="1" si="1"/>
        <v>1021</v>
      </c>
      <c r="J28" t="s">
        <v>5</v>
      </c>
      <c r="K28" t="str">
        <f t="shared" ca="1" si="2"/>
        <v xml:space="preserve"> </v>
      </c>
      <c r="L28" s="1" t="s">
        <v>3334</v>
      </c>
      <c r="M28" s="1" t="s">
        <v>3335</v>
      </c>
      <c r="N28" s="2" t="s">
        <v>3333</v>
      </c>
      <c r="O28" s="1" t="s">
        <v>3334</v>
      </c>
      <c r="P28" s="33" t="s">
        <v>3336</v>
      </c>
    </row>
    <row r="29" spans="1:16" ht="24" x14ac:dyDescent="0.15">
      <c r="A29">
        <v>23</v>
      </c>
      <c r="B29">
        <v>5</v>
      </c>
      <c r="C29" t="s">
        <v>2356</v>
      </c>
      <c r="D29">
        <v>23</v>
      </c>
      <c r="E29" t="s">
        <v>7</v>
      </c>
      <c r="F29" s="2" t="s">
        <v>4649</v>
      </c>
      <c r="G29" s="3">
        <v>45406</v>
      </c>
      <c r="H29" s="3">
        <f t="shared" si="0"/>
        <v>47231</v>
      </c>
      <c r="I29" s="4">
        <f t="shared" ca="1" si="1"/>
        <v>987</v>
      </c>
      <c r="J29" t="s">
        <v>5</v>
      </c>
      <c r="K29" t="str">
        <f t="shared" ca="1" si="2"/>
        <v xml:space="preserve"> </v>
      </c>
      <c r="L29" s="1" t="s">
        <v>4901</v>
      </c>
      <c r="M29" s="1" t="s">
        <v>3056</v>
      </c>
      <c r="N29" s="2" t="s">
        <v>4649</v>
      </c>
      <c r="O29" s="1" t="s">
        <v>4900</v>
      </c>
      <c r="P29" s="33" t="s">
        <v>3338</v>
      </c>
    </row>
    <row r="30" spans="1:16" ht="24" x14ac:dyDescent="0.15">
      <c r="A30">
        <v>24</v>
      </c>
      <c r="B30">
        <v>6</v>
      </c>
      <c r="C30" t="s">
        <v>2356</v>
      </c>
      <c r="D30">
        <v>24</v>
      </c>
      <c r="E30" t="s">
        <v>7</v>
      </c>
      <c r="F30" s="2" t="s">
        <v>3340</v>
      </c>
      <c r="G30" s="3">
        <v>45419</v>
      </c>
      <c r="H30" s="3">
        <f t="shared" si="0"/>
        <v>47244</v>
      </c>
      <c r="I30" s="4">
        <f t="shared" ca="1" si="1"/>
        <v>1000</v>
      </c>
      <c r="J30" t="s">
        <v>5</v>
      </c>
      <c r="K30" t="str">
        <f t="shared" ca="1" si="2"/>
        <v xml:space="preserve"> </v>
      </c>
      <c r="L30" s="1" t="s">
        <v>3339</v>
      </c>
      <c r="M30" s="1" t="s">
        <v>3056</v>
      </c>
      <c r="N30" s="2" t="s">
        <v>3340</v>
      </c>
      <c r="O30" s="1" t="s">
        <v>3339</v>
      </c>
      <c r="P30" s="33" t="s">
        <v>3237</v>
      </c>
    </row>
    <row r="31" spans="1:16" x14ac:dyDescent="0.15">
      <c r="A31">
        <v>25</v>
      </c>
      <c r="B31">
        <v>6</v>
      </c>
      <c r="C31" t="s">
        <v>2356</v>
      </c>
      <c r="D31">
        <v>25</v>
      </c>
      <c r="E31" t="s">
        <v>7</v>
      </c>
      <c r="F31" s="2" t="s">
        <v>650</v>
      </c>
      <c r="G31" s="3">
        <v>45529</v>
      </c>
      <c r="H31" s="3">
        <f t="shared" si="0"/>
        <v>47354</v>
      </c>
      <c r="I31" s="4">
        <f t="shared" ca="1" si="1"/>
        <v>1110</v>
      </c>
      <c r="J31" t="s">
        <v>5</v>
      </c>
      <c r="K31" t="str">
        <f t="shared" ca="1" si="2"/>
        <v xml:space="preserve"> </v>
      </c>
      <c r="L31" s="1" t="s">
        <v>651</v>
      </c>
      <c r="M31" s="1" t="s">
        <v>2621</v>
      </c>
      <c r="N31" s="2" t="s">
        <v>650</v>
      </c>
      <c r="O31" s="1" t="s">
        <v>4266</v>
      </c>
      <c r="P31" s="33" t="s">
        <v>4962</v>
      </c>
    </row>
    <row r="32" spans="1:16" ht="24" x14ac:dyDescent="0.15">
      <c r="A32">
        <v>26</v>
      </c>
      <c r="B32" t="s">
        <v>3490</v>
      </c>
      <c r="C32" t="s">
        <v>2356</v>
      </c>
      <c r="D32">
        <v>26</v>
      </c>
      <c r="E32" t="s">
        <v>7</v>
      </c>
      <c r="F32" s="2" t="s">
        <v>3491</v>
      </c>
      <c r="G32" s="3">
        <v>43817</v>
      </c>
      <c r="H32" s="3">
        <f t="shared" si="0"/>
        <v>45643</v>
      </c>
      <c r="I32" s="4">
        <f t="shared" ca="1" si="1"/>
        <v>-601</v>
      </c>
      <c r="J32" t="s">
        <v>5</v>
      </c>
      <c r="K32" t="str">
        <f t="shared" ca="1" si="2"/>
        <v>無効</v>
      </c>
      <c r="L32" s="1" t="s">
        <v>3492</v>
      </c>
      <c r="M32" s="1" t="s">
        <v>3493</v>
      </c>
      <c r="N32" s="2" t="s">
        <v>3491</v>
      </c>
      <c r="O32" s="1" t="s">
        <v>3492</v>
      </c>
      <c r="P32" s="33" t="s">
        <v>3494</v>
      </c>
    </row>
    <row r="33" spans="1:16" ht="36" x14ac:dyDescent="0.15">
      <c r="A33">
        <v>27</v>
      </c>
      <c r="B33">
        <v>6</v>
      </c>
      <c r="C33" t="s">
        <v>2356</v>
      </c>
      <c r="D33">
        <v>27</v>
      </c>
      <c r="E33" t="s">
        <v>7</v>
      </c>
      <c r="F33" s="2" t="s">
        <v>1234</v>
      </c>
      <c r="G33" s="3">
        <v>45687</v>
      </c>
      <c r="H33" s="3">
        <f t="shared" si="0"/>
        <v>47512</v>
      </c>
      <c r="I33" s="4">
        <f t="shared" ca="1" si="1"/>
        <v>1268</v>
      </c>
      <c r="J33" t="s">
        <v>5</v>
      </c>
      <c r="K33" t="str">
        <f t="shared" ca="1" si="2"/>
        <v xml:space="preserve"> </v>
      </c>
      <c r="L33" s="1" t="s">
        <v>3508</v>
      </c>
      <c r="M33" s="1" t="s">
        <v>3509</v>
      </c>
      <c r="N33" s="2" t="s">
        <v>1234</v>
      </c>
      <c r="O33" s="1" t="s">
        <v>2972</v>
      </c>
      <c r="P33" s="33" t="s">
        <v>2344</v>
      </c>
    </row>
    <row r="34" spans="1:16" x14ac:dyDescent="0.15">
      <c r="A34">
        <v>28</v>
      </c>
      <c r="B34">
        <v>6</v>
      </c>
      <c r="C34" t="s">
        <v>2356</v>
      </c>
      <c r="D34">
        <v>28</v>
      </c>
      <c r="E34" t="s">
        <v>7</v>
      </c>
      <c r="F34" s="2" t="s">
        <v>1072</v>
      </c>
      <c r="G34" s="3">
        <v>45718</v>
      </c>
      <c r="H34" s="3">
        <f t="shared" si="0"/>
        <v>47543</v>
      </c>
      <c r="I34" s="4">
        <f t="shared" ca="1" si="1"/>
        <v>1299</v>
      </c>
      <c r="J34" t="s">
        <v>5</v>
      </c>
      <c r="K34" t="str">
        <f t="shared" ca="1" si="2"/>
        <v xml:space="preserve"> </v>
      </c>
      <c r="L34" s="1" t="s">
        <v>3572</v>
      </c>
      <c r="M34" s="1" t="s">
        <v>2621</v>
      </c>
      <c r="N34" s="2" t="s">
        <v>3570</v>
      </c>
      <c r="O34" s="1" t="s">
        <v>3572</v>
      </c>
      <c r="P34" s="33" t="s">
        <v>4785</v>
      </c>
    </row>
    <row r="35" spans="1:16" ht="24" x14ac:dyDescent="0.15">
      <c r="A35">
        <v>29</v>
      </c>
      <c r="B35">
        <v>7</v>
      </c>
      <c r="C35" t="s">
        <v>2356</v>
      </c>
      <c r="D35">
        <v>29</v>
      </c>
      <c r="E35" t="s">
        <v>7</v>
      </c>
      <c r="F35" s="2" t="s">
        <v>2360</v>
      </c>
      <c r="G35" s="3">
        <v>45816</v>
      </c>
      <c r="H35" s="3">
        <f t="shared" si="0"/>
        <v>47641</v>
      </c>
      <c r="I35" s="4">
        <f t="shared" ca="1" si="1"/>
        <v>1397</v>
      </c>
      <c r="J35" t="s">
        <v>5</v>
      </c>
      <c r="K35" t="str">
        <f t="shared" ca="1" si="2"/>
        <v xml:space="preserve"> </v>
      </c>
      <c r="L35" s="1" t="s">
        <v>3562</v>
      </c>
      <c r="M35" s="1" t="s">
        <v>3632</v>
      </c>
      <c r="N35" s="2" t="s">
        <v>3630</v>
      </c>
      <c r="O35" s="1" t="s">
        <v>3631</v>
      </c>
      <c r="P35" s="33" t="s">
        <v>83</v>
      </c>
    </row>
    <row r="36" spans="1:16" ht="36" x14ac:dyDescent="0.15">
      <c r="A36">
        <v>30</v>
      </c>
      <c r="B36">
        <v>6</v>
      </c>
      <c r="C36" t="s">
        <v>2356</v>
      </c>
      <c r="D36">
        <v>30</v>
      </c>
      <c r="E36" t="s">
        <v>7</v>
      </c>
      <c r="F36" s="2" t="s">
        <v>721</v>
      </c>
      <c r="G36" s="3">
        <v>45816</v>
      </c>
      <c r="H36" s="3">
        <f t="shared" si="0"/>
        <v>47641</v>
      </c>
      <c r="I36" s="4">
        <f t="shared" ca="1" si="1"/>
        <v>1397</v>
      </c>
      <c r="J36" t="s">
        <v>5</v>
      </c>
      <c r="K36" t="str">
        <f t="shared" ca="1" si="2"/>
        <v xml:space="preserve"> </v>
      </c>
      <c r="L36" s="1" t="s">
        <v>3634</v>
      </c>
      <c r="M36" s="1" t="s">
        <v>3635</v>
      </c>
      <c r="N36" s="2" t="s">
        <v>3633</v>
      </c>
      <c r="O36" s="1" t="s">
        <v>3634</v>
      </c>
      <c r="P36" s="2" t="s">
        <v>4810</v>
      </c>
    </row>
    <row r="37" spans="1:16" ht="36" x14ac:dyDescent="0.15">
      <c r="A37">
        <v>31</v>
      </c>
      <c r="B37">
        <v>2</v>
      </c>
      <c r="C37" t="s">
        <v>2356</v>
      </c>
      <c r="D37">
        <v>31</v>
      </c>
      <c r="E37" t="s">
        <v>7</v>
      </c>
      <c r="F37" s="2" t="s">
        <v>3638</v>
      </c>
      <c r="G37" s="3">
        <v>43990</v>
      </c>
      <c r="H37" s="3">
        <f t="shared" si="0"/>
        <v>45815</v>
      </c>
      <c r="I37" s="4">
        <f t="shared" ca="1" si="1"/>
        <v>-429</v>
      </c>
      <c r="J37" t="s">
        <v>5</v>
      </c>
      <c r="K37" t="str">
        <f t="shared" ca="1" si="2"/>
        <v>無効</v>
      </c>
      <c r="L37" s="1" t="s">
        <v>3640</v>
      </c>
      <c r="M37" s="1" t="s">
        <v>3639</v>
      </c>
      <c r="N37" s="2" t="s">
        <v>3638</v>
      </c>
      <c r="O37" s="1" t="s">
        <v>3640</v>
      </c>
      <c r="P37" s="33" t="s">
        <v>5206</v>
      </c>
    </row>
    <row r="38" spans="1:16" ht="28.5" customHeight="1" x14ac:dyDescent="0.15">
      <c r="A38">
        <v>32</v>
      </c>
      <c r="B38">
        <v>7</v>
      </c>
      <c r="C38" t="s">
        <v>2356</v>
      </c>
      <c r="D38">
        <v>32</v>
      </c>
      <c r="E38" t="s">
        <v>3807</v>
      </c>
      <c r="F38" s="2" t="s">
        <v>3813</v>
      </c>
      <c r="G38" s="3">
        <v>46041</v>
      </c>
      <c r="H38" s="3">
        <f t="shared" si="0"/>
        <v>47866</v>
      </c>
      <c r="I38" s="4">
        <f t="shared" ca="1" si="1"/>
        <v>1622</v>
      </c>
      <c r="J38" t="s">
        <v>5</v>
      </c>
      <c r="K38" t="str">
        <f t="shared" ca="1" si="2"/>
        <v xml:space="preserve"> </v>
      </c>
      <c r="L38" s="1" t="s">
        <v>5387</v>
      </c>
      <c r="M38" s="1" t="s">
        <v>2599</v>
      </c>
      <c r="N38" s="2" t="s">
        <v>3808</v>
      </c>
      <c r="O38" s="1" t="s">
        <v>5395</v>
      </c>
      <c r="P38" s="2" t="s">
        <v>1237</v>
      </c>
    </row>
    <row r="39" spans="1:16" ht="31.5" customHeight="1" x14ac:dyDescent="0.15">
      <c r="A39">
        <v>33</v>
      </c>
      <c r="B39">
        <v>7</v>
      </c>
      <c r="C39" t="s">
        <v>2356</v>
      </c>
      <c r="D39">
        <v>33</v>
      </c>
      <c r="E39" t="s">
        <v>7</v>
      </c>
      <c r="F39" s="2" t="s">
        <v>5469</v>
      </c>
      <c r="G39" s="3">
        <v>46104</v>
      </c>
      <c r="H39" s="3">
        <f t="shared" si="0"/>
        <v>47929</v>
      </c>
      <c r="I39" s="4">
        <f t="shared" ca="1" si="1"/>
        <v>1685</v>
      </c>
      <c r="J39" t="s">
        <v>5</v>
      </c>
      <c r="K39" t="str">
        <f t="shared" ca="1" si="2"/>
        <v xml:space="preserve"> </v>
      </c>
      <c r="L39" s="1" t="s">
        <v>3876</v>
      </c>
      <c r="M39" s="1" t="s">
        <v>3877</v>
      </c>
      <c r="N39" s="2" t="s">
        <v>3875</v>
      </c>
      <c r="O39" s="1" t="s">
        <v>3876</v>
      </c>
      <c r="P39" s="2" t="s">
        <v>3878</v>
      </c>
    </row>
    <row r="40" spans="1:16" x14ac:dyDescent="0.15">
      <c r="A40" s="60">
        <v>34</v>
      </c>
      <c r="B40" s="60">
        <v>3</v>
      </c>
      <c r="C40" s="60" t="s">
        <v>2356</v>
      </c>
      <c r="D40" s="60">
        <v>34</v>
      </c>
      <c r="E40" s="60" t="s">
        <v>7</v>
      </c>
      <c r="F40" s="176" t="s">
        <v>3939</v>
      </c>
      <c r="G40" s="62">
        <v>44364</v>
      </c>
      <c r="H40" s="62">
        <f t="shared" si="0"/>
        <v>46189</v>
      </c>
      <c r="I40" s="154">
        <f t="shared" ca="1" si="1"/>
        <v>-55</v>
      </c>
      <c r="J40" s="60" t="s">
        <v>5</v>
      </c>
      <c r="K40" s="60" t="str">
        <f t="shared" ca="1" si="2"/>
        <v>無効</v>
      </c>
      <c r="L40" s="177" t="s">
        <v>3940</v>
      </c>
      <c r="M40" s="63" t="s">
        <v>2622</v>
      </c>
      <c r="N40" s="176" t="s">
        <v>3939</v>
      </c>
      <c r="O40" s="177" t="s">
        <v>3940</v>
      </c>
      <c r="P40" s="61" t="s">
        <v>3942</v>
      </c>
    </row>
    <row r="41" spans="1:16" ht="24" x14ac:dyDescent="0.15">
      <c r="A41">
        <v>35</v>
      </c>
      <c r="B41">
        <v>3</v>
      </c>
      <c r="C41" t="s">
        <v>2356</v>
      </c>
      <c r="D41">
        <v>35</v>
      </c>
      <c r="E41" t="s">
        <v>7</v>
      </c>
      <c r="F41" s="24" t="s">
        <v>3962</v>
      </c>
      <c r="G41" s="3">
        <v>44376</v>
      </c>
      <c r="H41" s="3">
        <f t="shared" si="0"/>
        <v>46201</v>
      </c>
      <c r="I41" s="4">
        <f t="shared" ca="1" si="1"/>
        <v>-43</v>
      </c>
      <c r="J41" t="s">
        <v>5</v>
      </c>
      <c r="K41" t="s">
        <v>4577</v>
      </c>
      <c r="L41" s="23" t="s">
        <v>3963</v>
      </c>
      <c r="M41" s="1" t="s">
        <v>3964</v>
      </c>
      <c r="N41" s="24" t="s">
        <v>3962</v>
      </c>
      <c r="O41" s="23" t="s">
        <v>3963</v>
      </c>
      <c r="P41" s="2" t="s">
        <v>3965</v>
      </c>
    </row>
    <row r="42" spans="1:16" ht="24" x14ac:dyDescent="0.15">
      <c r="A42">
        <v>36</v>
      </c>
      <c r="B42">
        <v>3</v>
      </c>
      <c r="C42" t="s">
        <v>2356</v>
      </c>
      <c r="D42">
        <v>36</v>
      </c>
      <c r="E42" t="s">
        <v>7</v>
      </c>
      <c r="F42" s="24" t="s">
        <v>3889</v>
      </c>
      <c r="G42" s="3">
        <v>44379</v>
      </c>
      <c r="H42" s="3">
        <f t="shared" si="0"/>
        <v>46204</v>
      </c>
      <c r="I42" s="4">
        <f t="shared" ca="1" si="1"/>
        <v>-40</v>
      </c>
      <c r="J42" t="s">
        <v>5</v>
      </c>
      <c r="K42" t="str">
        <f t="shared" ca="1" si="2"/>
        <v>無効</v>
      </c>
      <c r="L42" s="23" t="s">
        <v>3971</v>
      </c>
      <c r="M42" s="1" t="s">
        <v>2533</v>
      </c>
      <c r="N42" s="24" t="s">
        <v>3889</v>
      </c>
      <c r="O42" s="23" t="s">
        <v>3971</v>
      </c>
      <c r="P42" s="2" t="s">
        <v>3972</v>
      </c>
    </row>
    <row r="43" spans="1:16" ht="27" x14ac:dyDescent="0.15">
      <c r="A43">
        <v>37</v>
      </c>
      <c r="B43">
        <v>8</v>
      </c>
      <c r="C43" t="s">
        <v>2356</v>
      </c>
      <c r="D43">
        <v>37</v>
      </c>
      <c r="E43" t="s">
        <v>7</v>
      </c>
      <c r="F43" s="24" t="s">
        <v>3999</v>
      </c>
      <c r="G43" s="3">
        <v>46239</v>
      </c>
      <c r="H43" s="3">
        <f t="shared" si="0"/>
        <v>48064</v>
      </c>
      <c r="I43" s="4">
        <f t="shared" ca="1" si="1"/>
        <v>1820</v>
      </c>
      <c r="J43" t="s">
        <v>5</v>
      </c>
      <c r="K43" t="str">
        <f t="shared" ca="1" si="2"/>
        <v xml:space="preserve"> </v>
      </c>
      <c r="L43" s="23" t="s">
        <v>4000</v>
      </c>
      <c r="M43" s="1" t="s">
        <v>4001</v>
      </c>
      <c r="N43" s="25" t="s">
        <v>3999</v>
      </c>
      <c r="O43" s="23" t="s">
        <v>4000</v>
      </c>
      <c r="P43" s="2" t="s">
        <v>4002</v>
      </c>
    </row>
    <row r="44" spans="1:16" ht="40.5" x14ac:dyDescent="0.15">
      <c r="A44">
        <v>38</v>
      </c>
      <c r="B44">
        <v>3</v>
      </c>
      <c r="C44" t="s">
        <v>2356</v>
      </c>
      <c r="D44">
        <v>38</v>
      </c>
      <c r="E44" t="s">
        <v>4126</v>
      </c>
      <c r="F44" s="49" t="s">
        <v>4110</v>
      </c>
      <c r="G44" s="3">
        <v>44540</v>
      </c>
      <c r="H44" s="3">
        <f t="shared" si="0"/>
        <v>46365</v>
      </c>
      <c r="I44" s="4">
        <f t="shared" ca="1" si="1"/>
        <v>121</v>
      </c>
      <c r="J44" t="s">
        <v>5</v>
      </c>
      <c r="K44" t="str">
        <f t="shared" ca="1" si="2"/>
        <v xml:space="preserve"> </v>
      </c>
      <c r="L44" s="1" t="s">
        <v>5363</v>
      </c>
      <c r="M44" s="1" t="s">
        <v>4111</v>
      </c>
      <c r="N44" s="25" t="s">
        <v>4110</v>
      </c>
      <c r="O44" s="1" t="s">
        <v>5363</v>
      </c>
      <c r="P44" s="2" t="s">
        <v>4112</v>
      </c>
    </row>
    <row r="45" spans="1:16" ht="27" x14ac:dyDescent="0.15">
      <c r="A45">
        <v>39</v>
      </c>
      <c r="B45">
        <v>3</v>
      </c>
      <c r="C45" t="s">
        <v>2356</v>
      </c>
      <c r="D45">
        <v>39</v>
      </c>
      <c r="E45" t="s">
        <v>4126</v>
      </c>
      <c r="F45" s="2" t="s">
        <v>4127</v>
      </c>
      <c r="G45" s="3">
        <v>44578</v>
      </c>
      <c r="H45" s="3">
        <f t="shared" si="0"/>
        <v>46403</v>
      </c>
      <c r="I45" s="4">
        <f t="shared" ca="1" si="1"/>
        <v>159</v>
      </c>
      <c r="J45" t="s">
        <v>5</v>
      </c>
      <c r="K45" t="str">
        <f t="shared" ca="1" si="2"/>
        <v xml:space="preserve"> </v>
      </c>
      <c r="L45" s="25" t="s">
        <v>4128</v>
      </c>
      <c r="M45" s="1" t="s">
        <v>2621</v>
      </c>
      <c r="N45" s="2" t="s">
        <v>4127</v>
      </c>
      <c r="O45" s="1" t="s">
        <v>4141</v>
      </c>
      <c r="P45" s="2" t="s">
        <v>2363</v>
      </c>
    </row>
    <row r="46" spans="1:16" ht="27" x14ac:dyDescent="0.15">
      <c r="A46">
        <v>40</v>
      </c>
      <c r="B46">
        <v>3</v>
      </c>
      <c r="C46" t="s">
        <v>2356</v>
      </c>
      <c r="D46">
        <v>40</v>
      </c>
      <c r="E46" t="s">
        <v>4217</v>
      </c>
      <c r="F46" s="24" t="s">
        <v>4142</v>
      </c>
      <c r="G46" s="3">
        <v>44585</v>
      </c>
      <c r="H46" s="3">
        <f t="shared" si="0"/>
        <v>46410</v>
      </c>
      <c r="I46" s="4">
        <f t="shared" ca="1" si="1"/>
        <v>166</v>
      </c>
      <c r="J46" t="s">
        <v>5</v>
      </c>
      <c r="K46" t="str">
        <f t="shared" ca="1" si="2"/>
        <v xml:space="preserve"> </v>
      </c>
      <c r="L46" s="25" t="s">
        <v>4143</v>
      </c>
      <c r="M46" s="1" t="s">
        <v>4144</v>
      </c>
      <c r="N46" s="2" t="s">
        <v>4142</v>
      </c>
      <c r="O46" s="1" t="s">
        <v>4143</v>
      </c>
      <c r="P46" s="2" t="s">
        <v>4145</v>
      </c>
    </row>
    <row r="47" spans="1:16" ht="27" x14ac:dyDescent="0.15">
      <c r="A47">
        <v>41</v>
      </c>
      <c r="B47">
        <v>3</v>
      </c>
      <c r="C47" t="s">
        <v>2356</v>
      </c>
      <c r="D47">
        <v>41</v>
      </c>
      <c r="E47" t="s">
        <v>4217</v>
      </c>
      <c r="F47" s="24" t="s">
        <v>4218</v>
      </c>
      <c r="G47" s="3">
        <v>44629</v>
      </c>
      <c r="H47" s="3">
        <f t="shared" si="0"/>
        <v>46454</v>
      </c>
      <c r="I47" s="4">
        <f t="shared" ca="1" si="1"/>
        <v>210</v>
      </c>
      <c r="J47" t="s">
        <v>5</v>
      </c>
      <c r="K47" t="str">
        <f t="shared" ca="1" si="2"/>
        <v xml:space="preserve"> </v>
      </c>
      <c r="L47" s="25" t="s">
        <v>4299</v>
      </c>
      <c r="M47" s="1" t="s">
        <v>4219</v>
      </c>
      <c r="N47" s="2" t="s">
        <v>4218</v>
      </c>
      <c r="O47" s="1" t="s">
        <v>4299</v>
      </c>
      <c r="P47" s="2" t="s">
        <v>2363</v>
      </c>
    </row>
    <row r="48" spans="1:16" ht="40.5" x14ac:dyDescent="0.15">
      <c r="A48">
        <v>42</v>
      </c>
      <c r="B48">
        <v>3</v>
      </c>
      <c r="C48" t="s">
        <v>2356</v>
      </c>
      <c r="D48">
        <v>42</v>
      </c>
      <c r="E48" t="s">
        <v>4231</v>
      </c>
      <c r="F48" s="24" t="s">
        <v>4221</v>
      </c>
      <c r="G48" s="3">
        <v>44634</v>
      </c>
      <c r="H48" s="3">
        <f t="shared" si="0"/>
        <v>46459</v>
      </c>
      <c r="I48" s="4">
        <f t="shared" ca="1" si="1"/>
        <v>215</v>
      </c>
      <c r="J48" t="s">
        <v>5</v>
      </c>
      <c r="K48" t="str">
        <f t="shared" ca="1" si="2"/>
        <v xml:space="preserve"> </v>
      </c>
      <c r="L48" s="54" t="s">
        <v>4233</v>
      </c>
      <c r="M48" s="1" t="s">
        <v>4223</v>
      </c>
      <c r="N48" s="2" t="s">
        <v>4221</v>
      </c>
      <c r="O48" s="1" t="s">
        <v>4232</v>
      </c>
      <c r="P48" s="2" t="s">
        <v>1154</v>
      </c>
    </row>
    <row r="49" spans="1:16" ht="27" x14ac:dyDescent="0.15">
      <c r="A49">
        <v>43</v>
      </c>
      <c r="B49">
        <v>3</v>
      </c>
      <c r="C49" t="s">
        <v>2356</v>
      </c>
      <c r="D49">
        <v>43</v>
      </c>
      <c r="E49" t="s">
        <v>4242</v>
      </c>
      <c r="F49" s="25" t="s">
        <v>4235</v>
      </c>
      <c r="G49" s="3">
        <v>44636</v>
      </c>
      <c r="H49" s="3">
        <f t="shared" si="0"/>
        <v>46461</v>
      </c>
      <c r="I49" s="4">
        <f t="shared" ca="1" si="1"/>
        <v>217</v>
      </c>
      <c r="J49" t="s">
        <v>5</v>
      </c>
      <c r="K49" t="str">
        <f t="shared" ca="1" si="2"/>
        <v xml:space="preserve"> </v>
      </c>
      <c r="L49" s="54" t="s">
        <v>4236</v>
      </c>
      <c r="M49" s="1" t="s">
        <v>4237</v>
      </c>
      <c r="N49" s="2" t="s">
        <v>4234</v>
      </c>
      <c r="O49" s="1" t="s">
        <v>4236</v>
      </c>
      <c r="P49" s="2" t="s">
        <v>4238</v>
      </c>
    </row>
    <row r="50" spans="1:16" x14ac:dyDescent="0.15">
      <c r="A50">
        <v>44</v>
      </c>
      <c r="B50">
        <v>4</v>
      </c>
      <c r="C50" t="s">
        <v>2356</v>
      </c>
      <c r="D50">
        <v>44</v>
      </c>
      <c r="E50" t="s">
        <v>7</v>
      </c>
      <c r="F50" s="24" t="s">
        <v>4440</v>
      </c>
      <c r="G50" s="3">
        <v>44909</v>
      </c>
      <c r="H50" s="3">
        <f t="shared" si="0"/>
        <v>46734</v>
      </c>
      <c r="I50" s="4">
        <f t="shared" ca="1" si="1"/>
        <v>490</v>
      </c>
      <c r="J50" t="s">
        <v>5</v>
      </c>
      <c r="K50" t="str">
        <f t="shared" ca="1" si="2"/>
        <v xml:space="preserve"> </v>
      </c>
      <c r="L50" s="24" t="s">
        <v>4441</v>
      </c>
      <c r="M50" s="1" t="s">
        <v>4144</v>
      </c>
      <c r="N50" s="24" t="s">
        <v>4440</v>
      </c>
      <c r="O50" s="1" t="s">
        <v>4439</v>
      </c>
      <c r="P50" s="2" t="s">
        <v>2363</v>
      </c>
    </row>
    <row r="51" spans="1:16" ht="24" x14ac:dyDescent="0.15">
      <c r="A51">
        <v>45</v>
      </c>
      <c r="B51">
        <v>5</v>
      </c>
      <c r="C51" t="s">
        <v>2356</v>
      </c>
      <c r="D51">
        <v>45</v>
      </c>
      <c r="E51" t="s">
        <v>7</v>
      </c>
      <c r="F51" s="2" t="s">
        <v>4605</v>
      </c>
      <c r="G51" s="3">
        <v>45057</v>
      </c>
      <c r="H51" s="3">
        <f t="shared" si="0"/>
        <v>46883</v>
      </c>
      <c r="I51" s="4">
        <f t="shared" ca="1" si="1"/>
        <v>639</v>
      </c>
      <c r="J51" t="s">
        <v>5</v>
      </c>
      <c r="K51" t="str">
        <f t="shared" ca="1" si="2"/>
        <v xml:space="preserve"> </v>
      </c>
      <c r="L51" s="1" t="s">
        <v>4606</v>
      </c>
      <c r="M51" s="1" t="s">
        <v>3550</v>
      </c>
      <c r="N51" s="2" t="s">
        <v>4605</v>
      </c>
      <c r="O51" s="1" t="s">
        <v>4606</v>
      </c>
      <c r="P51" s="2" t="s">
        <v>4608</v>
      </c>
    </row>
    <row r="52" spans="1:16" ht="36" x14ac:dyDescent="0.15">
      <c r="A52">
        <v>46</v>
      </c>
      <c r="B52">
        <v>5</v>
      </c>
      <c r="C52" t="s">
        <v>2356</v>
      </c>
      <c r="D52">
        <v>46</v>
      </c>
      <c r="E52" t="s">
        <v>7</v>
      </c>
      <c r="F52" s="2" t="s">
        <v>4682</v>
      </c>
      <c r="G52" s="3">
        <v>45141</v>
      </c>
      <c r="H52" s="3">
        <f t="shared" si="0"/>
        <v>46967</v>
      </c>
      <c r="I52" s="4">
        <f t="shared" ca="1" si="1"/>
        <v>723</v>
      </c>
      <c r="J52" t="s">
        <v>5</v>
      </c>
      <c r="K52" t="str">
        <f t="shared" ca="1" si="2"/>
        <v xml:space="preserve"> </v>
      </c>
      <c r="L52" s="1" t="s">
        <v>4683</v>
      </c>
      <c r="M52" s="1" t="s">
        <v>2533</v>
      </c>
      <c r="N52" s="2" t="s">
        <v>4682</v>
      </c>
      <c r="O52" s="1" t="s">
        <v>4683</v>
      </c>
      <c r="P52" s="2" t="s">
        <v>4684</v>
      </c>
    </row>
    <row r="53" spans="1:16" ht="24" x14ac:dyDescent="0.15">
      <c r="A53">
        <v>47</v>
      </c>
      <c r="B53">
        <v>5</v>
      </c>
      <c r="C53" t="s">
        <v>2356</v>
      </c>
      <c r="D53">
        <v>47</v>
      </c>
      <c r="E53" t="s">
        <v>7</v>
      </c>
      <c r="F53" s="2" t="s">
        <v>4850</v>
      </c>
      <c r="G53" s="3">
        <v>45308</v>
      </c>
      <c r="H53" s="3">
        <f t="shared" si="0"/>
        <v>47134</v>
      </c>
      <c r="I53" s="4">
        <f t="shared" ca="1" si="1"/>
        <v>890</v>
      </c>
      <c r="J53" t="s">
        <v>5</v>
      </c>
      <c r="K53" t="str">
        <f t="shared" ca="1" si="2"/>
        <v xml:space="preserve"> </v>
      </c>
      <c r="L53" s="1" t="s">
        <v>4851</v>
      </c>
      <c r="M53" s="1" t="s">
        <v>3011</v>
      </c>
      <c r="N53" s="2" t="s">
        <v>4850</v>
      </c>
      <c r="O53" s="1" t="s">
        <v>4851</v>
      </c>
      <c r="P53" s="2" t="s">
        <v>4810</v>
      </c>
    </row>
    <row r="54" spans="1:16" ht="24" x14ac:dyDescent="0.15">
      <c r="A54">
        <v>48</v>
      </c>
      <c r="B54">
        <v>5</v>
      </c>
      <c r="C54" t="s">
        <v>2356</v>
      </c>
      <c r="D54">
        <v>48</v>
      </c>
      <c r="E54" t="s">
        <v>7</v>
      </c>
      <c r="F54" s="2" t="s">
        <v>4881</v>
      </c>
      <c r="G54" s="3">
        <v>45344</v>
      </c>
      <c r="H54" s="3">
        <f t="shared" si="0"/>
        <v>47170</v>
      </c>
      <c r="I54" s="4">
        <f t="shared" ca="1" si="1"/>
        <v>926</v>
      </c>
      <c r="J54" t="s">
        <v>5</v>
      </c>
      <c r="K54" t="str">
        <f t="shared" ca="1" si="2"/>
        <v xml:space="preserve"> </v>
      </c>
      <c r="L54" s="1" t="s">
        <v>4882</v>
      </c>
      <c r="M54" s="1" t="s">
        <v>4144</v>
      </c>
      <c r="N54" s="2" t="s">
        <v>4881</v>
      </c>
      <c r="O54" s="1" t="s">
        <v>4882</v>
      </c>
      <c r="P54" s="2" t="s">
        <v>2363</v>
      </c>
    </row>
    <row r="55" spans="1:16" ht="38.25" customHeight="1" x14ac:dyDescent="0.15">
      <c r="A55">
        <v>49</v>
      </c>
      <c r="B55">
        <v>6</v>
      </c>
      <c r="C55" t="s">
        <v>2356</v>
      </c>
      <c r="D55">
        <v>49</v>
      </c>
      <c r="E55" t="s">
        <v>7</v>
      </c>
      <c r="F55" s="2" t="s">
        <v>4958</v>
      </c>
      <c r="G55" s="3">
        <v>45435</v>
      </c>
      <c r="H55" s="3">
        <f t="shared" si="0"/>
        <v>47260</v>
      </c>
      <c r="I55" s="4">
        <f t="shared" ca="1" si="1"/>
        <v>1016</v>
      </c>
      <c r="J55" t="s">
        <v>5</v>
      </c>
      <c r="K55" t="str">
        <f t="shared" ca="1" si="2"/>
        <v xml:space="preserve"> </v>
      </c>
      <c r="L55" s="1" t="s">
        <v>4959</v>
      </c>
      <c r="M55" s="1" t="s">
        <v>2533</v>
      </c>
      <c r="N55" s="2" t="s">
        <v>4958</v>
      </c>
      <c r="O55" s="1" t="s">
        <v>4961</v>
      </c>
      <c r="P55" s="2" t="s">
        <v>4960</v>
      </c>
    </row>
    <row r="56" spans="1:16" ht="36" x14ac:dyDescent="0.15">
      <c r="A56">
        <v>50</v>
      </c>
      <c r="B56">
        <v>6</v>
      </c>
      <c r="C56" t="s">
        <v>2356</v>
      </c>
      <c r="D56">
        <v>50</v>
      </c>
      <c r="E56" t="s">
        <v>7</v>
      </c>
      <c r="F56" s="2" t="s">
        <v>5018</v>
      </c>
      <c r="G56" s="3">
        <v>45495</v>
      </c>
      <c r="H56" s="3">
        <f t="shared" si="0"/>
        <v>47320</v>
      </c>
      <c r="I56" s="4">
        <f t="shared" ca="1" si="1"/>
        <v>1076</v>
      </c>
      <c r="J56" t="s">
        <v>5</v>
      </c>
      <c r="K56" t="str">
        <f t="shared" ca="1" si="2"/>
        <v xml:space="preserve"> </v>
      </c>
      <c r="L56" s="1" t="s">
        <v>5019</v>
      </c>
      <c r="M56" s="1" t="s">
        <v>2533</v>
      </c>
      <c r="N56" s="2" t="s">
        <v>5018</v>
      </c>
      <c r="O56" s="1" t="s">
        <v>5020</v>
      </c>
      <c r="P56" s="2" t="s">
        <v>4132</v>
      </c>
    </row>
    <row r="57" spans="1:16" ht="48" x14ac:dyDescent="0.15">
      <c r="A57">
        <v>51</v>
      </c>
      <c r="B57">
        <v>7</v>
      </c>
      <c r="C57" t="s">
        <v>2356</v>
      </c>
      <c r="D57">
        <v>51</v>
      </c>
      <c r="E57" t="s">
        <v>7</v>
      </c>
      <c r="F57" s="2" t="s">
        <v>5268</v>
      </c>
      <c r="G57" s="3">
        <v>45812</v>
      </c>
      <c r="H57" s="3">
        <f t="shared" si="0"/>
        <v>47637</v>
      </c>
      <c r="I57" s="4">
        <f t="shared" ca="1" si="1"/>
        <v>1393</v>
      </c>
      <c r="J57" t="s">
        <v>5</v>
      </c>
      <c r="K57" t="str">
        <f t="shared" ca="1" si="2"/>
        <v xml:space="preserve"> </v>
      </c>
      <c r="L57" s="1" t="s">
        <v>5269</v>
      </c>
      <c r="M57" t="s">
        <v>2532</v>
      </c>
      <c r="N57" s="2" t="s">
        <v>5268</v>
      </c>
      <c r="O57" s="1" t="s">
        <v>5269</v>
      </c>
      <c r="P57" s="2" t="s">
        <v>4971</v>
      </c>
    </row>
    <row r="58" spans="1:16" ht="24" x14ac:dyDescent="0.15">
      <c r="A58">
        <v>52</v>
      </c>
      <c r="B58">
        <v>7</v>
      </c>
      <c r="C58" t="s">
        <v>2356</v>
      </c>
      <c r="D58">
        <v>52</v>
      </c>
      <c r="E58" t="s">
        <v>7</v>
      </c>
      <c r="F58" s="2" t="s">
        <v>5307</v>
      </c>
      <c r="G58" s="3">
        <v>45847</v>
      </c>
      <c r="H58" s="3">
        <f t="shared" si="0"/>
        <v>47672</v>
      </c>
      <c r="I58" s="4">
        <f t="shared" ca="1" si="1"/>
        <v>1428</v>
      </c>
      <c r="J58" t="s">
        <v>5</v>
      </c>
      <c r="K58" t="str">
        <f t="shared" ca="1" si="2"/>
        <v xml:space="preserve"> </v>
      </c>
      <c r="L58" s="1" t="s">
        <v>5308</v>
      </c>
      <c r="M58" s="1" t="s">
        <v>2533</v>
      </c>
      <c r="N58" s="2" t="s">
        <v>5307</v>
      </c>
      <c r="O58" s="1" t="s">
        <v>5308</v>
      </c>
      <c r="P58" s="2" t="s">
        <v>4314</v>
      </c>
    </row>
    <row r="59" spans="1:16" ht="24" x14ac:dyDescent="0.15">
      <c r="A59">
        <v>53</v>
      </c>
      <c r="B59">
        <v>7</v>
      </c>
      <c r="C59" t="s">
        <v>2356</v>
      </c>
      <c r="D59">
        <v>53</v>
      </c>
      <c r="E59" t="s">
        <v>7</v>
      </c>
      <c r="F59" s="2" t="s">
        <v>5307</v>
      </c>
      <c r="G59" s="3">
        <v>45847</v>
      </c>
      <c r="H59" s="3">
        <f t="shared" si="0"/>
        <v>47672</v>
      </c>
      <c r="I59" s="4">
        <f t="shared" ca="1" si="1"/>
        <v>1428</v>
      </c>
      <c r="J59" t="s">
        <v>5</v>
      </c>
      <c r="K59" t="str">
        <f t="shared" ca="1" si="2"/>
        <v xml:space="preserve"> </v>
      </c>
      <c r="L59" s="1" t="s">
        <v>5309</v>
      </c>
      <c r="M59" s="1" t="s">
        <v>2533</v>
      </c>
      <c r="N59" s="2" t="s">
        <v>5307</v>
      </c>
      <c r="O59" s="1" t="s">
        <v>5309</v>
      </c>
      <c r="P59" s="2" t="s">
        <v>4314</v>
      </c>
    </row>
    <row r="60" spans="1:16" ht="36" x14ac:dyDescent="0.15">
      <c r="A60">
        <v>54</v>
      </c>
      <c r="B60">
        <v>8</v>
      </c>
      <c r="C60" t="s">
        <v>2356</v>
      </c>
      <c r="D60">
        <v>54</v>
      </c>
      <c r="E60" t="s">
        <v>7</v>
      </c>
      <c r="F60" s="2" t="s">
        <v>5554</v>
      </c>
      <c r="G60" s="3">
        <v>46160</v>
      </c>
      <c r="H60" s="3">
        <f t="shared" si="0"/>
        <v>47985</v>
      </c>
      <c r="I60" s="4">
        <f t="shared" ca="1" si="1"/>
        <v>1741</v>
      </c>
      <c r="J60" t="s">
        <v>5</v>
      </c>
      <c r="K60" t="str">
        <f t="shared" ca="1" si="2"/>
        <v xml:space="preserve"> </v>
      </c>
      <c r="L60" s="1" t="s">
        <v>5555</v>
      </c>
      <c r="M60" t="s">
        <v>2532</v>
      </c>
      <c r="N60" s="2" t="s">
        <v>5554</v>
      </c>
      <c r="O60" s="1" t="s">
        <v>5556</v>
      </c>
      <c r="P60" s="2" t="s">
        <v>5557</v>
      </c>
    </row>
    <row r="61" spans="1:16" x14ac:dyDescent="0.15">
      <c r="A61">
        <v>55</v>
      </c>
      <c r="B61">
        <v>8</v>
      </c>
      <c r="C61" t="s">
        <v>2356</v>
      </c>
      <c r="D61">
        <v>55</v>
      </c>
      <c r="E61" t="s">
        <v>7</v>
      </c>
      <c r="F61" s="2" t="s">
        <v>5558</v>
      </c>
      <c r="G61" s="3">
        <v>46160</v>
      </c>
      <c r="H61" s="3">
        <f t="shared" si="0"/>
        <v>47985</v>
      </c>
      <c r="I61" s="4">
        <f t="shared" ca="1" si="1"/>
        <v>1741</v>
      </c>
      <c r="J61" t="s">
        <v>5</v>
      </c>
      <c r="K61" t="str">
        <f t="shared" ca="1" si="2"/>
        <v xml:space="preserve"> </v>
      </c>
      <c r="L61" s="1" t="s">
        <v>5560</v>
      </c>
      <c r="M61" s="1" t="s">
        <v>2622</v>
      </c>
      <c r="N61" s="2" t="s">
        <v>5558</v>
      </c>
      <c r="O61" s="1" t="s">
        <v>5560</v>
      </c>
      <c r="P61" s="2" t="s">
        <v>1282</v>
      </c>
    </row>
    <row r="62" spans="1:16" ht="24" x14ac:dyDescent="0.15">
      <c r="A62">
        <v>56</v>
      </c>
      <c r="B62">
        <v>8</v>
      </c>
      <c r="C62" t="s">
        <v>2356</v>
      </c>
      <c r="D62">
        <v>56</v>
      </c>
      <c r="E62" t="s">
        <v>7</v>
      </c>
      <c r="F62" s="2" t="s">
        <v>5629</v>
      </c>
      <c r="G62" s="3">
        <v>46241</v>
      </c>
      <c r="H62" s="3">
        <f t="shared" si="0"/>
        <v>48066</v>
      </c>
      <c r="I62" s="4">
        <f t="shared" ca="1" si="1"/>
        <v>1822</v>
      </c>
      <c r="J62" t="s">
        <v>5</v>
      </c>
      <c r="K62" t="str">
        <f t="shared" ca="1" si="2"/>
        <v xml:space="preserve"> </v>
      </c>
      <c r="L62" s="1" t="s">
        <v>5631</v>
      </c>
      <c r="M62" s="1" t="s">
        <v>5630</v>
      </c>
      <c r="N62" s="2" t="s">
        <v>5629</v>
      </c>
      <c r="O62" s="1" t="s">
        <v>5631</v>
      </c>
      <c r="P62" s="2" t="s">
        <v>2456</v>
      </c>
    </row>
    <row r="63" spans="1:16" x14ac:dyDescent="0.15">
      <c r="A63">
        <v>57</v>
      </c>
      <c r="C63" t="s">
        <v>2356</v>
      </c>
      <c r="D63">
        <v>57</v>
      </c>
      <c r="E63" t="s">
        <v>7</v>
      </c>
      <c r="H63" s="3" t="str">
        <f t="shared" si="0"/>
        <v/>
      </c>
      <c r="I63" s="4" t="str">
        <f t="shared" ca="1" si="1"/>
        <v/>
      </c>
      <c r="J63" t="s">
        <v>5</v>
      </c>
      <c r="K63" t="str">
        <f t="shared" si="2"/>
        <v/>
      </c>
    </row>
    <row r="64" spans="1:16" x14ac:dyDescent="0.15">
      <c r="A64">
        <v>58</v>
      </c>
      <c r="C64" t="s">
        <v>2356</v>
      </c>
      <c r="D64">
        <v>58</v>
      </c>
      <c r="E64" t="s">
        <v>7</v>
      </c>
      <c r="H64" s="3" t="str">
        <f t="shared" si="0"/>
        <v/>
      </c>
      <c r="I64" s="4" t="str">
        <f t="shared" ca="1" si="1"/>
        <v/>
      </c>
      <c r="J64" t="s">
        <v>5</v>
      </c>
      <c r="K64" t="str">
        <f t="shared" si="2"/>
        <v/>
      </c>
    </row>
    <row r="65" spans="1:11" x14ac:dyDescent="0.15">
      <c r="A65">
        <v>59</v>
      </c>
      <c r="C65" t="s">
        <v>2356</v>
      </c>
      <c r="D65">
        <v>59</v>
      </c>
      <c r="E65" t="s">
        <v>7</v>
      </c>
      <c r="H65" s="3" t="str">
        <f t="shared" si="0"/>
        <v/>
      </c>
      <c r="I65" s="4" t="str">
        <f t="shared" ca="1" si="1"/>
        <v/>
      </c>
      <c r="J65" t="s">
        <v>5</v>
      </c>
      <c r="K65" t="str">
        <f t="shared" si="2"/>
        <v/>
      </c>
    </row>
    <row r="66" spans="1:11" x14ac:dyDescent="0.15">
      <c r="A66">
        <v>60</v>
      </c>
      <c r="C66" t="s">
        <v>2356</v>
      </c>
      <c r="D66">
        <v>60</v>
      </c>
      <c r="E66" t="s">
        <v>7</v>
      </c>
      <c r="H66" s="3" t="str">
        <f t="shared" si="0"/>
        <v/>
      </c>
      <c r="I66" s="4" t="str">
        <f t="shared" ca="1" si="1"/>
        <v/>
      </c>
      <c r="J66" t="s">
        <v>5</v>
      </c>
      <c r="K66" t="str">
        <f t="shared" si="2"/>
        <v/>
      </c>
    </row>
    <row r="67" spans="1:11" x14ac:dyDescent="0.15">
      <c r="A67">
        <v>61</v>
      </c>
      <c r="C67" t="s">
        <v>2356</v>
      </c>
      <c r="D67">
        <v>61</v>
      </c>
      <c r="E67" t="s">
        <v>7</v>
      </c>
      <c r="H67" s="3" t="str">
        <f t="shared" si="0"/>
        <v/>
      </c>
      <c r="I67" s="4" t="str">
        <f t="shared" ca="1" si="1"/>
        <v/>
      </c>
      <c r="J67" t="s">
        <v>5</v>
      </c>
      <c r="K67" t="str">
        <f t="shared" si="2"/>
        <v/>
      </c>
    </row>
    <row r="68" spans="1:11" x14ac:dyDescent="0.15">
      <c r="A68">
        <v>62</v>
      </c>
      <c r="C68" t="s">
        <v>2356</v>
      </c>
      <c r="D68">
        <v>62</v>
      </c>
      <c r="E68" t="s">
        <v>7</v>
      </c>
      <c r="H68" s="3" t="str">
        <f t="shared" si="0"/>
        <v/>
      </c>
      <c r="I68" s="4" t="str">
        <f t="shared" ca="1" si="1"/>
        <v/>
      </c>
      <c r="J68" t="s">
        <v>5</v>
      </c>
      <c r="K68" t="str">
        <f t="shared" si="2"/>
        <v/>
      </c>
    </row>
    <row r="69" spans="1:11" x14ac:dyDescent="0.15">
      <c r="A69">
        <v>63</v>
      </c>
      <c r="C69" t="s">
        <v>2356</v>
      </c>
      <c r="D69">
        <v>63</v>
      </c>
      <c r="E69" t="s">
        <v>7</v>
      </c>
      <c r="H69" s="3" t="str">
        <f t="shared" si="0"/>
        <v/>
      </c>
      <c r="I69" s="4" t="str">
        <f t="shared" ca="1" si="1"/>
        <v/>
      </c>
      <c r="J69" t="s">
        <v>5</v>
      </c>
      <c r="K69" t="str">
        <f t="shared" si="2"/>
        <v/>
      </c>
    </row>
    <row r="70" spans="1:11" x14ac:dyDescent="0.15">
      <c r="A70">
        <v>64</v>
      </c>
      <c r="C70" t="s">
        <v>2356</v>
      </c>
      <c r="D70">
        <v>64</v>
      </c>
      <c r="E70" t="s">
        <v>7</v>
      </c>
      <c r="H70" s="3" t="str">
        <f t="shared" si="0"/>
        <v/>
      </c>
      <c r="I70" s="4" t="str">
        <f t="shared" ca="1" si="1"/>
        <v/>
      </c>
      <c r="J70" t="s">
        <v>5</v>
      </c>
      <c r="K70" t="str">
        <f t="shared" si="2"/>
        <v/>
      </c>
    </row>
    <row r="71" spans="1:11" x14ac:dyDescent="0.15">
      <c r="A71">
        <v>65</v>
      </c>
      <c r="C71" t="s">
        <v>2356</v>
      </c>
      <c r="D71">
        <v>65</v>
      </c>
      <c r="E71" t="s">
        <v>7</v>
      </c>
      <c r="H71" s="3" t="str">
        <f t="shared" ref="H71:H134" si="3">IF(G71="","",EDATE(G71,60)-1)</f>
        <v/>
      </c>
      <c r="I71" s="4" t="str">
        <f t="shared" ref="I71:I134" ca="1" si="4">IF(H71="","",H71-TODAY())</f>
        <v/>
      </c>
      <c r="J71" t="s">
        <v>5</v>
      </c>
      <c r="K71" t="str">
        <f t="shared" si="2"/>
        <v/>
      </c>
    </row>
    <row r="72" spans="1:11" x14ac:dyDescent="0.15">
      <c r="A72">
        <v>66</v>
      </c>
      <c r="C72" t="s">
        <v>2356</v>
      </c>
      <c r="D72">
        <v>66</v>
      </c>
      <c r="E72" t="s">
        <v>7</v>
      </c>
      <c r="H72" s="3" t="str">
        <f t="shared" si="3"/>
        <v/>
      </c>
      <c r="I72" s="4" t="str">
        <f t="shared" ca="1" si="4"/>
        <v/>
      </c>
      <c r="J72" t="s">
        <v>5</v>
      </c>
      <c r="K72" t="str">
        <f t="shared" ref="K72:K135" si="5">IF(F72="","",IF(I72="","無効",IF(I72&lt;0,"無効"," ")))</f>
        <v/>
      </c>
    </row>
    <row r="73" spans="1:11" x14ac:dyDescent="0.15">
      <c r="A73">
        <v>67</v>
      </c>
      <c r="C73" t="s">
        <v>2356</v>
      </c>
      <c r="D73">
        <v>67</v>
      </c>
      <c r="E73" t="s">
        <v>7</v>
      </c>
      <c r="H73" s="3" t="str">
        <f t="shared" si="3"/>
        <v/>
      </c>
      <c r="I73" s="4" t="str">
        <f t="shared" ca="1" si="4"/>
        <v/>
      </c>
      <c r="J73" t="s">
        <v>5</v>
      </c>
      <c r="K73" t="str">
        <f t="shared" si="5"/>
        <v/>
      </c>
    </row>
    <row r="74" spans="1:11" x14ac:dyDescent="0.15">
      <c r="A74">
        <v>68</v>
      </c>
      <c r="C74" t="s">
        <v>2356</v>
      </c>
      <c r="D74">
        <v>68</v>
      </c>
      <c r="E74" t="s">
        <v>7</v>
      </c>
      <c r="H74" s="3" t="str">
        <f t="shared" si="3"/>
        <v/>
      </c>
      <c r="I74" s="4" t="str">
        <f t="shared" ca="1" si="4"/>
        <v/>
      </c>
      <c r="J74" t="s">
        <v>5</v>
      </c>
      <c r="K74" t="str">
        <f t="shared" si="5"/>
        <v/>
      </c>
    </row>
    <row r="75" spans="1:11" x14ac:dyDescent="0.15">
      <c r="A75">
        <v>69</v>
      </c>
      <c r="C75" t="s">
        <v>2356</v>
      </c>
      <c r="D75">
        <v>69</v>
      </c>
      <c r="E75" t="s">
        <v>7</v>
      </c>
      <c r="H75" s="3" t="str">
        <f t="shared" si="3"/>
        <v/>
      </c>
      <c r="I75" s="4" t="str">
        <f t="shared" ca="1" si="4"/>
        <v/>
      </c>
      <c r="J75" t="s">
        <v>5</v>
      </c>
      <c r="K75" t="str">
        <f t="shared" si="5"/>
        <v/>
      </c>
    </row>
    <row r="76" spans="1:11" x14ac:dyDescent="0.15">
      <c r="A76">
        <v>70</v>
      </c>
      <c r="C76" t="s">
        <v>2356</v>
      </c>
      <c r="D76">
        <v>70</v>
      </c>
      <c r="E76" t="s">
        <v>7</v>
      </c>
      <c r="H76" s="3" t="str">
        <f t="shared" si="3"/>
        <v/>
      </c>
      <c r="I76" s="4" t="str">
        <f t="shared" ca="1" si="4"/>
        <v/>
      </c>
      <c r="J76" t="s">
        <v>5</v>
      </c>
      <c r="K76" t="str">
        <f t="shared" si="5"/>
        <v/>
      </c>
    </row>
    <row r="77" spans="1:11" x14ac:dyDescent="0.15">
      <c r="A77">
        <v>71</v>
      </c>
      <c r="C77" t="s">
        <v>2356</v>
      </c>
      <c r="D77">
        <v>71</v>
      </c>
      <c r="E77" t="s">
        <v>7</v>
      </c>
      <c r="H77" s="3" t="str">
        <f t="shared" si="3"/>
        <v/>
      </c>
      <c r="I77" s="4" t="str">
        <f t="shared" ca="1" si="4"/>
        <v/>
      </c>
      <c r="J77" t="s">
        <v>5</v>
      </c>
      <c r="K77" t="str">
        <f t="shared" si="5"/>
        <v/>
      </c>
    </row>
    <row r="78" spans="1:11" x14ac:dyDescent="0.15">
      <c r="A78">
        <v>72</v>
      </c>
      <c r="C78" t="s">
        <v>2356</v>
      </c>
      <c r="D78">
        <v>72</v>
      </c>
      <c r="E78" t="s">
        <v>7</v>
      </c>
      <c r="H78" s="3" t="str">
        <f t="shared" si="3"/>
        <v/>
      </c>
      <c r="I78" s="4" t="str">
        <f t="shared" ca="1" si="4"/>
        <v/>
      </c>
      <c r="J78" t="s">
        <v>5</v>
      </c>
      <c r="K78" t="str">
        <f t="shared" si="5"/>
        <v/>
      </c>
    </row>
    <row r="79" spans="1:11" x14ac:dyDescent="0.15">
      <c r="A79">
        <v>73</v>
      </c>
      <c r="C79" t="s">
        <v>2356</v>
      </c>
      <c r="D79">
        <v>73</v>
      </c>
      <c r="E79" t="s">
        <v>7</v>
      </c>
      <c r="H79" s="3" t="str">
        <f t="shared" si="3"/>
        <v/>
      </c>
      <c r="I79" s="4" t="str">
        <f t="shared" ca="1" si="4"/>
        <v/>
      </c>
      <c r="J79" t="s">
        <v>5</v>
      </c>
      <c r="K79" t="str">
        <f t="shared" si="5"/>
        <v/>
      </c>
    </row>
    <row r="80" spans="1:11" x14ac:dyDescent="0.15">
      <c r="A80">
        <v>74</v>
      </c>
      <c r="C80" t="s">
        <v>2356</v>
      </c>
      <c r="D80">
        <v>74</v>
      </c>
      <c r="E80" t="s">
        <v>7</v>
      </c>
      <c r="H80" s="3" t="str">
        <f t="shared" si="3"/>
        <v/>
      </c>
      <c r="I80" s="4" t="str">
        <f t="shared" ca="1" si="4"/>
        <v/>
      </c>
      <c r="J80" t="s">
        <v>5</v>
      </c>
      <c r="K80" t="str">
        <f t="shared" si="5"/>
        <v/>
      </c>
    </row>
    <row r="81" spans="1:11" x14ac:dyDescent="0.15">
      <c r="A81">
        <v>75</v>
      </c>
      <c r="C81" t="s">
        <v>2356</v>
      </c>
      <c r="D81">
        <v>75</v>
      </c>
      <c r="E81" t="s">
        <v>7</v>
      </c>
      <c r="H81" s="3" t="str">
        <f t="shared" si="3"/>
        <v/>
      </c>
      <c r="I81" s="4" t="str">
        <f t="shared" ca="1" si="4"/>
        <v/>
      </c>
      <c r="J81" t="s">
        <v>5</v>
      </c>
      <c r="K81" t="str">
        <f t="shared" si="5"/>
        <v/>
      </c>
    </row>
    <row r="82" spans="1:11" x14ac:dyDescent="0.15">
      <c r="A82">
        <v>76</v>
      </c>
      <c r="C82" t="s">
        <v>2356</v>
      </c>
      <c r="D82">
        <v>76</v>
      </c>
      <c r="E82" t="s">
        <v>7</v>
      </c>
      <c r="H82" s="3" t="str">
        <f t="shared" si="3"/>
        <v/>
      </c>
      <c r="I82" s="4" t="str">
        <f t="shared" ca="1" si="4"/>
        <v/>
      </c>
      <c r="J82" t="s">
        <v>5</v>
      </c>
      <c r="K82" t="str">
        <f t="shared" si="5"/>
        <v/>
      </c>
    </row>
    <row r="83" spans="1:11" x14ac:dyDescent="0.15">
      <c r="A83">
        <v>77</v>
      </c>
      <c r="C83" t="s">
        <v>2356</v>
      </c>
      <c r="D83">
        <v>77</v>
      </c>
      <c r="E83" t="s">
        <v>7</v>
      </c>
      <c r="H83" s="3" t="str">
        <f t="shared" si="3"/>
        <v/>
      </c>
      <c r="I83" s="4" t="str">
        <f t="shared" ca="1" si="4"/>
        <v/>
      </c>
      <c r="J83" t="s">
        <v>5</v>
      </c>
      <c r="K83" t="str">
        <f t="shared" si="5"/>
        <v/>
      </c>
    </row>
    <row r="84" spans="1:11" x14ac:dyDescent="0.15">
      <c r="A84">
        <v>78</v>
      </c>
      <c r="C84" t="s">
        <v>2356</v>
      </c>
      <c r="D84">
        <v>78</v>
      </c>
      <c r="E84" t="s">
        <v>7</v>
      </c>
      <c r="H84" s="3" t="str">
        <f t="shared" si="3"/>
        <v/>
      </c>
      <c r="I84" s="4" t="str">
        <f t="shared" ca="1" si="4"/>
        <v/>
      </c>
      <c r="J84" t="s">
        <v>5</v>
      </c>
      <c r="K84" t="str">
        <f t="shared" si="5"/>
        <v/>
      </c>
    </row>
    <row r="85" spans="1:11" x14ac:dyDescent="0.15">
      <c r="A85">
        <v>79</v>
      </c>
      <c r="C85" t="s">
        <v>2356</v>
      </c>
      <c r="D85">
        <v>79</v>
      </c>
      <c r="E85" t="s">
        <v>7</v>
      </c>
      <c r="H85" s="3" t="str">
        <f t="shared" si="3"/>
        <v/>
      </c>
      <c r="I85" s="4" t="str">
        <f t="shared" ca="1" si="4"/>
        <v/>
      </c>
      <c r="J85" t="s">
        <v>5</v>
      </c>
      <c r="K85" t="str">
        <f t="shared" si="5"/>
        <v/>
      </c>
    </row>
    <row r="86" spans="1:11" x14ac:dyDescent="0.15">
      <c r="A86">
        <v>80</v>
      </c>
      <c r="C86" t="s">
        <v>2356</v>
      </c>
      <c r="D86">
        <v>80</v>
      </c>
      <c r="E86" t="s">
        <v>7</v>
      </c>
      <c r="H86" s="3" t="str">
        <f t="shared" si="3"/>
        <v/>
      </c>
      <c r="I86" s="4" t="str">
        <f t="shared" ca="1" si="4"/>
        <v/>
      </c>
      <c r="J86" t="s">
        <v>5</v>
      </c>
      <c r="K86" t="str">
        <f t="shared" si="5"/>
        <v/>
      </c>
    </row>
    <row r="87" spans="1:11" x14ac:dyDescent="0.15">
      <c r="A87">
        <v>81</v>
      </c>
      <c r="C87" t="s">
        <v>2356</v>
      </c>
      <c r="D87">
        <v>81</v>
      </c>
      <c r="E87" t="s">
        <v>7</v>
      </c>
      <c r="H87" s="3" t="str">
        <f t="shared" si="3"/>
        <v/>
      </c>
      <c r="I87" s="4" t="str">
        <f t="shared" ca="1" si="4"/>
        <v/>
      </c>
      <c r="J87" t="s">
        <v>5</v>
      </c>
      <c r="K87" t="str">
        <f t="shared" si="5"/>
        <v/>
      </c>
    </row>
    <row r="88" spans="1:11" x14ac:dyDescent="0.15">
      <c r="A88">
        <v>82</v>
      </c>
      <c r="C88" t="s">
        <v>2356</v>
      </c>
      <c r="D88">
        <v>82</v>
      </c>
      <c r="E88" t="s">
        <v>7</v>
      </c>
      <c r="H88" s="3" t="str">
        <f t="shared" si="3"/>
        <v/>
      </c>
      <c r="I88" s="4" t="str">
        <f t="shared" ca="1" si="4"/>
        <v/>
      </c>
      <c r="J88" t="s">
        <v>5</v>
      </c>
      <c r="K88" t="str">
        <f t="shared" si="5"/>
        <v/>
      </c>
    </row>
    <row r="89" spans="1:11" x14ac:dyDescent="0.15">
      <c r="A89">
        <v>83</v>
      </c>
      <c r="C89" t="s">
        <v>2356</v>
      </c>
      <c r="D89">
        <v>83</v>
      </c>
      <c r="E89" t="s">
        <v>7</v>
      </c>
      <c r="H89" s="3" t="str">
        <f t="shared" si="3"/>
        <v/>
      </c>
      <c r="I89" s="4" t="str">
        <f t="shared" ca="1" si="4"/>
        <v/>
      </c>
      <c r="J89" t="s">
        <v>5</v>
      </c>
      <c r="K89" t="str">
        <f t="shared" si="5"/>
        <v/>
      </c>
    </row>
    <row r="90" spans="1:11" x14ac:dyDescent="0.15">
      <c r="A90">
        <v>84</v>
      </c>
      <c r="C90" t="s">
        <v>2356</v>
      </c>
      <c r="D90">
        <v>84</v>
      </c>
      <c r="E90" t="s">
        <v>7</v>
      </c>
      <c r="H90" s="3" t="str">
        <f t="shared" si="3"/>
        <v/>
      </c>
      <c r="I90" s="4" t="str">
        <f t="shared" ca="1" si="4"/>
        <v/>
      </c>
      <c r="J90" t="s">
        <v>5</v>
      </c>
      <c r="K90" t="str">
        <f t="shared" si="5"/>
        <v/>
      </c>
    </row>
    <row r="91" spans="1:11" x14ac:dyDescent="0.15">
      <c r="A91">
        <v>85</v>
      </c>
      <c r="C91" t="s">
        <v>2356</v>
      </c>
      <c r="D91">
        <v>85</v>
      </c>
      <c r="E91" t="s">
        <v>7</v>
      </c>
      <c r="H91" s="3" t="str">
        <f t="shared" si="3"/>
        <v/>
      </c>
      <c r="I91" s="4" t="str">
        <f t="shared" ca="1" si="4"/>
        <v/>
      </c>
      <c r="J91" t="s">
        <v>5</v>
      </c>
      <c r="K91" t="str">
        <f t="shared" si="5"/>
        <v/>
      </c>
    </row>
    <row r="92" spans="1:11" x14ac:dyDescent="0.15">
      <c r="A92">
        <v>86</v>
      </c>
      <c r="C92" t="s">
        <v>2356</v>
      </c>
      <c r="D92">
        <v>86</v>
      </c>
      <c r="E92" t="s">
        <v>7</v>
      </c>
      <c r="H92" s="3" t="str">
        <f t="shared" si="3"/>
        <v/>
      </c>
      <c r="I92" s="4" t="str">
        <f t="shared" ca="1" si="4"/>
        <v/>
      </c>
      <c r="J92" t="s">
        <v>5</v>
      </c>
      <c r="K92" t="str">
        <f t="shared" si="5"/>
        <v/>
      </c>
    </row>
    <row r="93" spans="1:11" x14ac:dyDescent="0.15">
      <c r="A93">
        <v>87</v>
      </c>
      <c r="C93" t="s">
        <v>2356</v>
      </c>
      <c r="D93">
        <v>87</v>
      </c>
      <c r="E93" t="s">
        <v>7</v>
      </c>
      <c r="H93" s="3" t="str">
        <f t="shared" si="3"/>
        <v/>
      </c>
      <c r="I93" s="4" t="str">
        <f t="shared" ca="1" si="4"/>
        <v/>
      </c>
      <c r="J93" t="s">
        <v>5</v>
      </c>
      <c r="K93" t="str">
        <f t="shared" si="5"/>
        <v/>
      </c>
    </row>
    <row r="94" spans="1:11" x14ac:dyDescent="0.15">
      <c r="A94">
        <v>88</v>
      </c>
      <c r="C94" t="s">
        <v>2356</v>
      </c>
      <c r="D94">
        <v>88</v>
      </c>
      <c r="E94" t="s">
        <v>7</v>
      </c>
      <c r="H94" s="3" t="str">
        <f t="shared" si="3"/>
        <v/>
      </c>
      <c r="I94" s="4" t="str">
        <f t="shared" ca="1" si="4"/>
        <v/>
      </c>
      <c r="J94" t="s">
        <v>5</v>
      </c>
      <c r="K94" t="str">
        <f t="shared" si="5"/>
        <v/>
      </c>
    </row>
    <row r="95" spans="1:11" x14ac:dyDescent="0.15">
      <c r="A95">
        <v>89</v>
      </c>
      <c r="C95" t="s">
        <v>2356</v>
      </c>
      <c r="D95">
        <v>89</v>
      </c>
      <c r="E95" t="s">
        <v>7</v>
      </c>
      <c r="H95" s="3" t="str">
        <f t="shared" si="3"/>
        <v/>
      </c>
      <c r="I95" s="4" t="str">
        <f t="shared" ca="1" si="4"/>
        <v/>
      </c>
      <c r="J95" t="s">
        <v>5</v>
      </c>
      <c r="K95" t="str">
        <f t="shared" si="5"/>
        <v/>
      </c>
    </row>
    <row r="96" spans="1:11" x14ac:dyDescent="0.15">
      <c r="A96">
        <v>90</v>
      </c>
      <c r="C96" t="s">
        <v>2356</v>
      </c>
      <c r="D96">
        <v>90</v>
      </c>
      <c r="E96" t="s">
        <v>7</v>
      </c>
      <c r="H96" s="3" t="str">
        <f t="shared" si="3"/>
        <v/>
      </c>
      <c r="I96" s="4" t="str">
        <f t="shared" ca="1" si="4"/>
        <v/>
      </c>
      <c r="J96" t="s">
        <v>5</v>
      </c>
      <c r="K96" t="str">
        <f t="shared" si="5"/>
        <v/>
      </c>
    </row>
    <row r="97" spans="1:11" x14ac:dyDescent="0.15">
      <c r="A97">
        <v>91</v>
      </c>
      <c r="C97" t="s">
        <v>2356</v>
      </c>
      <c r="D97">
        <v>91</v>
      </c>
      <c r="E97" t="s">
        <v>7</v>
      </c>
      <c r="H97" s="3" t="str">
        <f t="shared" si="3"/>
        <v/>
      </c>
      <c r="I97" s="4" t="str">
        <f t="shared" ca="1" si="4"/>
        <v/>
      </c>
      <c r="J97" t="s">
        <v>5</v>
      </c>
      <c r="K97" t="str">
        <f t="shared" si="5"/>
        <v/>
      </c>
    </row>
    <row r="98" spans="1:11" x14ac:dyDescent="0.15">
      <c r="A98">
        <v>92</v>
      </c>
      <c r="C98" t="s">
        <v>2356</v>
      </c>
      <c r="D98">
        <v>92</v>
      </c>
      <c r="E98" t="s">
        <v>7</v>
      </c>
      <c r="H98" s="3" t="str">
        <f t="shared" si="3"/>
        <v/>
      </c>
      <c r="I98" s="4" t="str">
        <f t="shared" ca="1" si="4"/>
        <v/>
      </c>
      <c r="J98" t="s">
        <v>5</v>
      </c>
      <c r="K98" t="str">
        <f t="shared" si="5"/>
        <v/>
      </c>
    </row>
    <row r="99" spans="1:11" x14ac:dyDescent="0.15">
      <c r="A99">
        <v>93</v>
      </c>
      <c r="C99" t="s">
        <v>2356</v>
      </c>
      <c r="D99">
        <v>93</v>
      </c>
      <c r="E99" t="s">
        <v>7</v>
      </c>
      <c r="H99" s="3" t="str">
        <f t="shared" si="3"/>
        <v/>
      </c>
      <c r="I99" s="4" t="str">
        <f t="shared" ca="1" si="4"/>
        <v/>
      </c>
      <c r="J99" t="s">
        <v>5</v>
      </c>
      <c r="K99" t="str">
        <f t="shared" si="5"/>
        <v/>
      </c>
    </row>
    <row r="100" spans="1:11" x14ac:dyDescent="0.15">
      <c r="A100">
        <v>94</v>
      </c>
      <c r="C100" t="s">
        <v>2356</v>
      </c>
      <c r="D100">
        <v>94</v>
      </c>
      <c r="E100" t="s">
        <v>7</v>
      </c>
      <c r="H100" s="3" t="str">
        <f t="shared" si="3"/>
        <v/>
      </c>
      <c r="I100" s="4" t="str">
        <f t="shared" ca="1" si="4"/>
        <v/>
      </c>
      <c r="J100" t="s">
        <v>5</v>
      </c>
      <c r="K100" t="str">
        <f t="shared" si="5"/>
        <v/>
      </c>
    </row>
    <row r="101" spans="1:11" x14ac:dyDescent="0.15">
      <c r="A101">
        <v>95</v>
      </c>
      <c r="C101" t="s">
        <v>2356</v>
      </c>
      <c r="D101">
        <v>95</v>
      </c>
      <c r="E101" t="s">
        <v>7</v>
      </c>
      <c r="H101" s="3" t="str">
        <f t="shared" si="3"/>
        <v/>
      </c>
      <c r="I101" s="4" t="str">
        <f t="shared" ca="1" si="4"/>
        <v/>
      </c>
      <c r="J101" t="s">
        <v>5</v>
      </c>
      <c r="K101" t="str">
        <f t="shared" si="5"/>
        <v/>
      </c>
    </row>
    <row r="102" spans="1:11" x14ac:dyDescent="0.15">
      <c r="A102">
        <v>96</v>
      </c>
      <c r="C102" t="s">
        <v>2356</v>
      </c>
      <c r="D102">
        <v>96</v>
      </c>
      <c r="E102" t="s">
        <v>7</v>
      </c>
      <c r="H102" s="3" t="str">
        <f t="shared" si="3"/>
        <v/>
      </c>
      <c r="I102" s="4" t="str">
        <f t="shared" ca="1" si="4"/>
        <v/>
      </c>
      <c r="J102" t="s">
        <v>5</v>
      </c>
      <c r="K102" t="str">
        <f t="shared" si="5"/>
        <v/>
      </c>
    </row>
    <row r="103" spans="1:11" x14ac:dyDescent="0.15">
      <c r="A103">
        <v>97</v>
      </c>
      <c r="C103" t="s">
        <v>2356</v>
      </c>
      <c r="D103">
        <v>97</v>
      </c>
      <c r="E103" t="s">
        <v>7</v>
      </c>
      <c r="H103" s="3" t="str">
        <f t="shared" si="3"/>
        <v/>
      </c>
      <c r="I103" s="4" t="str">
        <f t="shared" ca="1" si="4"/>
        <v/>
      </c>
      <c r="J103" t="s">
        <v>5</v>
      </c>
      <c r="K103" t="str">
        <f t="shared" si="5"/>
        <v/>
      </c>
    </row>
    <row r="104" spans="1:11" x14ac:dyDescent="0.15">
      <c r="A104">
        <v>98</v>
      </c>
      <c r="C104" t="s">
        <v>2356</v>
      </c>
      <c r="D104">
        <v>98</v>
      </c>
      <c r="E104" t="s">
        <v>7</v>
      </c>
      <c r="H104" s="3" t="str">
        <f t="shared" si="3"/>
        <v/>
      </c>
      <c r="I104" s="4" t="str">
        <f t="shared" ca="1" si="4"/>
        <v/>
      </c>
      <c r="J104" t="s">
        <v>5</v>
      </c>
      <c r="K104" t="str">
        <f t="shared" si="5"/>
        <v/>
      </c>
    </row>
    <row r="105" spans="1:11" x14ac:dyDescent="0.15">
      <c r="A105">
        <v>99</v>
      </c>
      <c r="C105" t="s">
        <v>2356</v>
      </c>
      <c r="D105">
        <v>99</v>
      </c>
      <c r="E105" t="s">
        <v>7</v>
      </c>
      <c r="H105" s="3" t="str">
        <f t="shared" si="3"/>
        <v/>
      </c>
      <c r="I105" s="4" t="str">
        <f t="shared" ca="1" si="4"/>
        <v/>
      </c>
      <c r="J105" t="s">
        <v>5</v>
      </c>
      <c r="K105" t="str">
        <f t="shared" si="5"/>
        <v/>
      </c>
    </row>
    <row r="106" spans="1:11" x14ac:dyDescent="0.15">
      <c r="A106">
        <v>100</v>
      </c>
      <c r="C106" t="s">
        <v>2356</v>
      </c>
      <c r="D106">
        <v>100</v>
      </c>
      <c r="E106" t="s">
        <v>7</v>
      </c>
      <c r="H106" s="3" t="str">
        <f t="shared" si="3"/>
        <v/>
      </c>
      <c r="I106" s="4" t="str">
        <f t="shared" ca="1" si="4"/>
        <v/>
      </c>
      <c r="J106" t="s">
        <v>5</v>
      </c>
      <c r="K106" t="str">
        <f t="shared" si="5"/>
        <v/>
      </c>
    </row>
    <row r="107" spans="1:11" x14ac:dyDescent="0.15">
      <c r="A107">
        <v>101</v>
      </c>
      <c r="C107" t="s">
        <v>2356</v>
      </c>
      <c r="D107">
        <v>101</v>
      </c>
      <c r="E107" t="s">
        <v>7</v>
      </c>
      <c r="H107" s="3" t="str">
        <f t="shared" si="3"/>
        <v/>
      </c>
      <c r="I107" s="4" t="str">
        <f t="shared" ca="1" si="4"/>
        <v/>
      </c>
      <c r="J107" t="s">
        <v>5</v>
      </c>
      <c r="K107" t="str">
        <f t="shared" si="5"/>
        <v/>
      </c>
    </row>
    <row r="108" spans="1:11" x14ac:dyDescent="0.15">
      <c r="A108">
        <v>102</v>
      </c>
      <c r="C108" t="s">
        <v>2356</v>
      </c>
      <c r="D108">
        <v>102</v>
      </c>
      <c r="E108" t="s">
        <v>7</v>
      </c>
      <c r="H108" s="3" t="str">
        <f t="shared" si="3"/>
        <v/>
      </c>
      <c r="I108" s="4" t="str">
        <f t="shared" ca="1" si="4"/>
        <v/>
      </c>
      <c r="J108" t="s">
        <v>5</v>
      </c>
      <c r="K108" t="str">
        <f t="shared" si="5"/>
        <v/>
      </c>
    </row>
    <row r="109" spans="1:11" x14ac:dyDescent="0.15">
      <c r="A109">
        <v>103</v>
      </c>
      <c r="C109" t="s">
        <v>2356</v>
      </c>
      <c r="D109">
        <v>103</v>
      </c>
      <c r="E109" t="s">
        <v>7</v>
      </c>
      <c r="H109" s="3" t="str">
        <f t="shared" si="3"/>
        <v/>
      </c>
      <c r="I109" s="4" t="str">
        <f t="shared" ca="1" si="4"/>
        <v/>
      </c>
      <c r="J109" t="s">
        <v>5</v>
      </c>
      <c r="K109" t="str">
        <f t="shared" si="5"/>
        <v/>
      </c>
    </row>
    <row r="110" spans="1:11" x14ac:dyDescent="0.15">
      <c r="A110">
        <v>104</v>
      </c>
      <c r="C110" t="s">
        <v>2356</v>
      </c>
      <c r="D110">
        <v>104</v>
      </c>
      <c r="E110" t="s">
        <v>7</v>
      </c>
      <c r="H110" s="3" t="str">
        <f t="shared" si="3"/>
        <v/>
      </c>
      <c r="I110" s="4" t="str">
        <f t="shared" ca="1" si="4"/>
        <v/>
      </c>
      <c r="J110" t="s">
        <v>5</v>
      </c>
      <c r="K110" t="str">
        <f t="shared" si="5"/>
        <v/>
      </c>
    </row>
    <row r="111" spans="1:11" x14ac:dyDescent="0.15">
      <c r="A111">
        <v>105</v>
      </c>
      <c r="C111" t="s">
        <v>2356</v>
      </c>
      <c r="D111">
        <v>105</v>
      </c>
      <c r="E111" t="s">
        <v>7</v>
      </c>
      <c r="H111" s="3" t="str">
        <f t="shared" si="3"/>
        <v/>
      </c>
      <c r="I111" s="4" t="str">
        <f t="shared" ca="1" si="4"/>
        <v/>
      </c>
      <c r="J111" t="s">
        <v>5</v>
      </c>
      <c r="K111" t="str">
        <f t="shared" si="5"/>
        <v/>
      </c>
    </row>
    <row r="112" spans="1:11" x14ac:dyDescent="0.15">
      <c r="A112">
        <v>106</v>
      </c>
      <c r="C112" t="s">
        <v>2356</v>
      </c>
      <c r="D112">
        <v>106</v>
      </c>
      <c r="E112" t="s">
        <v>7</v>
      </c>
      <c r="H112" s="3" t="str">
        <f t="shared" si="3"/>
        <v/>
      </c>
      <c r="I112" s="4" t="str">
        <f t="shared" ca="1" si="4"/>
        <v/>
      </c>
      <c r="J112" t="s">
        <v>5</v>
      </c>
      <c r="K112" t="str">
        <f t="shared" si="5"/>
        <v/>
      </c>
    </row>
    <row r="113" spans="1:11" x14ac:dyDescent="0.15">
      <c r="A113">
        <v>107</v>
      </c>
      <c r="C113" t="s">
        <v>2356</v>
      </c>
      <c r="D113">
        <v>107</v>
      </c>
      <c r="E113" t="s">
        <v>7</v>
      </c>
      <c r="H113" s="3" t="str">
        <f t="shared" si="3"/>
        <v/>
      </c>
      <c r="I113" s="4" t="str">
        <f t="shared" ca="1" si="4"/>
        <v/>
      </c>
      <c r="J113" t="s">
        <v>5</v>
      </c>
      <c r="K113" t="str">
        <f t="shared" si="5"/>
        <v/>
      </c>
    </row>
    <row r="114" spans="1:11" x14ac:dyDescent="0.15">
      <c r="A114">
        <v>108</v>
      </c>
      <c r="C114" t="s">
        <v>2356</v>
      </c>
      <c r="D114">
        <v>108</v>
      </c>
      <c r="E114" t="s">
        <v>7</v>
      </c>
      <c r="H114" s="3" t="str">
        <f t="shared" si="3"/>
        <v/>
      </c>
      <c r="I114" s="4" t="str">
        <f t="shared" ca="1" si="4"/>
        <v/>
      </c>
      <c r="J114" t="s">
        <v>5</v>
      </c>
      <c r="K114" t="str">
        <f t="shared" si="5"/>
        <v/>
      </c>
    </row>
    <row r="115" spans="1:11" x14ac:dyDescent="0.15">
      <c r="A115">
        <v>109</v>
      </c>
      <c r="C115" t="s">
        <v>2356</v>
      </c>
      <c r="D115">
        <v>109</v>
      </c>
      <c r="E115" t="s">
        <v>7</v>
      </c>
      <c r="H115" s="3" t="str">
        <f t="shared" si="3"/>
        <v/>
      </c>
      <c r="I115" s="4" t="str">
        <f t="shared" ca="1" si="4"/>
        <v/>
      </c>
      <c r="J115" t="s">
        <v>5</v>
      </c>
      <c r="K115" t="str">
        <f t="shared" si="5"/>
        <v/>
      </c>
    </row>
    <row r="116" spans="1:11" x14ac:dyDescent="0.15">
      <c r="A116">
        <v>110</v>
      </c>
      <c r="C116" t="s">
        <v>2356</v>
      </c>
      <c r="D116">
        <v>110</v>
      </c>
      <c r="E116" t="s">
        <v>7</v>
      </c>
      <c r="H116" s="3" t="str">
        <f t="shared" si="3"/>
        <v/>
      </c>
      <c r="I116" s="4" t="str">
        <f t="shared" ca="1" si="4"/>
        <v/>
      </c>
      <c r="J116" t="s">
        <v>5</v>
      </c>
      <c r="K116" t="str">
        <f t="shared" si="5"/>
        <v/>
      </c>
    </row>
    <row r="117" spans="1:11" x14ac:dyDescent="0.15">
      <c r="A117">
        <v>111</v>
      </c>
      <c r="C117" t="s">
        <v>2356</v>
      </c>
      <c r="D117">
        <v>111</v>
      </c>
      <c r="E117" t="s">
        <v>7</v>
      </c>
      <c r="H117" s="3" t="str">
        <f t="shared" si="3"/>
        <v/>
      </c>
      <c r="I117" s="4" t="str">
        <f t="shared" ca="1" si="4"/>
        <v/>
      </c>
      <c r="J117" t="s">
        <v>5</v>
      </c>
      <c r="K117" t="str">
        <f t="shared" si="5"/>
        <v/>
      </c>
    </row>
    <row r="118" spans="1:11" x14ac:dyDescent="0.15">
      <c r="A118">
        <v>112</v>
      </c>
      <c r="C118" t="s">
        <v>2356</v>
      </c>
      <c r="D118">
        <v>112</v>
      </c>
      <c r="E118" t="s">
        <v>7</v>
      </c>
      <c r="H118" s="3" t="str">
        <f t="shared" si="3"/>
        <v/>
      </c>
      <c r="I118" s="4" t="str">
        <f t="shared" ca="1" si="4"/>
        <v/>
      </c>
      <c r="J118" t="s">
        <v>5</v>
      </c>
      <c r="K118" t="str">
        <f t="shared" si="5"/>
        <v/>
      </c>
    </row>
    <row r="119" spans="1:11" x14ac:dyDescent="0.15">
      <c r="A119">
        <v>113</v>
      </c>
      <c r="C119" t="s">
        <v>2356</v>
      </c>
      <c r="D119">
        <v>113</v>
      </c>
      <c r="E119" t="s">
        <v>7</v>
      </c>
      <c r="H119" s="3" t="str">
        <f t="shared" si="3"/>
        <v/>
      </c>
      <c r="I119" s="4" t="str">
        <f t="shared" ca="1" si="4"/>
        <v/>
      </c>
      <c r="J119" t="s">
        <v>5</v>
      </c>
      <c r="K119" t="str">
        <f t="shared" si="5"/>
        <v/>
      </c>
    </row>
    <row r="120" spans="1:11" x14ac:dyDescent="0.15">
      <c r="A120">
        <v>114</v>
      </c>
      <c r="C120" t="s">
        <v>2356</v>
      </c>
      <c r="D120">
        <v>114</v>
      </c>
      <c r="E120" t="s">
        <v>7</v>
      </c>
      <c r="H120" s="3" t="str">
        <f t="shared" si="3"/>
        <v/>
      </c>
      <c r="I120" s="4" t="str">
        <f t="shared" ca="1" si="4"/>
        <v/>
      </c>
      <c r="J120" t="s">
        <v>5</v>
      </c>
      <c r="K120" t="str">
        <f t="shared" si="5"/>
        <v/>
      </c>
    </row>
    <row r="121" spans="1:11" x14ac:dyDescent="0.15">
      <c r="A121">
        <v>115</v>
      </c>
      <c r="C121" t="s">
        <v>2356</v>
      </c>
      <c r="D121">
        <v>115</v>
      </c>
      <c r="E121" t="s">
        <v>7</v>
      </c>
      <c r="H121" s="3" t="str">
        <f t="shared" si="3"/>
        <v/>
      </c>
      <c r="I121" s="4" t="str">
        <f t="shared" ca="1" si="4"/>
        <v/>
      </c>
      <c r="J121" t="s">
        <v>5</v>
      </c>
      <c r="K121" t="str">
        <f t="shared" si="5"/>
        <v/>
      </c>
    </row>
    <row r="122" spans="1:11" x14ac:dyDescent="0.15">
      <c r="A122">
        <v>116</v>
      </c>
      <c r="C122" t="s">
        <v>2356</v>
      </c>
      <c r="D122">
        <v>116</v>
      </c>
      <c r="E122" t="s">
        <v>7</v>
      </c>
      <c r="H122" s="3" t="str">
        <f t="shared" si="3"/>
        <v/>
      </c>
      <c r="I122" s="4" t="str">
        <f t="shared" ca="1" si="4"/>
        <v/>
      </c>
      <c r="J122" t="s">
        <v>5</v>
      </c>
      <c r="K122" t="str">
        <f t="shared" si="5"/>
        <v/>
      </c>
    </row>
    <row r="123" spans="1:11" x14ac:dyDescent="0.15">
      <c r="A123">
        <v>117</v>
      </c>
      <c r="C123" t="s">
        <v>2356</v>
      </c>
      <c r="D123">
        <v>117</v>
      </c>
      <c r="E123" t="s">
        <v>7</v>
      </c>
      <c r="H123" s="3" t="str">
        <f t="shared" si="3"/>
        <v/>
      </c>
      <c r="I123" s="4" t="str">
        <f t="shared" ca="1" si="4"/>
        <v/>
      </c>
      <c r="J123" t="s">
        <v>5</v>
      </c>
      <c r="K123" t="str">
        <f t="shared" si="5"/>
        <v/>
      </c>
    </row>
    <row r="124" spans="1:11" x14ac:dyDescent="0.15">
      <c r="A124">
        <v>118</v>
      </c>
      <c r="C124" t="s">
        <v>2356</v>
      </c>
      <c r="D124">
        <v>118</v>
      </c>
      <c r="E124" t="s">
        <v>7</v>
      </c>
      <c r="H124" s="3" t="str">
        <f t="shared" si="3"/>
        <v/>
      </c>
      <c r="I124" s="4" t="str">
        <f t="shared" ca="1" si="4"/>
        <v/>
      </c>
      <c r="J124" t="s">
        <v>5</v>
      </c>
      <c r="K124" t="str">
        <f t="shared" si="5"/>
        <v/>
      </c>
    </row>
    <row r="125" spans="1:11" x14ac:dyDescent="0.15">
      <c r="A125">
        <v>119</v>
      </c>
      <c r="C125" t="s">
        <v>2356</v>
      </c>
      <c r="D125">
        <v>119</v>
      </c>
      <c r="E125" t="s">
        <v>7</v>
      </c>
      <c r="H125" s="3" t="str">
        <f t="shared" si="3"/>
        <v/>
      </c>
      <c r="I125" s="4" t="str">
        <f t="shared" ca="1" si="4"/>
        <v/>
      </c>
      <c r="J125" t="s">
        <v>5</v>
      </c>
      <c r="K125" t="str">
        <f t="shared" si="5"/>
        <v/>
      </c>
    </row>
    <row r="126" spans="1:11" x14ac:dyDescent="0.15">
      <c r="A126">
        <v>120</v>
      </c>
      <c r="C126" t="s">
        <v>2356</v>
      </c>
      <c r="D126">
        <v>120</v>
      </c>
      <c r="E126" t="s">
        <v>7</v>
      </c>
      <c r="H126" s="3" t="str">
        <f t="shared" si="3"/>
        <v/>
      </c>
      <c r="I126" s="4" t="str">
        <f t="shared" ca="1" si="4"/>
        <v/>
      </c>
      <c r="J126" t="s">
        <v>5</v>
      </c>
      <c r="K126" t="str">
        <f t="shared" si="5"/>
        <v/>
      </c>
    </row>
    <row r="127" spans="1:11" x14ac:dyDescent="0.15">
      <c r="A127">
        <v>121</v>
      </c>
      <c r="C127" t="s">
        <v>2356</v>
      </c>
      <c r="D127">
        <v>121</v>
      </c>
      <c r="E127" t="s">
        <v>7</v>
      </c>
      <c r="H127" s="3" t="str">
        <f t="shared" si="3"/>
        <v/>
      </c>
      <c r="I127" s="4" t="str">
        <f t="shared" ca="1" si="4"/>
        <v/>
      </c>
      <c r="J127" t="s">
        <v>5</v>
      </c>
      <c r="K127" t="str">
        <f t="shared" si="5"/>
        <v/>
      </c>
    </row>
    <row r="128" spans="1:11" x14ac:dyDescent="0.15">
      <c r="A128">
        <v>122</v>
      </c>
      <c r="C128" t="s">
        <v>2356</v>
      </c>
      <c r="D128">
        <v>122</v>
      </c>
      <c r="E128" t="s">
        <v>7</v>
      </c>
      <c r="H128" s="3" t="str">
        <f t="shared" si="3"/>
        <v/>
      </c>
      <c r="I128" s="4" t="str">
        <f t="shared" ca="1" si="4"/>
        <v/>
      </c>
      <c r="J128" t="s">
        <v>5</v>
      </c>
      <c r="K128" t="str">
        <f t="shared" si="5"/>
        <v/>
      </c>
    </row>
    <row r="129" spans="1:11" x14ac:dyDescent="0.15">
      <c r="A129">
        <v>123</v>
      </c>
      <c r="C129" t="s">
        <v>2356</v>
      </c>
      <c r="D129">
        <v>123</v>
      </c>
      <c r="E129" t="s">
        <v>7</v>
      </c>
      <c r="H129" s="3" t="str">
        <f t="shared" si="3"/>
        <v/>
      </c>
      <c r="I129" s="4" t="str">
        <f t="shared" ca="1" si="4"/>
        <v/>
      </c>
      <c r="J129" t="s">
        <v>5</v>
      </c>
      <c r="K129" t="str">
        <f t="shared" si="5"/>
        <v/>
      </c>
    </row>
    <row r="130" spans="1:11" x14ac:dyDescent="0.15">
      <c r="A130">
        <v>124</v>
      </c>
      <c r="C130" t="s">
        <v>2356</v>
      </c>
      <c r="D130">
        <v>124</v>
      </c>
      <c r="E130" t="s">
        <v>7</v>
      </c>
      <c r="H130" s="3" t="str">
        <f t="shared" si="3"/>
        <v/>
      </c>
      <c r="I130" s="4" t="str">
        <f t="shared" ca="1" si="4"/>
        <v/>
      </c>
      <c r="J130" t="s">
        <v>5</v>
      </c>
      <c r="K130" t="str">
        <f t="shared" si="5"/>
        <v/>
      </c>
    </row>
    <row r="131" spans="1:11" x14ac:dyDescent="0.15">
      <c r="A131">
        <v>125</v>
      </c>
      <c r="C131" t="s">
        <v>2356</v>
      </c>
      <c r="D131">
        <v>125</v>
      </c>
      <c r="E131" t="s">
        <v>7</v>
      </c>
      <c r="H131" s="3" t="str">
        <f t="shared" si="3"/>
        <v/>
      </c>
      <c r="I131" s="4" t="str">
        <f t="shared" ca="1" si="4"/>
        <v/>
      </c>
      <c r="J131" t="s">
        <v>5</v>
      </c>
      <c r="K131" t="str">
        <f t="shared" si="5"/>
        <v/>
      </c>
    </row>
    <row r="132" spans="1:11" x14ac:dyDescent="0.15">
      <c r="A132">
        <v>126</v>
      </c>
      <c r="C132" t="s">
        <v>2356</v>
      </c>
      <c r="D132">
        <v>126</v>
      </c>
      <c r="E132" t="s">
        <v>7</v>
      </c>
      <c r="H132" s="3" t="str">
        <f t="shared" si="3"/>
        <v/>
      </c>
      <c r="I132" s="4" t="str">
        <f t="shared" ca="1" si="4"/>
        <v/>
      </c>
      <c r="J132" t="s">
        <v>5</v>
      </c>
      <c r="K132" t="str">
        <f t="shared" si="5"/>
        <v/>
      </c>
    </row>
    <row r="133" spans="1:11" x14ac:dyDescent="0.15">
      <c r="A133">
        <v>127</v>
      </c>
      <c r="C133" t="s">
        <v>2356</v>
      </c>
      <c r="D133">
        <v>127</v>
      </c>
      <c r="E133" t="s">
        <v>7</v>
      </c>
      <c r="H133" s="3" t="str">
        <f t="shared" si="3"/>
        <v/>
      </c>
      <c r="I133" s="4" t="str">
        <f t="shared" ca="1" si="4"/>
        <v/>
      </c>
      <c r="J133" t="s">
        <v>5</v>
      </c>
      <c r="K133" t="str">
        <f t="shared" si="5"/>
        <v/>
      </c>
    </row>
    <row r="134" spans="1:11" x14ac:dyDescent="0.15">
      <c r="A134">
        <v>128</v>
      </c>
      <c r="C134" t="s">
        <v>2356</v>
      </c>
      <c r="D134">
        <v>128</v>
      </c>
      <c r="E134" t="s">
        <v>7</v>
      </c>
      <c r="H134" s="3" t="str">
        <f t="shared" si="3"/>
        <v/>
      </c>
      <c r="I134" s="4" t="str">
        <f t="shared" ca="1" si="4"/>
        <v/>
      </c>
      <c r="J134" t="s">
        <v>5</v>
      </c>
      <c r="K134" t="str">
        <f t="shared" si="5"/>
        <v/>
      </c>
    </row>
    <row r="135" spans="1:11" x14ac:dyDescent="0.15">
      <c r="A135">
        <v>129</v>
      </c>
      <c r="C135" t="s">
        <v>2356</v>
      </c>
      <c r="D135">
        <v>129</v>
      </c>
      <c r="E135" t="s">
        <v>7</v>
      </c>
      <c r="H135" s="3" t="str">
        <f t="shared" ref="H135:H198" si="6">IF(G135="","",EDATE(G135,60)-1)</f>
        <v/>
      </c>
      <c r="I135" s="4" t="str">
        <f t="shared" ref="I135:I198" ca="1" si="7">IF(H135="","",H135-TODAY())</f>
        <v/>
      </c>
      <c r="J135" t="s">
        <v>5</v>
      </c>
      <c r="K135" t="str">
        <f t="shared" si="5"/>
        <v/>
      </c>
    </row>
    <row r="136" spans="1:11" x14ac:dyDescent="0.15">
      <c r="A136">
        <v>130</v>
      </c>
      <c r="C136" t="s">
        <v>2356</v>
      </c>
      <c r="D136">
        <v>130</v>
      </c>
      <c r="E136" t="s">
        <v>7</v>
      </c>
      <c r="H136" s="3" t="str">
        <f t="shared" si="6"/>
        <v/>
      </c>
      <c r="I136" s="4" t="str">
        <f t="shared" ca="1" si="7"/>
        <v/>
      </c>
      <c r="J136" t="s">
        <v>5</v>
      </c>
      <c r="K136" t="str">
        <f t="shared" ref="K136:K199" si="8">IF(F136="","",IF(I136="","無効",IF(I136&lt;0,"無効"," ")))</f>
        <v/>
      </c>
    </row>
    <row r="137" spans="1:11" x14ac:dyDescent="0.15">
      <c r="A137">
        <v>131</v>
      </c>
      <c r="C137" t="s">
        <v>2356</v>
      </c>
      <c r="D137">
        <v>131</v>
      </c>
      <c r="E137" t="s">
        <v>7</v>
      </c>
      <c r="H137" s="3" t="str">
        <f t="shared" si="6"/>
        <v/>
      </c>
      <c r="I137" s="4" t="str">
        <f t="shared" ca="1" si="7"/>
        <v/>
      </c>
      <c r="J137" t="s">
        <v>5</v>
      </c>
      <c r="K137" t="str">
        <f t="shared" si="8"/>
        <v/>
      </c>
    </row>
    <row r="138" spans="1:11" x14ac:dyDescent="0.15">
      <c r="A138">
        <v>132</v>
      </c>
      <c r="C138" t="s">
        <v>2356</v>
      </c>
      <c r="D138">
        <v>132</v>
      </c>
      <c r="E138" t="s">
        <v>7</v>
      </c>
      <c r="H138" s="3" t="str">
        <f t="shared" si="6"/>
        <v/>
      </c>
      <c r="I138" s="4" t="str">
        <f t="shared" ca="1" si="7"/>
        <v/>
      </c>
      <c r="J138" t="s">
        <v>5</v>
      </c>
      <c r="K138" t="str">
        <f t="shared" si="8"/>
        <v/>
      </c>
    </row>
    <row r="139" spans="1:11" x14ac:dyDescent="0.15">
      <c r="A139">
        <v>133</v>
      </c>
      <c r="C139" t="s">
        <v>2356</v>
      </c>
      <c r="D139">
        <v>133</v>
      </c>
      <c r="E139" t="s">
        <v>7</v>
      </c>
      <c r="H139" s="3" t="str">
        <f t="shared" si="6"/>
        <v/>
      </c>
      <c r="I139" s="4" t="str">
        <f t="shared" ca="1" si="7"/>
        <v/>
      </c>
      <c r="J139" t="s">
        <v>5</v>
      </c>
      <c r="K139" t="str">
        <f t="shared" si="8"/>
        <v/>
      </c>
    </row>
    <row r="140" spans="1:11" x14ac:dyDescent="0.15">
      <c r="A140">
        <v>134</v>
      </c>
      <c r="C140" t="s">
        <v>2356</v>
      </c>
      <c r="D140">
        <v>134</v>
      </c>
      <c r="E140" t="s">
        <v>7</v>
      </c>
      <c r="H140" s="3" t="str">
        <f t="shared" si="6"/>
        <v/>
      </c>
      <c r="I140" s="4" t="str">
        <f t="shared" ca="1" si="7"/>
        <v/>
      </c>
      <c r="J140" t="s">
        <v>5</v>
      </c>
      <c r="K140" t="str">
        <f t="shared" si="8"/>
        <v/>
      </c>
    </row>
    <row r="141" spans="1:11" x14ac:dyDescent="0.15">
      <c r="A141">
        <v>135</v>
      </c>
      <c r="C141" t="s">
        <v>2356</v>
      </c>
      <c r="D141">
        <v>135</v>
      </c>
      <c r="E141" t="s">
        <v>7</v>
      </c>
      <c r="H141" s="3" t="str">
        <f t="shared" si="6"/>
        <v/>
      </c>
      <c r="I141" s="4" t="str">
        <f t="shared" ca="1" si="7"/>
        <v/>
      </c>
      <c r="J141" t="s">
        <v>5</v>
      </c>
      <c r="K141" t="str">
        <f t="shared" si="8"/>
        <v/>
      </c>
    </row>
    <row r="142" spans="1:11" x14ac:dyDescent="0.15">
      <c r="A142">
        <v>136</v>
      </c>
      <c r="C142" t="s">
        <v>2356</v>
      </c>
      <c r="D142">
        <v>136</v>
      </c>
      <c r="E142" t="s">
        <v>7</v>
      </c>
      <c r="H142" s="3" t="str">
        <f t="shared" si="6"/>
        <v/>
      </c>
      <c r="I142" s="4" t="str">
        <f t="shared" ca="1" si="7"/>
        <v/>
      </c>
      <c r="J142" t="s">
        <v>5</v>
      </c>
      <c r="K142" t="str">
        <f t="shared" si="8"/>
        <v/>
      </c>
    </row>
    <row r="143" spans="1:11" x14ac:dyDescent="0.15">
      <c r="A143">
        <v>137</v>
      </c>
      <c r="C143" t="s">
        <v>2356</v>
      </c>
      <c r="D143">
        <v>137</v>
      </c>
      <c r="E143" t="s">
        <v>7</v>
      </c>
      <c r="H143" s="3" t="str">
        <f t="shared" si="6"/>
        <v/>
      </c>
      <c r="I143" s="4" t="str">
        <f t="shared" ca="1" si="7"/>
        <v/>
      </c>
      <c r="J143" t="s">
        <v>5</v>
      </c>
      <c r="K143" t="str">
        <f t="shared" si="8"/>
        <v/>
      </c>
    </row>
    <row r="144" spans="1:11" x14ac:dyDescent="0.15">
      <c r="A144">
        <v>138</v>
      </c>
      <c r="C144" t="s">
        <v>2356</v>
      </c>
      <c r="D144">
        <v>138</v>
      </c>
      <c r="E144" t="s">
        <v>7</v>
      </c>
      <c r="H144" s="3" t="str">
        <f t="shared" si="6"/>
        <v/>
      </c>
      <c r="I144" s="4" t="str">
        <f t="shared" ca="1" si="7"/>
        <v/>
      </c>
      <c r="J144" t="s">
        <v>5</v>
      </c>
      <c r="K144" t="str">
        <f t="shared" si="8"/>
        <v/>
      </c>
    </row>
    <row r="145" spans="1:11" x14ac:dyDescent="0.15">
      <c r="A145">
        <v>139</v>
      </c>
      <c r="C145" t="s">
        <v>2356</v>
      </c>
      <c r="D145">
        <v>139</v>
      </c>
      <c r="E145" t="s">
        <v>7</v>
      </c>
      <c r="H145" s="3" t="str">
        <f t="shared" si="6"/>
        <v/>
      </c>
      <c r="I145" s="4" t="str">
        <f t="shared" ca="1" si="7"/>
        <v/>
      </c>
      <c r="J145" t="s">
        <v>5</v>
      </c>
      <c r="K145" t="str">
        <f t="shared" si="8"/>
        <v/>
      </c>
    </row>
    <row r="146" spans="1:11" x14ac:dyDescent="0.15">
      <c r="A146">
        <v>140</v>
      </c>
      <c r="C146" t="s">
        <v>2356</v>
      </c>
      <c r="D146">
        <v>140</v>
      </c>
      <c r="E146" t="s">
        <v>7</v>
      </c>
      <c r="H146" s="3" t="str">
        <f t="shared" si="6"/>
        <v/>
      </c>
      <c r="I146" s="4" t="str">
        <f t="shared" ca="1" si="7"/>
        <v/>
      </c>
      <c r="J146" t="s">
        <v>5</v>
      </c>
      <c r="K146" t="str">
        <f t="shared" si="8"/>
        <v/>
      </c>
    </row>
    <row r="147" spans="1:11" x14ac:dyDescent="0.15">
      <c r="A147">
        <v>141</v>
      </c>
      <c r="C147" t="s">
        <v>2356</v>
      </c>
      <c r="D147">
        <v>141</v>
      </c>
      <c r="E147" t="s">
        <v>7</v>
      </c>
      <c r="H147" s="3" t="str">
        <f t="shared" si="6"/>
        <v/>
      </c>
      <c r="I147" s="4" t="str">
        <f t="shared" ca="1" si="7"/>
        <v/>
      </c>
      <c r="J147" t="s">
        <v>5</v>
      </c>
      <c r="K147" t="str">
        <f t="shared" si="8"/>
        <v/>
      </c>
    </row>
    <row r="148" spans="1:11" x14ac:dyDescent="0.15">
      <c r="A148">
        <v>142</v>
      </c>
      <c r="C148" t="s">
        <v>2356</v>
      </c>
      <c r="D148">
        <v>142</v>
      </c>
      <c r="E148" t="s">
        <v>7</v>
      </c>
      <c r="H148" s="3" t="str">
        <f t="shared" si="6"/>
        <v/>
      </c>
      <c r="I148" s="4" t="str">
        <f t="shared" ca="1" si="7"/>
        <v/>
      </c>
      <c r="J148" t="s">
        <v>5</v>
      </c>
      <c r="K148" t="str">
        <f t="shared" si="8"/>
        <v/>
      </c>
    </row>
    <row r="149" spans="1:11" x14ac:dyDescent="0.15">
      <c r="A149">
        <v>143</v>
      </c>
      <c r="C149" t="s">
        <v>2356</v>
      </c>
      <c r="D149">
        <v>143</v>
      </c>
      <c r="E149" t="s">
        <v>7</v>
      </c>
      <c r="H149" s="3" t="str">
        <f t="shared" si="6"/>
        <v/>
      </c>
      <c r="I149" s="4" t="str">
        <f t="shared" ca="1" si="7"/>
        <v/>
      </c>
      <c r="J149" t="s">
        <v>5</v>
      </c>
      <c r="K149" t="str">
        <f t="shared" si="8"/>
        <v/>
      </c>
    </row>
    <row r="150" spans="1:11" x14ac:dyDescent="0.15">
      <c r="A150">
        <v>144</v>
      </c>
      <c r="C150" t="s">
        <v>2356</v>
      </c>
      <c r="D150">
        <v>144</v>
      </c>
      <c r="E150" t="s">
        <v>7</v>
      </c>
      <c r="H150" s="3" t="str">
        <f t="shared" si="6"/>
        <v/>
      </c>
      <c r="I150" s="4" t="str">
        <f t="shared" ca="1" si="7"/>
        <v/>
      </c>
      <c r="J150" t="s">
        <v>5</v>
      </c>
      <c r="K150" t="str">
        <f t="shared" si="8"/>
        <v/>
      </c>
    </row>
    <row r="151" spans="1:11" x14ac:dyDescent="0.15">
      <c r="A151">
        <v>145</v>
      </c>
      <c r="C151" t="s">
        <v>2356</v>
      </c>
      <c r="D151">
        <v>145</v>
      </c>
      <c r="E151" t="s">
        <v>7</v>
      </c>
      <c r="H151" s="3" t="str">
        <f t="shared" si="6"/>
        <v/>
      </c>
      <c r="I151" s="4" t="str">
        <f t="shared" ca="1" si="7"/>
        <v/>
      </c>
      <c r="J151" t="s">
        <v>5</v>
      </c>
      <c r="K151" t="str">
        <f t="shared" si="8"/>
        <v/>
      </c>
    </row>
    <row r="152" spans="1:11" x14ac:dyDescent="0.15">
      <c r="A152">
        <v>146</v>
      </c>
      <c r="C152" t="s">
        <v>2356</v>
      </c>
      <c r="D152">
        <v>146</v>
      </c>
      <c r="E152" t="s">
        <v>7</v>
      </c>
      <c r="H152" s="3" t="str">
        <f t="shared" si="6"/>
        <v/>
      </c>
      <c r="I152" s="4" t="str">
        <f t="shared" ca="1" si="7"/>
        <v/>
      </c>
      <c r="J152" t="s">
        <v>5</v>
      </c>
      <c r="K152" t="str">
        <f t="shared" si="8"/>
        <v/>
      </c>
    </row>
    <row r="153" spans="1:11" x14ac:dyDescent="0.15">
      <c r="A153">
        <v>147</v>
      </c>
      <c r="C153" t="s">
        <v>2356</v>
      </c>
      <c r="D153">
        <v>147</v>
      </c>
      <c r="E153" t="s">
        <v>7</v>
      </c>
      <c r="H153" s="3" t="str">
        <f t="shared" si="6"/>
        <v/>
      </c>
      <c r="I153" s="4" t="str">
        <f t="shared" ca="1" si="7"/>
        <v/>
      </c>
      <c r="J153" t="s">
        <v>5</v>
      </c>
      <c r="K153" t="str">
        <f t="shared" si="8"/>
        <v/>
      </c>
    </row>
    <row r="154" spans="1:11" x14ac:dyDescent="0.15">
      <c r="A154">
        <v>148</v>
      </c>
      <c r="C154" t="s">
        <v>2356</v>
      </c>
      <c r="D154">
        <v>148</v>
      </c>
      <c r="E154" t="s">
        <v>7</v>
      </c>
      <c r="H154" s="3" t="str">
        <f t="shared" si="6"/>
        <v/>
      </c>
      <c r="I154" s="4" t="str">
        <f t="shared" ca="1" si="7"/>
        <v/>
      </c>
      <c r="J154" t="s">
        <v>5</v>
      </c>
      <c r="K154" t="str">
        <f t="shared" si="8"/>
        <v/>
      </c>
    </row>
    <row r="155" spans="1:11" x14ac:dyDescent="0.15">
      <c r="A155">
        <v>149</v>
      </c>
      <c r="C155" t="s">
        <v>2356</v>
      </c>
      <c r="D155">
        <v>149</v>
      </c>
      <c r="E155" t="s">
        <v>7</v>
      </c>
      <c r="H155" s="3" t="str">
        <f t="shared" si="6"/>
        <v/>
      </c>
      <c r="I155" s="4" t="str">
        <f t="shared" ca="1" si="7"/>
        <v/>
      </c>
      <c r="J155" t="s">
        <v>5</v>
      </c>
      <c r="K155" t="str">
        <f t="shared" si="8"/>
        <v/>
      </c>
    </row>
    <row r="156" spans="1:11" x14ac:dyDescent="0.15">
      <c r="A156">
        <v>150</v>
      </c>
      <c r="C156" t="s">
        <v>2356</v>
      </c>
      <c r="D156">
        <v>150</v>
      </c>
      <c r="E156" t="s">
        <v>7</v>
      </c>
      <c r="H156" s="3" t="str">
        <f t="shared" si="6"/>
        <v/>
      </c>
      <c r="I156" s="4" t="str">
        <f t="shared" ca="1" si="7"/>
        <v/>
      </c>
      <c r="J156" t="s">
        <v>5</v>
      </c>
      <c r="K156" t="str">
        <f t="shared" si="8"/>
        <v/>
      </c>
    </row>
    <row r="157" spans="1:11" x14ac:dyDescent="0.15">
      <c r="A157">
        <v>151</v>
      </c>
      <c r="C157" t="s">
        <v>2356</v>
      </c>
      <c r="D157">
        <v>151</v>
      </c>
      <c r="E157" t="s">
        <v>7</v>
      </c>
      <c r="H157" s="3" t="str">
        <f t="shared" si="6"/>
        <v/>
      </c>
      <c r="I157" s="4" t="str">
        <f t="shared" ca="1" si="7"/>
        <v/>
      </c>
      <c r="J157" t="s">
        <v>5</v>
      </c>
      <c r="K157" t="str">
        <f t="shared" si="8"/>
        <v/>
      </c>
    </row>
    <row r="158" spans="1:11" x14ac:dyDescent="0.15">
      <c r="A158">
        <v>152</v>
      </c>
      <c r="C158" t="s">
        <v>2356</v>
      </c>
      <c r="D158">
        <v>152</v>
      </c>
      <c r="E158" t="s">
        <v>7</v>
      </c>
      <c r="H158" s="3" t="str">
        <f t="shared" si="6"/>
        <v/>
      </c>
      <c r="I158" s="4" t="str">
        <f t="shared" ca="1" si="7"/>
        <v/>
      </c>
      <c r="J158" t="s">
        <v>5</v>
      </c>
      <c r="K158" t="str">
        <f t="shared" si="8"/>
        <v/>
      </c>
    </row>
    <row r="159" spans="1:11" x14ac:dyDescent="0.15">
      <c r="A159">
        <v>153</v>
      </c>
      <c r="C159" t="s">
        <v>2356</v>
      </c>
      <c r="D159">
        <v>153</v>
      </c>
      <c r="E159" t="s">
        <v>7</v>
      </c>
      <c r="H159" s="3" t="str">
        <f t="shared" si="6"/>
        <v/>
      </c>
      <c r="I159" s="4" t="str">
        <f t="shared" ca="1" si="7"/>
        <v/>
      </c>
      <c r="J159" t="s">
        <v>5</v>
      </c>
      <c r="K159" t="str">
        <f t="shared" si="8"/>
        <v/>
      </c>
    </row>
    <row r="160" spans="1:11" x14ac:dyDescent="0.15">
      <c r="A160">
        <v>154</v>
      </c>
      <c r="C160" t="s">
        <v>2356</v>
      </c>
      <c r="D160">
        <v>154</v>
      </c>
      <c r="E160" t="s">
        <v>7</v>
      </c>
      <c r="H160" s="3" t="str">
        <f t="shared" si="6"/>
        <v/>
      </c>
      <c r="I160" s="4" t="str">
        <f t="shared" ca="1" si="7"/>
        <v/>
      </c>
      <c r="J160" t="s">
        <v>5</v>
      </c>
      <c r="K160" t="str">
        <f t="shared" si="8"/>
        <v/>
      </c>
    </row>
    <row r="161" spans="1:11" x14ac:dyDescent="0.15">
      <c r="A161">
        <v>155</v>
      </c>
      <c r="C161" t="s">
        <v>2356</v>
      </c>
      <c r="D161">
        <v>155</v>
      </c>
      <c r="E161" t="s">
        <v>7</v>
      </c>
      <c r="H161" s="3" t="str">
        <f t="shared" si="6"/>
        <v/>
      </c>
      <c r="I161" s="4" t="str">
        <f t="shared" ca="1" si="7"/>
        <v/>
      </c>
      <c r="J161" t="s">
        <v>5</v>
      </c>
      <c r="K161" t="str">
        <f t="shared" si="8"/>
        <v/>
      </c>
    </row>
    <row r="162" spans="1:11" x14ac:dyDescent="0.15">
      <c r="A162">
        <v>156</v>
      </c>
      <c r="C162" t="s">
        <v>2356</v>
      </c>
      <c r="D162">
        <v>156</v>
      </c>
      <c r="E162" t="s">
        <v>7</v>
      </c>
      <c r="H162" s="3" t="str">
        <f t="shared" si="6"/>
        <v/>
      </c>
      <c r="I162" s="4" t="str">
        <f t="shared" ca="1" si="7"/>
        <v/>
      </c>
      <c r="J162" t="s">
        <v>5</v>
      </c>
      <c r="K162" t="str">
        <f t="shared" si="8"/>
        <v/>
      </c>
    </row>
    <row r="163" spans="1:11" x14ac:dyDescent="0.15">
      <c r="A163">
        <v>157</v>
      </c>
      <c r="C163" t="s">
        <v>2356</v>
      </c>
      <c r="D163">
        <v>157</v>
      </c>
      <c r="E163" t="s">
        <v>7</v>
      </c>
      <c r="H163" s="3" t="str">
        <f t="shared" si="6"/>
        <v/>
      </c>
      <c r="I163" s="4" t="str">
        <f t="shared" ca="1" si="7"/>
        <v/>
      </c>
      <c r="J163" t="s">
        <v>5</v>
      </c>
      <c r="K163" t="str">
        <f t="shared" si="8"/>
        <v/>
      </c>
    </row>
    <row r="164" spans="1:11" x14ac:dyDescent="0.15">
      <c r="A164">
        <v>158</v>
      </c>
      <c r="C164" t="s">
        <v>2356</v>
      </c>
      <c r="D164">
        <v>158</v>
      </c>
      <c r="E164" t="s">
        <v>7</v>
      </c>
      <c r="H164" s="3" t="str">
        <f t="shared" si="6"/>
        <v/>
      </c>
      <c r="I164" s="4" t="str">
        <f t="shared" ca="1" si="7"/>
        <v/>
      </c>
      <c r="J164" t="s">
        <v>5</v>
      </c>
      <c r="K164" t="str">
        <f t="shared" si="8"/>
        <v/>
      </c>
    </row>
    <row r="165" spans="1:11" x14ac:dyDescent="0.15">
      <c r="A165">
        <v>159</v>
      </c>
      <c r="C165" t="s">
        <v>2356</v>
      </c>
      <c r="D165">
        <v>159</v>
      </c>
      <c r="E165" t="s">
        <v>7</v>
      </c>
      <c r="H165" s="3" t="str">
        <f t="shared" si="6"/>
        <v/>
      </c>
      <c r="I165" s="4" t="str">
        <f t="shared" ca="1" si="7"/>
        <v/>
      </c>
      <c r="J165" t="s">
        <v>5</v>
      </c>
      <c r="K165" t="str">
        <f t="shared" si="8"/>
        <v/>
      </c>
    </row>
    <row r="166" spans="1:11" x14ac:dyDescent="0.15">
      <c r="A166">
        <v>160</v>
      </c>
      <c r="C166" t="s">
        <v>2356</v>
      </c>
      <c r="D166">
        <v>160</v>
      </c>
      <c r="E166" t="s">
        <v>7</v>
      </c>
      <c r="H166" s="3" t="str">
        <f t="shared" si="6"/>
        <v/>
      </c>
      <c r="I166" s="4" t="str">
        <f t="shared" ca="1" si="7"/>
        <v/>
      </c>
      <c r="J166" t="s">
        <v>5</v>
      </c>
      <c r="K166" t="str">
        <f t="shared" si="8"/>
        <v/>
      </c>
    </row>
    <row r="167" spans="1:11" x14ac:dyDescent="0.15">
      <c r="A167">
        <v>161</v>
      </c>
      <c r="C167" t="s">
        <v>2356</v>
      </c>
      <c r="D167">
        <v>161</v>
      </c>
      <c r="E167" t="s">
        <v>7</v>
      </c>
      <c r="H167" s="3" t="str">
        <f t="shared" si="6"/>
        <v/>
      </c>
      <c r="I167" s="4" t="str">
        <f t="shared" ca="1" si="7"/>
        <v/>
      </c>
      <c r="J167" t="s">
        <v>5</v>
      </c>
      <c r="K167" t="str">
        <f t="shared" si="8"/>
        <v/>
      </c>
    </row>
    <row r="168" spans="1:11" x14ac:dyDescent="0.15">
      <c r="A168">
        <v>162</v>
      </c>
      <c r="C168" t="s">
        <v>2356</v>
      </c>
      <c r="D168">
        <v>162</v>
      </c>
      <c r="E168" t="s">
        <v>7</v>
      </c>
      <c r="H168" s="3" t="str">
        <f t="shared" si="6"/>
        <v/>
      </c>
      <c r="I168" s="4" t="str">
        <f t="shared" ca="1" si="7"/>
        <v/>
      </c>
      <c r="J168" t="s">
        <v>5</v>
      </c>
      <c r="K168" t="str">
        <f t="shared" si="8"/>
        <v/>
      </c>
    </row>
    <row r="169" spans="1:11" x14ac:dyDescent="0.15">
      <c r="A169">
        <v>163</v>
      </c>
      <c r="C169" t="s">
        <v>2356</v>
      </c>
      <c r="D169">
        <v>163</v>
      </c>
      <c r="E169" t="s">
        <v>7</v>
      </c>
      <c r="H169" s="3" t="str">
        <f t="shared" si="6"/>
        <v/>
      </c>
      <c r="I169" s="4" t="str">
        <f t="shared" ca="1" si="7"/>
        <v/>
      </c>
      <c r="J169" t="s">
        <v>5</v>
      </c>
      <c r="K169" t="str">
        <f t="shared" si="8"/>
        <v/>
      </c>
    </row>
    <row r="170" spans="1:11" x14ac:dyDescent="0.15">
      <c r="A170">
        <v>164</v>
      </c>
      <c r="C170" t="s">
        <v>2356</v>
      </c>
      <c r="D170">
        <v>164</v>
      </c>
      <c r="E170" t="s">
        <v>7</v>
      </c>
      <c r="H170" s="3" t="str">
        <f t="shared" si="6"/>
        <v/>
      </c>
      <c r="I170" s="4" t="str">
        <f t="shared" ca="1" si="7"/>
        <v/>
      </c>
      <c r="J170" t="s">
        <v>5</v>
      </c>
      <c r="K170" t="str">
        <f t="shared" si="8"/>
        <v/>
      </c>
    </row>
    <row r="171" spans="1:11" x14ac:dyDescent="0.15">
      <c r="A171">
        <v>165</v>
      </c>
      <c r="C171" t="s">
        <v>2356</v>
      </c>
      <c r="D171">
        <v>165</v>
      </c>
      <c r="E171" t="s">
        <v>7</v>
      </c>
      <c r="H171" s="3" t="str">
        <f t="shared" si="6"/>
        <v/>
      </c>
      <c r="I171" s="4" t="str">
        <f t="shared" ca="1" si="7"/>
        <v/>
      </c>
      <c r="J171" t="s">
        <v>5</v>
      </c>
      <c r="K171" t="str">
        <f t="shared" si="8"/>
        <v/>
      </c>
    </row>
    <row r="172" spans="1:11" x14ac:dyDescent="0.15">
      <c r="A172">
        <v>166</v>
      </c>
      <c r="C172" t="s">
        <v>2356</v>
      </c>
      <c r="D172">
        <v>166</v>
      </c>
      <c r="E172" t="s">
        <v>7</v>
      </c>
      <c r="H172" s="3" t="str">
        <f t="shared" si="6"/>
        <v/>
      </c>
      <c r="I172" s="4" t="str">
        <f t="shared" ca="1" si="7"/>
        <v/>
      </c>
      <c r="J172" t="s">
        <v>5</v>
      </c>
      <c r="K172" t="str">
        <f t="shared" si="8"/>
        <v/>
      </c>
    </row>
    <row r="173" spans="1:11" x14ac:dyDescent="0.15">
      <c r="A173">
        <v>167</v>
      </c>
      <c r="C173" t="s">
        <v>2356</v>
      </c>
      <c r="D173">
        <v>167</v>
      </c>
      <c r="E173" t="s">
        <v>7</v>
      </c>
      <c r="H173" s="3" t="str">
        <f t="shared" si="6"/>
        <v/>
      </c>
      <c r="I173" s="4" t="str">
        <f t="shared" ca="1" si="7"/>
        <v/>
      </c>
      <c r="J173" t="s">
        <v>5</v>
      </c>
      <c r="K173" t="str">
        <f t="shared" si="8"/>
        <v/>
      </c>
    </row>
    <row r="174" spans="1:11" x14ac:dyDescent="0.15">
      <c r="A174">
        <v>168</v>
      </c>
      <c r="C174" t="s">
        <v>2356</v>
      </c>
      <c r="D174">
        <v>168</v>
      </c>
      <c r="E174" t="s">
        <v>7</v>
      </c>
      <c r="H174" s="3" t="str">
        <f t="shared" si="6"/>
        <v/>
      </c>
      <c r="I174" s="4" t="str">
        <f t="shared" ca="1" si="7"/>
        <v/>
      </c>
      <c r="J174" t="s">
        <v>5</v>
      </c>
      <c r="K174" t="str">
        <f t="shared" si="8"/>
        <v/>
      </c>
    </row>
    <row r="175" spans="1:11" x14ac:dyDescent="0.15">
      <c r="A175">
        <v>169</v>
      </c>
      <c r="C175" t="s">
        <v>2356</v>
      </c>
      <c r="D175">
        <v>169</v>
      </c>
      <c r="E175" t="s">
        <v>7</v>
      </c>
      <c r="H175" s="3" t="str">
        <f t="shared" si="6"/>
        <v/>
      </c>
      <c r="I175" s="4" t="str">
        <f t="shared" ca="1" si="7"/>
        <v/>
      </c>
      <c r="J175" t="s">
        <v>5</v>
      </c>
      <c r="K175" t="str">
        <f t="shared" si="8"/>
        <v/>
      </c>
    </row>
    <row r="176" spans="1:11" x14ac:dyDescent="0.15">
      <c r="A176">
        <v>170</v>
      </c>
      <c r="C176" t="s">
        <v>2356</v>
      </c>
      <c r="D176">
        <v>170</v>
      </c>
      <c r="E176" t="s">
        <v>7</v>
      </c>
      <c r="H176" s="3" t="str">
        <f t="shared" si="6"/>
        <v/>
      </c>
      <c r="I176" s="4" t="str">
        <f t="shared" ca="1" si="7"/>
        <v/>
      </c>
      <c r="J176" t="s">
        <v>5</v>
      </c>
      <c r="K176" t="str">
        <f t="shared" si="8"/>
        <v/>
      </c>
    </row>
    <row r="177" spans="1:11" x14ac:dyDescent="0.15">
      <c r="A177">
        <v>171</v>
      </c>
      <c r="C177" t="s">
        <v>2356</v>
      </c>
      <c r="D177">
        <v>171</v>
      </c>
      <c r="E177" t="s">
        <v>7</v>
      </c>
      <c r="H177" s="3" t="str">
        <f t="shared" si="6"/>
        <v/>
      </c>
      <c r="I177" s="4" t="str">
        <f t="shared" ca="1" si="7"/>
        <v/>
      </c>
      <c r="J177" t="s">
        <v>5</v>
      </c>
      <c r="K177" t="str">
        <f t="shared" si="8"/>
        <v/>
      </c>
    </row>
    <row r="178" spans="1:11" x14ac:dyDescent="0.15">
      <c r="A178">
        <v>172</v>
      </c>
      <c r="C178" t="s">
        <v>2356</v>
      </c>
      <c r="D178">
        <v>172</v>
      </c>
      <c r="E178" t="s">
        <v>7</v>
      </c>
      <c r="H178" s="3" t="str">
        <f t="shared" si="6"/>
        <v/>
      </c>
      <c r="I178" s="4" t="str">
        <f t="shared" ca="1" si="7"/>
        <v/>
      </c>
      <c r="J178" t="s">
        <v>5</v>
      </c>
      <c r="K178" t="str">
        <f t="shared" si="8"/>
        <v/>
      </c>
    </row>
    <row r="179" spans="1:11" x14ac:dyDescent="0.15">
      <c r="A179">
        <v>173</v>
      </c>
      <c r="C179" t="s">
        <v>2356</v>
      </c>
      <c r="D179">
        <v>173</v>
      </c>
      <c r="E179" t="s">
        <v>7</v>
      </c>
      <c r="H179" s="3" t="str">
        <f t="shared" si="6"/>
        <v/>
      </c>
      <c r="I179" s="4" t="str">
        <f t="shared" ca="1" si="7"/>
        <v/>
      </c>
      <c r="J179" t="s">
        <v>5</v>
      </c>
      <c r="K179" t="str">
        <f t="shared" si="8"/>
        <v/>
      </c>
    </row>
    <row r="180" spans="1:11" x14ac:dyDescent="0.15">
      <c r="A180">
        <v>174</v>
      </c>
      <c r="C180" t="s">
        <v>2356</v>
      </c>
      <c r="D180">
        <v>174</v>
      </c>
      <c r="E180" t="s">
        <v>7</v>
      </c>
      <c r="H180" s="3" t="str">
        <f t="shared" si="6"/>
        <v/>
      </c>
      <c r="I180" s="4" t="str">
        <f t="shared" ca="1" si="7"/>
        <v/>
      </c>
      <c r="J180" t="s">
        <v>5</v>
      </c>
      <c r="K180" t="str">
        <f t="shared" si="8"/>
        <v/>
      </c>
    </row>
    <row r="181" spans="1:11" x14ac:dyDescent="0.15">
      <c r="A181">
        <v>175</v>
      </c>
      <c r="C181" t="s">
        <v>2356</v>
      </c>
      <c r="D181">
        <v>175</v>
      </c>
      <c r="E181" t="s">
        <v>7</v>
      </c>
      <c r="H181" s="3" t="str">
        <f t="shared" si="6"/>
        <v/>
      </c>
      <c r="I181" s="4" t="str">
        <f t="shared" ca="1" si="7"/>
        <v/>
      </c>
      <c r="J181" t="s">
        <v>5</v>
      </c>
      <c r="K181" t="str">
        <f t="shared" si="8"/>
        <v/>
      </c>
    </row>
    <row r="182" spans="1:11" x14ac:dyDescent="0.15">
      <c r="A182">
        <v>176</v>
      </c>
      <c r="C182" t="s">
        <v>2356</v>
      </c>
      <c r="D182">
        <v>176</v>
      </c>
      <c r="E182" t="s">
        <v>7</v>
      </c>
      <c r="H182" s="3" t="str">
        <f t="shared" si="6"/>
        <v/>
      </c>
      <c r="I182" s="4" t="str">
        <f t="shared" ca="1" si="7"/>
        <v/>
      </c>
      <c r="J182" t="s">
        <v>5</v>
      </c>
      <c r="K182" t="str">
        <f t="shared" si="8"/>
        <v/>
      </c>
    </row>
    <row r="183" spans="1:11" x14ac:dyDescent="0.15">
      <c r="A183">
        <v>177</v>
      </c>
      <c r="C183" t="s">
        <v>2356</v>
      </c>
      <c r="D183">
        <v>177</v>
      </c>
      <c r="E183" t="s">
        <v>7</v>
      </c>
      <c r="H183" s="3" t="str">
        <f t="shared" si="6"/>
        <v/>
      </c>
      <c r="I183" s="4" t="str">
        <f t="shared" ca="1" si="7"/>
        <v/>
      </c>
      <c r="J183" t="s">
        <v>5</v>
      </c>
      <c r="K183" t="str">
        <f t="shared" si="8"/>
        <v/>
      </c>
    </row>
    <row r="184" spans="1:11" x14ac:dyDescent="0.15">
      <c r="A184">
        <v>178</v>
      </c>
      <c r="C184" t="s">
        <v>2356</v>
      </c>
      <c r="D184">
        <v>178</v>
      </c>
      <c r="E184" t="s">
        <v>7</v>
      </c>
      <c r="H184" s="3" t="str">
        <f t="shared" si="6"/>
        <v/>
      </c>
      <c r="I184" s="4" t="str">
        <f t="shared" ca="1" si="7"/>
        <v/>
      </c>
      <c r="J184" t="s">
        <v>5</v>
      </c>
      <c r="K184" t="str">
        <f t="shared" si="8"/>
        <v/>
      </c>
    </row>
    <row r="185" spans="1:11" x14ac:dyDescent="0.15">
      <c r="A185">
        <v>179</v>
      </c>
      <c r="C185" t="s">
        <v>2356</v>
      </c>
      <c r="D185">
        <v>179</v>
      </c>
      <c r="E185" t="s">
        <v>7</v>
      </c>
      <c r="H185" s="3" t="str">
        <f t="shared" si="6"/>
        <v/>
      </c>
      <c r="I185" s="4" t="str">
        <f t="shared" ca="1" si="7"/>
        <v/>
      </c>
      <c r="J185" t="s">
        <v>5</v>
      </c>
      <c r="K185" t="str">
        <f t="shared" si="8"/>
        <v/>
      </c>
    </row>
    <row r="186" spans="1:11" x14ac:dyDescent="0.15">
      <c r="A186">
        <v>180</v>
      </c>
      <c r="C186" t="s">
        <v>2356</v>
      </c>
      <c r="D186">
        <v>180</v>
      </c>
      <c r="E186" t="s">
        <v>7</v>
      </c>
      <c r="H186" s="3" t="str">
        <f t="shared" si="6"/>
        <v/>
      </c>
      <c r="I186" s="4" t="str">
        <f t="shared" ca="1" si="7"/>
        <v/>
      </c>
      <c r="J186" t="s">
        <v>5</v>
      </c>
      <c r="K186" t="str">
        <f t="shared" si="8"/>
        <v/>
      </c>
    </row>
    <row r="187" spans="1:11" x14ac:dyDescent="0.15">
      <c r="A187">
        <v>181</v>
      </c>
      <c r="C187" t="s">
        <v>2356</v>
      </c>
      <c r="D187">
        <v>181</v>
      </c>
      <c r="E187" t="s">
        <v>7</v>
      </c>
      <c r="H187" s="3" t="str">
        <f t="shared" si="6"/>
        <v/>
      </c>
      <c r="I187" s="4" t="str">
        <f t="shared" ca="1" si="7"/>
        <v/>
      </c>
      <c r="J187" t="s">
        <v>5</v>
      </c>
      <c r="K187" t="str">
        <f t="shared" si="8"/>
        <v/>
      </c>
    </row>
    <row r="188" spans="1:11" x14ac:dyDescent="0.15">
      <c r="A188">
        <v>182</v>
      </c>
      <c r="C188" t="s">
        <v>2356</v>
      </c>
      <c r="D188">
        <v>182</v>
      </c>
      <c r="E188" t="s">
        <v>7</v>
      </c>
      <c r="H188" s="3" t="str">
        <f t="shared" si="6"/>
        <v/>
      </c>
      <c r="I188" s="4" t="str">
        <f t="shared" ca="1" si="7"/>
        <v/>
      </c>
      <c r="J188" t="s">
        <v>5</v>
      </c>
      <c r="K188" t="str">
        <f t="shared" si="8"/>
        <v/>
      </c>
    </row>
    <row r="189" spans="1:11" x14ac:dyDescent="0.15">
      <c r="A189">
        <v>183</v>
      </c>
      <c r="C189" t="s">
        <v>2356</v>
      </c>
      <c r="D189">
        <v>183</v>
      </c>
      <c r="E189" t="s">
        <v>7</v>
      </c>
      <c r="H189" s="3" t="str">
        <f t="shared" si="6"/>
        <v/>
      </c>
      <c r="I189" s="4" t="str">
        <f t="shared" ca="1" si="7"/>
        <v/>
      </c>
      <c r="J189" t="s">
        <v>5</v>
      </c>
      <c r="K189" t="str">
        <f t="shared" si="8"/>
        <v/>
      </c>
    </row>
    <row r="190" spans="1:11" x14ac:dyDescent="0.15">
      <c r="A190">
        <v>184</v>
      </c>
      <c r="C190" t="s">
        <v>2356</v>
      </c>
      <c r="D190">
        <v>184</v>
      </c>
      <c r="E190" t="s">
        <v>7</v>
      </c>
      <c r="H190" s="3" t="str">
        <f t="shared" si="6"/>
        <v/>
      </c>
      <c r="I190" s="4" t="str">
        <f t="shared" ca="1" si="7"/>
        <v/>
      </c>
      <c r="J190" t="s">
        <v>5</v>
      </c>
      <c r="K190" t="str">
        <f t="shared" si="8"/>
        <v/>
      </c>
    </row>
    <row r="191" spans="1:11" x14ac:dyDescent="0.15">
      <c r="A191">
        <v>185</v>
      </c>
      <c r="C191" t="s">
        <v>2356</v>
      </c>
      <c r="D191">
        <v>185</v>
      </c>
      <c r="E191" t="s">
        <v>7</v>
      </c>
      <c r="H191" s="3" t="str">
        <f t="shared" si="6"/>
        <v/>
      </c>
      <c r="I191" s="4" t="str">
        <f t="shared" ca="1" si="7"/>
        <v/>
      </c>
      <c r="J191" t="s">
        <v>5</v>
      </c>
      <c r="K191" t="str">
        <f t="shared" si="8"/>
        <v/>
      </c>
    </row>
    <row r="192" spans="1:11" x14ac:dyDescent="0.15">
      <c r="A192">
        <v>186</v>
      </c>
      <c r="C192" t="s">
        <v>2356</v>
      </c>
      <c r="D192">
        <v>186</v>
      </c>
      <c r="E192" t="s">
        <v>7</v>
      </c>
      <c r="H192" s="3" t="str">
        <f t="shared" si="6"/>
        <v/>
      </c>
      <c r="I192" s="4" t="str">
        <f t="shared" ca="1" si="7"/>
        <v/>
      </c>
      <c r="J192" t="s">
        <v>5</v>
      </c>
      <c r="K192" t="str">
        <f t="shared" si="8"/>
        <v/>
      </c>
    </row>
    <row r="193" spans="1:11" x14ac:dyDescent="0.15">
      <c r="A193">
        <v>187</v>
      </c>
      <c r="C193" t="s">
        <v>2356</v>
      </c>
      <c r="D193">
        <v>187</v>
      </c>
      <c r="E193" t="s">
        <v>7</v>
      </c>
      <c r="H193" s="3" t="str">
        <f t="shared" si="6"/>
        <v/>
      </c>
      <c r="I193" s="4" t="str">
        <f t="shared" ca="1" si="7"/>
        <v/>
      </c>
      <c r="J193" t="s">
        <v>5</v>
      </c>
      <c r="K193" t="str">
        <f t="shared" si="8"/>
        <v/>
      </c>
    </row>
    <row r="194" spans="1:11" x14ac:dyDescent="0.15">
      <c r="A194">
        <v>188</v>
      </c>
      <c r="C194" t="s">
        <v>2356</v>
      </c>
      <c r="D194">
        <v>188</v>
      </c>
      <c r="E194" t="s">
        <v>7</v>
      </c>
      <c r="H194" s="3" t="str">
        <f t="shared" si="6"/>
        <v/>
      </c>
      <c r="I194" s="4" t="str">
        <f t="shared" ca="1" si="7"/>
        <v/>
      </c>
      <c r="J194" t="s">
        <v>5</v>
      </c>
      <c r="K194" t="str">
        <f t="shared" si="8"/>
        <v/>
      </c>
    </row>
    <row r="195" spans="1:11" x14ac:dyDescent="0.15">
      <c r="A195">
        <v>189</v>
      </c>
      <c r="C195" t="s">
        <v>2356</v>
      </c>
      <c r="D195">
        <v>189</v>
      </c>
      <c r="E195" t="s">
        <v>7</v>
      </c>
      <c r="H195" s="3" t="str">
        <f t="shared" si="6"/>
        <v/>
      </c>
      <c r="I195" s="4" t="str">
        <f t="shared" ca="1" si="7"/>
        <v/>
      </c>
      <c r="J195" t="s">
        <v>5</v>
      </c>
      <c r="K195" t="str">
        <f t="shared" si="8"/>
        <v/>
      </c>
    </row>
    <row r="196" spans="1:11" x14ac:dyDescent="0.15">
      <c r="A196">
        <v>190</v>
      </c>
      <c r="C196" t="s">
        <v>2356</v>
      </c>
      <c r="D196">
        <v>190</v>
      </c>
      <c r="E196" t="s">
        <v>7</v>
      </c>
      <c r="H196" s="3" t="str">
        <f t="shared" si="6"/>
        <v/>
      </c>
      <c r="I196" s="4" t="str">
        <f t="shared" ca="1" si="7"/>
        <v/>
      </c>
      <c r="J196" t="s">
        <v>5</v>
      </c>
      <c r="K196" t="str">
        <f t="shared" si="8"/>
        <v/>
      </c>
    </row>
    <row r="197" spans="1:11" x14ac:dyDescent="0.15">
      <c r="A197">
        <v>191</v>
      </c>
      <c r="C197" t="s">
        <v>2356</v>
      </c>
      <c r="D197">
        <v>191</v>
      </c>
      <c r="E197" t="s">
        <v>7</v>
      </c>
      <c r="H197" s="3" t="str">
        <f t="shared" si="6"/>
        <v/>
      </c>
      <c r="I197" s="4" t="str">
        <f t="shared" ca="1" si="7"/>
        <v/>
      </c>
      <c r="J197" t="s">
        <v>5</v>
      </c>
      <c r="K197" t="str">
        <f t="shared" si="8"/>
        <v/>
      </c>
    </row>
    <row r="198" spans="1:11" x14ac:dyDescent="0.15">
      <c r="A198">
        <v>192</v>
      </c>
      <c r="C198" t="s">
        <v>2356</v>
      </c>
      <c r="D198">
        <v>192</v>
      </c>
      <c r="E198" t="s">
        <v>7</v>
      </c>
      <c r="H198" s="3" t="str">
        <f t="shared" si="6"/>
        <v/>
      </c>
      <c r="I198" s="4" t="str">
        <f t="shared" ca="1" si="7"/>
        <v/>
      </c>
      <c r="J198" t="s">
        <v>5</v>
      </c>
      <c r="K198" t="str">
        <f t="shared" si="8"/>
        <v/>
      </c>
    </row>
    <row r="199" spans="1:11" x14ac:dyDescent="0.15">
      <c r="A199">
        <v>193</v>
      </c>
      <c r="C199" t="s">
        <v>2356</v>
      </c>
      <c r="D199">
        <v>193</v>
      </c>
      <c r="E199" t="s">
        <v>7</v>
      </c>
      <c r="H199" s="3" t="str">
        <f t="shared" ref="H199:H262" si="9">IF(G199="","",EDATE(G199,60)-1)</f>
        <v/>
      </c>
      <c r="I199" s="4" t="str">
        <f t="shared" ref="I199:I262" ca="1" si="10">IF(H199="","",H199-TODAY())</f>
        <v/>
      </c>
      <c r="J199" t="s">
        <v>5</v>
      </c>
      <c r="K199" t="str">
        <f t="shared" si="8"/>
        <v/>
      </c>
    </row>
    <row r="200" spans="1:11" x14ac:dyDescent="0.15">
      <c r="A200">
        <v>194</v>
      </c>
      <c r="C200" t="s">
        <v>2356</v>
      </c>
      <c r="D200">
        <v>194</v>
      </c>
      <c r="E200" t="s">
        <v>7</v>
      </c>
      <c r="H200" s="3" t="str">
        <f t="shared" si="9"/>
        <v/>
      </c>
      <c r="I200" s="4" t="str">
        <f t="shared" ca="1" si="10"/>
        <v/>
      </c>
      <c r="J200" t="s">
        <v>5</v>
      </c>
      <c r="K200" t="str">
        <f t="shared" ref="K200:K263" si="11">IF(F200="","",IF(I200="","無効",IF(I200&lt;0,"無効"," ")))</f>
        <v/>
      </c>
    </row>
    <row r="201" spans="1:11" x14ac:dyDescent="0.15">
      <c r="A201">
        <v>195</v>
      </c>
      <c r="C201" t="s">
        <v>2356</v>
      </c>
      <c r="D201">
        <v>195</v>
      </c>
      <c r="E201" t="s">
        <v>7</v>
      </c>
      <c r="H201" s="3" t="str">
        <f t="shared" si="9"/>
        <v/>
      </c>
      <c r="I201" s="4" t="str">
        <f t="shared" ca="1" si="10"/>
        <v/>
      </c>
      <c r="J201" t="s">
        <v>5</v>
      </c>
      <c r="K201" t="str">
        <f t="shared" si="11"/>
        <v/>
      </c>
    </row>
    <row r="202" spans="1:11" x14ac:dyDescent="0.15">
      <c r="A202">
        <v>196</v>
      </c>
      <c r="C202" t="s">
        <v>2356</v>
      </c>
      <c r="D202">
        <v>196</v>
      </c>
      <c r="E202" t="s">
        <v>7</v>
      </c>
      <c r="H202" s="3" t="str">
        <f t="shared" si="9"/>
        <v/>
      </c>
      <c r="I202" s="4" t="str">
        <f t="shared" ca="1" si="10"/>
        <v/>
      </c>
      <c r="J202" t="s">
        <v>5</v>
      </c>
      <c r="K202" t="str">
        <f t="shared" si="11"/>
        <v/>
      </c>
    </row>
    <row r="203" spans="1:11" x14ac:dyDescent="0.15">
      <c r="A203">
        <v>197</v>
      </c>
      <c r="C203" t="s">
        <v>2356</v>
      </c>
      <c r="D203">
        <v>197</v>
      </c>
      <c r="E203" t="s">
        <v>7</v>
      </c>
      <c r="H203" s="3" t="str">
        <f t="shared" si="9"/>
        <v/>
      </c>
      <c r="I203" s="4" t="str">
        <f t="shared" ca="1" si="10"/>
        <v/>
      </c>
      <c r="J203" t="s">
        <v>5</v>
      </c>
      <c r="K203" t="str">
        <f t="shared" si="11"/>
        <v/>
      </c>
    </row>
    <row r="204" spans="1:11" x14ac:dyDescent="0.15">
      <c r="A204">
        <v>198</v>
      </c>
      <c r="C204" t="s">
        <v>2356</v>
      </c>
      <c r="D204">
        <v>198</v>
      </c>
      <c r="E204" t="s">
        <v>7</v>
      </c>
      <c r="H204" s="3" t="str">
        <f t="shared" si="9"/>
        <v/>
      </c>
      <c r="I204" s="4" t="str">
        <f t="shared" ca="1" si="10"/>
        <v/>
      </c>
      <c r="J204" t="s">
        <v>5</v>
      </c>
      <c r="K204" t="str">
        <f t="shared" si="11"/>
        <v/>
      </c>
    </row>
    <row r="205" spans="1:11" x14ac:dyDescent="0.15">
      <c r="A205">
        <v>199</v>
      </c>
      <c r="C205" t="s">
        <v>2356</v>
      </c>
      <c r="D205">
        <v>199</v>
      </c>
      <c r="E205" t="s">
        <v>7</v>
      </c>
      <c r="H205" s="3" t="str">
        <f t="shared" si="9"/>
        <v/>
      </c>
      <c r="I205" s="4" t="str">
        <f t="shared" ca="1" si="10"/>
        <v/>
      </c>
      <c r="J205" t="s">
        <v>5</v>
      </c>
      <c r="K205" t="str">
        <f t="shared" si="11"/>
        <v/>
      </c>
    </row>
    <row r="206" spans="1:11" x14ac:dyDescent="0.15">
      <c r="A206">
        <v>200</v>
      </c>
      <c r="C206" t="s">
        <v>2356</v>
      </c>
      <c r="D206">
        <v>200</v>
      </c>
      <c r="E206" t="s">
        <v>7</v>
      </c>
      <c r="H206" s="3" t="str">
        <f t="shared" si="9"/>
        <v/>
      </c>
      <c r="I206" s="4" t="str">
        <f t="shared" ca="1" si="10"/>
        <v/>
      </c>
      <c r="J206" t="s">
        <v>5</v>
      </c>
      <c r="K206" t="str">
        <f t="shared" si="11"/>
        <v/>
      </c>
    </row>
    <row r="207" spans="1:11" x14ac:dyDescent="0.15">
      <c r="A207">
        <v>201</v>
      </c>
      <c r="C207" t="s">
        <v>2356</v>
      </c>
      <c r="D207">
        <v>201</v>
      </c>
      <c r="E207" t="s">
        <v>7</v>
      </c>
      <c r="H207" s="3" t="str">
        <f t="shared" si="9"/>
        <v/>
      </c>
      <c r="I207" s="4" t="str">
        <f t="shared" ca="1" si="10"/>
        <v/>
      </c>
      <c r="J207" t="s">
        <v>5</v>
      </c>
      <c r="K207" t="str">
        <f t="shared" si="11"/>
        <v/>
      </c>
    </row>
    <row r="208" spans="1:11" x14ac:dyDescent="0.15">
      <c r="A208">
        <v>202</v>
      </c>
      <c r="C208" t="s">
        <v>2356</v>
      </c>
      <c r="D208">
        <v>202</v>
      </c>
      <c r="E208" t="s">
        <v>7</v>
      </c>
      <c r="H208" s="3" t="str">
        <f t="shared" si="9"/>
        <v/>
      </c>
      <c r="I208" s="4" t="str">
        <f t="shared" ca="1" si="10"/>
        <v/>
      </c>
      <c r="J208" t="s">
        <v>5</v>
      </c>
      <c r="K208" t="str">
        <f t="shared" si="11"/>
        <v/>
      </c>
    </row>
    <row r="209" spans="1:11" x14ac:dyDescent="0.15">
      <c r="A209">
        <v>203</v>
      </c>
      <c r="C209" t="s">
        <v>2356</v>
      </c>
      <c r="D209">
        <v>203</v>
      </c>
      <c r="E209" t="s">
        <v>7</v>
      </c>
      <c r="H209" s="3" t="str">
        <f t="shared" si="9"/>
        <v/>
      </c>
      <c r="I209" s="4" t="str">
        <f t="shared" ca="1" si="10"/>
        <v/>
      </c>
      <c r="J209" t="s">
        <v>5</v>
      </c>
      <c r="K209" t="str">
        <f t="shared" si="11"/>
        <v/>
      </c>
    </row>
    <row r="210" spans="1:11" x14ac:dyDescent="0.15">
      <c r="A210">
        <v>204</v>
      </c>
      <c r="C210" t="s">
        <v>2356</v>
      </c>
      <c r="D210">
        <v>204</v>
      </c>
      <c r="E210" t="s">
        <v>7</v>
      </c>
      <c r="F210" s="1"/>
      <c r="H210" s="3" t="str">
        <f t="shared" si="9"/>
        <v/>
      </c>
      <c r="I210" s="4" t="str">
        <f t="shared" ca="1" si="10"/>
        <v/>
      </c>
      <c r="J210" t="s">
        <v>5</v>
      </c>
      <c r="K210" t="str">
        <f t="shared" si="11"/>
        <v/>
      </c>
    </row>
    <row r="211" spans="1:11" x14ac:dyDescent="0.15">
      <c r="A211">
        <v>205</v>
      </c>
      <c r="C211" t="s">
        <v>2356</v>
      </c>
      <c r="D211">
        <v>205</v>
      </c>
      <c r="E211" t="s">
        <v>7</v>
      </c>
      <c r="H211" s="3" t="str">
        <f t="shared" si="9"/>
        <v/>
      </c>
      <c r="I211" s="4" t="str">
        <f t="shared" ca="1" si="10"/>
        <v/>
      </c>
      <c r="J211" t="s">
        <v>5</v>
      </c>
      <c r="K211" t="str">
        <f t="shared" si="11"/>
        <v/>
      </c>
    </row>
    <row r="212" spans="1:11" x14ac:dyDescent="0.15">
      <c r="A212">
        <v>206</v>
      </c>
      <c r="C212" t="s">
        <v>2356</v>
      </c>
      <c r="D212">
        <v>206</v>
      </c>
      <c r="E212" t="s">
        <v>7</v>
      </c>
      <c r="H212" s="3" t="str">
        <f t="shared" si="9"/>
        <v/>
      </c>
      <c r="I212" s="4" t="str">
        <f t="shared" ca="1" si="10"/>
        <v/>
      </c>
      <c r="J212" t="s">
        <v>5</v>
      </c>
      <c r="K212" t="str">
        <f t="shared" si="11"/>
        <v/>
      </c>
    </row>
    <row r="213" spans="1:11" x14ac:dyDescent="0.15">
      <c r="A213">
        <v>207</v>
      </c>
      <c r="C213" t="s">
        <v>2356</v>
      </c>
      <c r="D213">
        <v>207</v>
      </c>
      <c r="E213" t="s">
        <v>7</v>
      </c>
      <c r="F213" s="1"/>
      <c r="H213" s="3" t="str">
        <f t="shared" si="9"/>
        <v/>
      </c>
      <c r="I213" s="4" t="str">
        <f t="shared" ca="1" si="10"/>
        <v/>
      </c>
      <c r="J213" t="s">
        <v>5</v>
      </c>
      <c r="K213" t="str">
        <f t="shared" si="11"/>
        <v/>
      </c>
    </row>
    <row r="214" spans="1:11" x14ac:dyDescent="0.15">
      <c r="A214">
        <v>208</v>
      </c>
      <c r="C214" t="s">
        <v>2356</v>
      </c>
      <c r="D214">
        <v>208</v>
      </c>
      <c r="E214" t="s">
        <v>7</v>
      </c>
      <c r="H214" s="3" t="str">
        <f t="shared" si="9"/>
        <v/>
      </c>
      <c r="I214" s="4" t="str">
        <f t="shared" ca="1" si="10"/>
        <v/>
      </c>
      <c r="J214" t="s">
        <v>5</v>
      </c>
      <c r="K214" t="str">
        <f t="shared" si="11"/>
        <v/>
      </c>
    </row>
    <row r="215" spans="1:11" x14ac:dyDescent="0.15">
      <c r="A215">
        <v>209</v>
      </c>
      <c r="C215" t="s">
        <v>2356</v>
      </c>
      <c r="D215">
        <v>209</v>
      </c>
      <c r="E215" t="s">
        <v>7</v>
      </c>
      <c r="H215" s="3" t="str">
        <f t="shared" si="9"/>
        <v/>
      </c>
      <c r="I215" s="4" t="str">
        <f t="shared" ca="1" si="10"/>
        <v/>
      </c>
      <c r="J215" t="s">
        <v>5</v>
      </c>
      <c r="K215" t="str">
        <f t="shared" si="11"/>
        <v/>
      </c>
    </row>
    <row r="216" spans="1:11" x14ac:dyDescent="0.15">
      <c r="A216">
        <v>210</v>
      </c>
      <c r="C216" t="s">
        <v>2356</v>
      </c>
      <c r="D216">
        <v>210</v>
      </c>
      <c r="E216" t="s">
        <v>7</v>
      </c>
      <c r="H216" s="3" t="str">
        <f t="shared" si="9"/>
        <v/>
      </c>
      <c r="I216" s="4" t="str">
        <f t="shared" ca="1" si="10"/>
        <v/>
      </c>
      <c r="J216" t="s">
        <v>5</v>
      </c>
      <c r="K216" t="str">
        <f t="shared" si="11"/>
        <v/>
      </c>
    </row>
    <row r="217" spans="1:11" x14ac:dyDescent="0.15">
      <c r="A217">
        <v>211</v>
      </c>
      <c r="C217" t="s">
        <v>2356</v>
      </c>
      <c r="D217">
        <v>211</v>
      </c>
      <c r="E217" t="s">
        <v>7</v>
      </c>
      <c r="H217" s="3" t="str">
        <f t="shared" si="9"/>
        <v/>
      </c>
      <c r="I217" s="4" t="str">
        <f t="shared" ca="1" si="10"/>
        <v/>
      </c>
      <c r="J217" t="s">
        <v>5</v>
      </c>
      <c r="K217" t="str">
        <f t="shared" si="11"/>
        <v/>
      </c>
    </row>
    <row r="218" spans="1:11" x14ac:dyDescent="0.15">
      <c r="A218">
        <v>212</v>
      </c>
      <c r="C218" t="s">
        <v>2356</v>
      </c>
      <c r="D218">
        <v>212</v>
      </c>
      <c r="E218" t="s">
        <v>7</v>
      </c>
      <c r="H218" s="3" t="str">
        <f t="shared" si="9"/>
        <v/>
      </c>
      <c r="I218" s="4" t="str">
        <f t="shared" ca="1" si="10"/>
        <v/>
      </c>
      <c r="J218" t="s">
        <v>5</v>
      </c>
      <c r="K218" t="str">
        <f t="shared" si="11"/>
        <v/>
      </c>
    </row>
    <row r="219" spans="1:11" x14ac:dyDescent="0.15">
      <c r="A219">
        <v>213</v>
      </c>
      <c r="C219" t="s">
        <v>2356</v>
      </c>
      <c r="D219">
        <v>213</v>
      </c>
      <c r="E219" t="s">
        <v>7</v>
      </c>
      <c r="H219" s="3" t="str">
        <f t="shared" si="9"/>
        <v/>
      </c>
      <c r="I219" s="4" t="str">
        <f t="shared" ca="1" si="10"/>
        <v/>
      </c>
      <c r="J219" t="s">
        <v>5</v>
      </c>
      <c r="K219" t="str">
        <f t="shared" si="11"/>
        <v/>
      </c>
    </row>
    <row r="220" spans="1:11" x14ac:dyDescent="0.15">
      <c r="A220">
        <v>214</v>
      </c>
      <c r="C220" t="s">
        <v>2356</v>
      </c>
      <c r="D220">
        <v>214</v>
      </c>
      <c r="E220" t="s">
        <v>7</v>
      </c>
      <c r="H220" s="3" t="str">
        <f t="shared" si="9"/>
        <v/>
      </c>
      <c r="I220" s="4" t="str">
        <f t="shared" ca="1" si="10"/>
        <v/>
      </c>
      <c r="J220" t="s">
        <v>5</v>
      </c>
      <c r="K220" t="str">
        <f t="shared" si="11"/>
        <v/>
      </c>
    </row>
    <row r="221" spans="1:11" x14ac:dyDescent="0.15">
      <c r="A221">
        <v>215</v>
      </c>
      <c r="C221" t="s">
        <v>2356</v>
      </c>
      <c r="D221">
        <v>215</v>
      </c>
      <c r="E221" t="s">
        <v>7</v>
      </c>
      <c r="H221" s="3" t="str">
        <f t="shared" si="9"/>
        <v/>
      </c>
      <c r="I221" s="4" t="str">
        <f t="shared" ca="1" si="10"/>
        <v/>
      </c>
      <c r="J221" t="s">
        <v>5</v>
      </c>
      <c r="K221" t="str">
        <f t="shared" si="11"/>
        <v/>
      </c>
    </row>
    <row r="222" spans="1:11" x14ac:dyDescent="0.15">
      <c r="A222">
        <v>216</v>
      </c>
      <c r="C222" t="s">
        <v>2356</v>
      </c>
      <c r="D222">
        <v>216</v>
      </c>
      <c r="E222" t="s">
        <v>7</v>
      </c>
      <c r="H222" s="3" t="str">
        <f t="shared" si="9"/>
        <v/>
      </c>
      <c r="I222" s="4" t="str">
        <f t="shared" ca="1" si="10"/>
        <v/>
      </c>
      <c r="J222" t="s">
        <v>5</v>
      </c>
      <c r="K222" t="str">
        <f t="shared" si="11"/>
        <v/>
      </c>
    </row>
    <row r="223" spans="1:11" x14ac:dyDescent="0.15">
      <c r="A223">
        <v>217</v>
      </c>
      <c r="C223" t="s">
        <v>2356</v>
      </c>
      <c r="D223">
        <v>217</v>
      </c>
      <c r="E223" t="s">
        <v>7</v>
      </c>
      <c r="H223" s="3" t="str">
        <f t="shared" si="9"/>
        <v/>
      </c>
      <c r="I223" s="4" t="str">
        <f t="shared" ca="1" si="10"/>
        <v/>
      </c>
      <c r="J223" t="s">
        <v>5</v>
      </c>
      <c r="K223" t="str">
        <f t="shared" si="11"/>
        <v/>
      </c>
    </row>
    <row r="224" spans="1:11" x14ac:dyDescent="0.15">
      <c r="A224">
        <v>218</v>
      </c>
      <c r="C224" t="s">
        <v>2356</v>
      </c>
      <c r="D224">
        <v>218</v>
      </c>
      <c r="E224" t="s">
        <v>7</v>
      </c>
      <c r="H224" s="3" t="str">
        <f t="shared" si="9"/>
        <v/>
      </c>
      <c r="I224" s="4" t="str">
        <f t="shared" ca="1" si="10"/>
        <v/>
      </c>
      <c r="J224" t="s">
        <v>5</v>
      </c>
      <c r="K224" t="str">
        <f t="shared" si="11"/>
        <v/>
      </c>
    </row>
    <row r="225" spans="1:11" x14ac:dyDescent="0.15">
      <c r="A225">
        <v>219</v>
      </c>
      <c r="C225" t="s">
        <v>2356</v>
      </c>
      <c r="D225">
        <v>219</v>
      </c>
      <c r="E225" t="s">
        <v>7</v>
      </c>
      <c r="H225" s="3" t="str">
        <f t="shared" si="9"/>
        <v/>
      </c>
      <c r="I225" s="4" t="str">
        <f t="shared" ca="1" si="10"/>
        <v/>
      </c>
      <c r="J225" t="s">
        <v>5</v>
      </c>
      <c r="K225" t="str">
        <f t="shared" si="11"/>
        <v/>
      </c>
    </row>
    <row r="226" spans="1:11" x14ac:dyDescent="0.15">
      <c r="A226">
        <v>220</v>
      </c>
      <c r="C226" t="s">
        <v>2356</v>
      </c>
      <c r="D226">
        <v>220</v>
      </c>
      <c r="E226" t="s">
        <v>7</v>
      </c>
      <c r="H226" s="3" t="str">
        <f t="shared" si="9"/>
        <v/>
      </c>
      <c r="I226" s="4" t="str">
        <f t="shared" ca="1" si="10"/>
        <v/>
      </c>
      <c r="J226" t="s">
        <v>5</v>
      </c>
      <c r="K226" t="str">
        <f t="shared" si="11"/>
        <v/>
      </c>
    </row>
    <row r="227" spans="1:11" x14ac:dyDescent="0.15">
      <c r="A227">
        <v>221</v>
      </c>
      <c r="C227" t="s">
        <v>2356</v>
      </c>
      <c r="D227">
        <v>221</v>
      </c>
      <c r="E227" t="s">
        <v>7</v>
      </c>
      <c r="H227" s="3" t="str">
        <f t="shared" si="9"/>
        <v/>
      </c>
      <c r="I227" s="4" t="str">
        <f t="shared" ca="1" si="10"/>
        <v/>
      </c>
      <c r="J227" t="s">
        <v>5</v>
      </c>
      <c r="K227" t="str">
        <f t="shared" si="11"/>
        <v/>
      </c>
    </row>
    <row r="228" spans="1:11" x14ac:dyDescent="0.15">
      <c r="A228">
        <v>222</v>
      </c>
      <c r="C228" t="s">
        <v>2356</v>
      </c>
      <c r="D228">
        <v>222</v>
      </c>
      <c r="E228" t="s">
        <v>7</v>
      </c>
      <c r="H228" s="3" t="str">
        <f t="shared" si="9"/>
        <v/>
      </c>
      <c r="I228" s="4" t="str">
        <f t="shared" ca="1" si="10"/>
        <v/>
      </c>
      <c r="J228" t="s">
        <v>5</v>
      </c>
      <c r="K228" t="str">
        <f t="shared" si="11"/>
        <v/>
      </c>
    </row>
    <row r="229" spans="1:11" x14ac:dyDescent="0.15">
      <c r="A229">
        <v>223</v>
      </c>
      <c r="C229" t="s">
        <v>2356</v>
      </c>
      <c r="D229">
        <v>223</v>
      </c>
      <c r="E229" t="s">
        <v>7</v>
      </c>
      <c r="H229" s="3" t="str">
        <f t="shared" si="9"/>
        <v/>
      </c>
      <c r="I229" s="4" t="str">
        <f t="shared" ca="1" si="10"/>
        <v/>
      </c>
      <c r="J229" t="s">
        <v>5</v>
      </c>
      <c r="K229" t="str">
        <f t="shared" si="11"/>
        <v/>
      </c>
    </row>
    <row r="230" spans="1:11" x14ac:dyDescent="0.15">
      <c r="A230">
        <v>224</v>
      </c>
      <c r="C230" t="s">
        <v>2356</v>
      </c>
      <c r="D230">
        <v>224</v>
      </c>
      <c r="E230" t="s">
        <v>7</v>
      </c>
      <c r="H230" s="3" t="str">
        <f t="shared" si="9"/>
        <v/>
      </c>
      <c r="I230" s="4" t="str">
        <f t="shared" ca="1" si="10"/>
        <v/>
      </c>
      <c r="J230" t="s">
        <v>5</v>
      </c>
      <c r="K230" t="str">
        <f t="shared" si="11"/>
        <v/>
      </c>
    </row>
    <row r="231" spans="1:11" x14ac:dyDescent="0.15">
      <c r="A231">
        <v>225</v>
      </c>
      <c r="C231" t="s">
        <v>2356</v>
      </c>
      <c r="D231">
        <v>225</v>
      </c>
      <c r="E231" t="s">
        <v>7</v>
      </c>
      <c r="H231" s="3" t="str">
        <f t="shared" si="9"/>
        <v/>
      </c>
      <c r="I231" s="4" t="str">
        <f t="shared" ca="1" si="10"/>
        <v/>
      </c>
      <c r="J231" t="s">
        <v>5</v>
      </c>
      <c r="K231" t="str">
        <f t="shared" si="11"/>
        <v/>
      </c>
    </row>
    <row r="232" spans="1:11" x14ac:dyDescent="0.15">
      <c r="A232">
        <v>226</v>
      </c>
      <c r="C232" t="s">
        <v>2356</v>
      </c>
      <c r="D232">
        <v>226</v>
      </c>
      <c r="E232" t="s">
        <v>7</v>
      </c>
      <c r="H232" s="3" t="str">
        <f t="shared" si="9"/>
        <v/>
      </c>
      <c r="I232" s="4" t="str">
        <f t="shared" ca="1" si="10"/>
        <v/>
      </c>
      <c r="J232" t="s">
        <v>5</v>
      </c>
      <c r="K232" t="str">
        <f t="shared" si="11"/>
        <v/>
      </c>
    </row>
    <row r="233" spans="1:11" x14ac:dyDescent="0.15">
      <c r="A233">
        <v>227</v>
      </c>
      <c r="C233" t="s">
        <v>2356</v>
      </c>
      <c r="D233">
        <v>227</v>
      </c>
      <c r="E233" t="s">
        <v>7</v>
      </c>
      <c r="H233" s="3" t="str">
        <f t="shared" si="9"/>
        <v/>
      </c>
      <c r="I233" s="4" t="str">
        <f t="shared" ca="1" si="10"/>
        <v/>
      </c>
      <c r="J233" t="s">
        <v>5</v>
      </c>
      <c r="K233" t="str">
        <f t="shared" si="11"/>
        <v/>
      </c>
    </row>
    <row r="234" spans="1:11" x14ac:dyDescent="0.15">
      <c r="A234">
        <v>228</v>
      </c>
      <c r="C234" t="s">
        <v>2356</v>
      </c>
      <c r="D234">
        <v>228</v>
      </c>
      <c r="E234" t="s">
        <v>7</v>
      </c>
      <c r="H234" s="3" t="str">
        <f t="shared" si="9"/>
        <v/>
      </c>
      <c r="I234" s="4" t="str">
        <f t="shared" ca="1" si="10"/>
        <v/>
      </c>
      <c r="J234" t="s">
        <v>5</v>
      </c>
      <c r="K234" t="str">
        <f t="shared" si="11"/>
        <v/>
      </c>
    </row>
    <row r="235" spans="1:11" x14ac:dyDescent="0.15">
      <c r="A235">
        <v>229</v>
      </c>
      <c r="C235" t="s">
        <v>2356</v>
      </c>
      <c r="D235">
        <v>229</v>
      </c>
      <c r="E235" t="s">
        <v>7</v>
      </c>
      <c r="H235" s="3" t="str">
        <f t="shared" si="9"/>
        <v/>
      </c>
      <c r="I235" s="4" t="str">
        <f t="shared" ca="1" si="10"/>
        <v/>
      </c>
      <c r="J235" t="s">
        <v>5</v>
      </c>
      <c r="K235" t="str">
        <f t="shared" si="11"/>
        <v/>
      </c>
    </row>
    <row r="236" spans="1:11" x14ac:dyDescent="0.15">
      <c r="A236">
        <v>230</v>
      </c>
      <c r="C236" t="s">
        <v>2356</v>
      </c>
      <c r="D236">
        <v>230</v>
      </c>
      <c r="E236" t="s">
        <v>7</v>
      </c>
      <c r="H236" s="3" t="str">
        <f t="shared" si="9"/>
        <v/>
      </c>
      <c r="I236" s="4" t="str">
        <f t="shared" ca="1" si="10"/>
        <v/>
      </c>
      <c r="J236" t="s">
        <v>5</v>
      </c>
      <c r="K236" t="str">
        <f t="shared" si="11"/>
        <v/>
      </c>
    </row>
    <row r="237" spans="1:11" x14ac:dyDescent="0.15">
      <c r="A237">
        <v>231</v>
      </c>
      <c r="C237" t="s">
        <v>2356</v>
      </c>
      <c r="D237">
        <v>231</v>
      </c>
      <c r="E237" t="s">
        <v>7</v>
      </c>
      <c r="H237" s="3" t="str">
        <f t="shared" si="9"/>
        <v/>
      </c>
      <c r="I237" s="4" t="str">
        <f t="shared" ca="1" si="10"/>
        <v/>
      </c>
      <c r="J237" t="s">
        <v>5</v>
      </c>
      <c r="K237" t="str">
        <f t="shared" si="11"/>
        <v/>
      </c>
    </row>
    <row r="238" spans="1:11" x14ac:dyDescent="0.15">
      <c r="A238">
        <v>232</v>
      </c>
      <c r="C238" t="s">
        <v>2356</v>
      </c>
      <c r="D238">
        <v>232</v>
      </c>
      <c r="E238" t="s">
        <v>7</v>
      </c>
      <c r="H238" s="3" t="str">
        <f t="shared" si="9"/>
        <v/>
      </c>
      <c r="I238" s="4" t="str">
        <f t="shared" ca="1" si="10"/>
        <v/>
      </c>
      <c r="J238" t="s">
        <v>5</v>
      </c>
      <c r="K238" t="str">
        <f t="shared" si="11"/>
        <v/>
      </c>
    </row>
    <row r="239" spans="1:11" x14ac:dyDescent="0.15">
      <c r="A239">
        <v>233</v>
      </c>
      <c r="C239" t="s">
        <v>2356</v>
      </c>
      <c r="D239">
        <v>233</v>
      </c>
      <c r="E239" t="s">
        <v>7</v>
      </c>
      <c r="H239" s="3" t="str">
        <f t="shared" si="9"/>
        <v/>
      </c>
      <c r="I239" s="4" t="str">
        <f t="shared" ca="1" si="10"/>
        <v/>
      </c>
      <c r="J239" t="s">
        <v>5</v>
      </c>
      <c r="K239" t="str">
        <f t="shared" si="11"/>
        <v/>
      </c>
    </row>
    <row r="240" spans="1:11" x14ac:dyDescent="0.15">
      <c r="A240">
        <v>234</v>
      </c>
      <c r="C240" t="s">
        <v>2356</v>
      </c>
      <c r="D240">
        <v>234</v>
      </c>
      <c r="E240" t="s">
        <v>7</v>
      </c>
      <c r="H240" s="3" t="str">
        <f t="shared" si="9"/>
        <v/>
      </c>
      <c r="I240" s="4" t="str">
        <f t="shared" ca="1" si="10"/>
        <v/>
      </c>
      <c r="J240" t="s">
        <v>5</v>
      </c>
      <c r="K240" t="str">
        <f t="shared" si="11"/>
        <v/>
      </c>
    </row>
    <row r="241" spans="1:11" x14ac:dyDescent="0.15">
      <c r="A241">
        <v>235</v>
      </c>
      <c r="C241" t="s">
        <v>2356</v>
      </c>
      <c r="D241">
        <v>235</v>
      </c>
      <c r="E241" t="s">
        <v>7</v>
      </c>
      <c r="H241" s="3" t="str">
        <f t="shared" si="9"/>
        <v/>
      </c>
      <c r="I241" s="4" t="str">
        <f t="shared" ca="1" si="10"/>
        <v/>
      </c>
      <c r="J241" t="s">
        <v>5</v>
      </c>
      <c r="K241" t="str">
        <f t="shared" si="11"/>
        <v/>
      </c>
    </row>
    <row r="242" spans="1:11" x14ac:dyDescent="0.15">
      <c r="A242">
        <v>236</v>
      </c>
      <c r="C242" t="s">
        <v>2356</v>
      </c>
      <c r="D242">
        <v>236</v>
      </c>
      <c r="E242" t="s">
        <v>7</v>
      </c>
      <c r="H242" s="3" t="str">
        <f t="shared" si="9"/>
        <v/>
      </c>
      <c r="I242" s="4" t="str">
        <f t="shared" ca="1" si="10"/>
        <v/>
      </c>
      <c r="J242" t="s">
        <v>5</v>
      </c>
      <c r="K242" t="str">
        <f t="shared" si="11"/>
        <v/>
      </c>
    </row>
    <row r="243" spans="1:11" x14ac:dyDescent="0.15">
      <c r="A243">
        <v>237</v>
      </c>
      <c r="C243" t="s">
        <v>2356</v>
      </c>
      <c r="D243">
        <v>237</v>
      </c>
      <c r="E243" t="s">
        <v>7</v>
      </c>
      <c r="H243" s="3" t="str">
        <f t="shared" si="9"/>
        <v/>
      </c>
      <c r="I243" s="4" t="str">
        <f t="shared" ca="1" si="10"/>
        <v/>
      </c>
      <c r="J243" t="s">
        <v>5</v>
      </c>
      <c r="K243" t="str">
        <f t="shared" si="11"/>
        <v/>
      </c>
    </row>
    <row r="244" spans="1:11" x14ac:dyDescent="0.15">
      <c r="A244">
        <v>238</v>
      </c>
      <c r="C244" t="s">
        <v>2356</v>
      </c>
      <c r="D244">
        <v>238</v>
      </c>
      <c r="E244" t="s">
        <v>7</v>
      </c>
      <c r="H244" s="3" t="str">
        <f t="shared" si="9"/>
        <v/>
      </c>
      <c r="I244" s="4" t="str">
        <f t="shared" ca="1" si="10"/>
        <v/>
      </c>
      <c r="J244" t="s">
        <v>5</v>
      </c>
      <c r="K244" t="str">
        <f t="shared" si="11"/>
        <v/>
      </c>
    </row>
    <row r="245" spans="1:11" x14ac:dyDescent="0.15">
      <c r="A245">
        <v>239</v>
      </c>
      <c r="C245" t="s">
        <v>2356</v>
      </c>
      <c r="D245">
        <v>239</v>
      </c>
      <c r="E245" t="s">
        <v>7</v>
      </c>
      <c r="H245" s="3" t="str">
        <f t="shared" si="9"/>
        <v/>
      </c>
      <c r="I245" s="4" t="str">
        <f t="shared" ca="1" si="10"/>
        <v/>
      </c>
      <c r="J245" t="s">
        <v>5</v>
      </c>
      <c r="K245" t="str">
        <f t="shared" si="11"/>
        <v/>
      </c>
    </row>
    <row r="246" spans="1:11" x14ac:dyDescent="0.15">
      <c r="A246">
        <v>240</v>
      </c>
      <c r="C246" t="s">
        <v>2356</v>
      </c>
      <c r="D246">
        <v>240</v>
      </c>
      <c r="E246" t="s">
        <v>7</v>
      </c>
      <c r="H246" s="3" t="str">
        <f t="shared" si="9"/>
        <v/>
      </c>
      <c r="I246" s="4" t="str">
        <f t="shared" ca="1" si="10"/>
        <v/>
      </c>
      <c r="J246" t="s">
        <v>5</v>
      </c>
      <c r="K246" t="str">
        <f t="shared" si="11"/>
        <v/>
      </c>
    </row>
    <row r="247" spans="1:11" x14ac:dyDescent="0.15">
      <c r="A247">
        <v>241</v>
      </c>
      <c r="C247" t="s">
        <v>2356</v>
      </c>
      <c r="D247">
        <v>241</v>
      </c>
      <c r="E247" t="s">
        <v>7</v>
      </c>
      <c r="H247" s="3" t="str">
        <f t="shared" si="9"/>
        <v/>
      </c>
      <c r="I247" s="4" t="str">
        <f t="shared" ca="1" si="10"/>
        <v/>
      </c>
      <c r="J247" t="s">
        <v>5</v>
      </c>
      <c r="K247" t="str">
        <f t="shared" si="11"/>
        <v/>
      </c>
    </row>
    <row r="248" spans="1:11" x14ac:dyDescent="0.15">
      <c r="A248">
        <v>242</v>
      </c>
      <c r="C248" t="s">
        <v>2356</v>
      </c>
      <c r="D248">
        <v>242</v>
      </c>
      <c r="E248" t="s">
        <v>7</v>
      </c>
      <c r="H248" s="3" t="str">
        <f t="shared" si="9"/>
        <v/>
      </c>
      <c r="I248" s="4" t="str">
        <f t="shared" ca="1" si="10"/>
        <v/>
      </c>
      <c r="J248" t="s">
        <v>5</v>
      </c>
      <c r="K248" t="str">
        <f t="shared" si="11"/>
        <v/>
      </c>
    </row>
    <row r="249" spans="1:11" x14ac:dyDescent="0.15">
      <c r="A249">
        <v>243</v>
      </c>
      <c r="C249" t="s">
        <v>2356</v>
      </c>
      <c r="D249">
        <v>243</v>
      </c>
      <c r="E249" t="s">
        <v>7</v>
      </c>
      <c r="H249" s="3" t="str">
        <f t="shared" si="9"/>
        <v/>
      </c>
      <c r="I249" s="4" t="str">
        <f t="shared" ca="1" si="10"/>
        <v/>
      </c>
      <c r="J249" t="s">
        <v>5</v>
      </c>
      <c r="K249" t="str">
        <f t="shared" si="11"/>
        <v/>
      </c>
    </row>
    <row r="250" spans="1:11" x14ac:dyDescent="0.15">
      <c r="A250">
        <v>244</v>
      </c>
      <c r="C250" t="s">
        <v>2356</v>
      </c>
      <c r="D250">
        <v>244</v>
      </c>
      <c r="E250" t="s">
        <v>7</v>
      </c>
      <c r="H250" s="3" t="str">
        <f t="shared" si="9"/>
        <v/>
      </c>
      <c r="I250" s="4" t="str">
        <f t="shared" ca="1" si="10"/>
        <v/>
      </c>
      <c r="J250" t="s">
        <v>5</v>
      </c>
      <c r="K250" t="str">
        <f t="shared" si="11"/>
        <v/>
      </c>
    </row>
    <row r="251" spans="1:11" x14ac:dyDescent="0.15">
      <c r="A251">
        <v>245</v>
      </c>
      <c r="C251" t="s">
        <v>2356</v>
      </c>
      <c r="D251">
        <v>245</v>
      </c>
      <c r="E251" t="s">
        <v>7</v>
      </c>
      <c r="H251" s="3" t="str">
        <f t="shared" si="9"/>
        <v/>
      </c>
      <c r="I251" s="4" t="str">
        <f t="shared" ca="1" si="10"/>
        <v/>
      </c>
      <c r="J251" t="s">
        <v>5</v>
      </c>
      <c r="K251" t="str">
        <f t="shared" si="11"/>
        <v/>
      </c>
    </row>
    <row r="252" spans="1:11" x14ac:dyDescent="0.15">
      <c r="A252">
        <v>246</v>
      </c>
      <c r="C252" t="s">
        <v>2356</v>
      </c>
      <c r="D252">
        <v>246</v>
      </c>
      <c r="E252" t="s">
        <v>7</v>
      </c>
      <c r="H252" s="3" t="str">
        <f t="shared" si="9"/>
        <v/>
      </c>
      <c r="I252" s="4" t="str">
        <f t="shared" ca="1" si="10"/>
        <v/>
      </c>
      <c r="J252" t="s">
        <v>5</v>
      </c>
      <c r="K252" t="str">
        <f t="shared" si="11"/>
        <v/>
      </c>
    </row>
    <row r="253" spans="1:11" x14ac:dyDescent="0.15">
      <c r="A253">
        <v>247</v>
      </c>
      <c r="C253" t="s">
        <v>2356</v>
      </c>
      <c r="D253">
        <v>247</v>
      </c>
      <c r="E253" t="s">
        <v>7</v>
      </c>
      <c r="H253" s="3" t="str">
        <f t="shared" si="9"/>
        <v/>
      </c>
      <c r="I253" s="4" t="str">
        <f t="shared" ca="1" si="10"/>
        <v/>
      </c>
      <c r="J253" t="s">
        <v>5</v>
      </c>
      <c r="K253" t="str">
        <f t="shared" si="11"/>
        <v/>
      </c>
    </row>
    <row r="254" spans="1:11" x14ac:dyDescent="0.15">
      <c r="A254">
        <v>248</v>
      </c>
      <c r="C254" t="s">
        <v>2356</v>
      </c>
      <c r="D254">
        <v>248</v>
      </c>
      <c r="E254" t="s">
        <v>7</v>
      </c>
      <c r="H254" s="3" t="str">
        <f t="shared" si="9"/>
        <v/>
      </c>
      <c r="I254" s="4" t="str">
        <f t="shared" ca="1" si="10"/>
        <v/>
      </c>
      <c r="J254" t="s">
        <v>5</v>
      </c>
      <c r="K254" t="str">
        <f t="shared" si="11"/>
        <v/>
      </c>
    </row>
    <row r="255" spans="1:11" x14ac:dyDescent="0.15">
      <c r="A255">
        <v>249</v>
      </c>
      <c r="C255" t="s">
        <v>2356</v>
      </c>
      <c r="D255">
        <v>249</v>
      </c>
      <c r="E255" t="s">
        <v>7</v>
      </c>
      <c r="H255" s="3" t="str">
        <f t="shared" si="9"/>
        <v/>
      </c>
      <c r="I255" s="4" t="str">
        <f t="shared" ca="1" si="10"/>
        <v/>
      </c>
      <c r="J255" t="s">
        <v>5</v>
      </c>
      <c r="K255" t="str">
        <f t="shared" si="11"/>
        <v/>
      </c>
    </row>
    <row r="256" spans="1:11" x14ac:dyDescent="0.15">
      <c r="A256">
        <v>250</v>
      </c>
      <c r="C256" t="s">
        <v>2356</v>
      </c>
      <c r="D256">
        <v>250</v>
      </c>
      <c r="E256" t="s">
        <v>7</v>
      </c>
      <c r="H256" s="3" t="str">
        <f t="shared" si="9"/>
        <v/>
      </c>
      <c r="I256" s="4" t="str">
        <f t="shared" ca="1" si="10"/>
        <v/>
      </c>
      <c r="J256" t="s">
        <v>5</v>
      </c>
      <c r="K256" t="str">
        <f t="shared" si="11"/>
        <v/>
      </c>
    </row>
    <row r="257" spans="1:11" x14ac:dyDescent="0.15">
      <c r="A257">
        <v>251</v>
      </c>
      <c r="C257" t="s">
        <v>2356</v>
      </c>
      <c r="D257">
        <v>251</v>
      </c>
      <c r="E257" t="s">
        <v>7</v>
      </c>
      <c r="H257" s="3" t="str">
        <f t="shared" si="9"/>
        <v/>
      </c>
      <c r="I257" s="4" t="str">
        <f t="shared" ca="1" si="10"/>
        <v/>
      </c>
      <c r="J257" t="s">
        <v>5</v>
      </c>
      <c r="K257" t="str">
        <f t="shared" si="11"/>
        <v/>
      </c>
    </row>
    <row r="258" spans="1:11" x14ac:dyDescent="0.15">
      <c r="A258">
        <v>252</v>
      </c>
      <c r="C258" t="s">
        <v>2356</v>
      </c>
      <c r="D258">
        <v>252</v>
      </c>
      <c r="E258" t="s">
        <v>7</v>
      </c>
      <c r="H258" s="3" t="str">
        <f t="shared" si="9"/>
        <v/>
      </c>
      <c r="I258" s="4" t="str">
        <f t="shared" ca="1" si="10"/>
        <v/>
      </c>
      <c r="J258" t="s">
        <v>5</v>
      </c>
      <c r="K258" t="str">
        <f t="shared" si="11"/>
        <v/>
      </c>
    </row>
    <row r="259" spans="1:11" x14ac:dyDescent="0.15">
      <c r="A259">
        <v>253</v>
      </c>
      <c r="C259" t="s">
        <v>2356</v>
      </c>
      <c r="D259">
        <v>253</v>
      </c>
      <c r="E259" t="s">
        <v>7</v>
      </c>
      <c r="H259" s="3" t="str">
        <f t="shared" si="9"/>
        <v/>
      </c>
      <c r="I259" s="4" t="str">
        <f t="shared" ca="1" si="10"/>
        <v/>
      </c>
      <c r="J259" t="s">
        <v>5</v>
      </c>
      <c r="K259" t="str">
        <f t="shared" si="11"/>
        <v/>
      </c>
    </row>
    <row r="260" spans="1:11" x14ac:dyDescent="0.15">
      <c r="A260">
        <v>254</v>
      </c>
      <c r="C260" t="s">
        <v>2356</v>
      </c>
      <c r="D260">
        <v>254</v>
      </c>
      <c r="E260" t="s">
        <v>7</v>
      </c>
      <c r="H260" s="3" t="str">
        <f t="shared" si="9"/>
        <v/>
      </c>
      <c r="I260" s="4" t="str">
        <f t="shared" ca="1" si="10"/>
        <v/>
      </c>
      <c r="J260" t="s">
        <v>5</v>
      </c>
      <c r="K260" t="str">
        <f t="shared" si="11"/>
        <v/>
      </c>
    </row>
    <row r="261" spans="1:11" x14ac:dyDescent="0.15">
      <c r="A261">
        <v>255</v>
      </c>
      <c r="C261" t="s">
        <v>2356</v>
      </c>
      <c r="D261">
        <v>255</v>
      </c>
      <c r="E261" t="s">
        <v>7</v>
      </c>
      <c r="H261" s="3" t="str">
        <f t="shared" si="9"/>
        <v/>
      </c>
      <c r="I261" s="4" t="str">
        <f t="shared" ca="1" si="10"/>
        <v/>
      </c>
      <c r="J261" t="s">
        <v>5</v>
      </c>
      <c r="K261" t="str">
        <f t="shared" si="11"/>
        <v/>
      </c>
    </row>
    <row r="262" spans="1:11" x14ac:dyDescent="0.15">
      <c r="A262">
        <v>256</v>
      </c>
      <c r="C262" t="s">
        <v>2356</v>
      </c>
      <c r="D262">
        <v>256</v>
      </c>
      <c r="E262" t="s">
        <v>7</v>
      </c>
      <c r="H262" s="3" t="str">
        <f t="shared" si="9"/>
        <v/>
      </c>
      <c r="I262" s="4" t="str">
        <f t="shared" ca="1" si="10"/>
        <v/>
      </c>
      <c r="J262" t="s">
        <v>5</v>
      </c>
      <c r="K262" t="str">
        <f t="shared" si="11"/>
        <v/>
      </c>
    </row>
    <row r="263" spans="1:11" x14ac:dyDescent="0.15">
      <c r="A263">
        <v>257</v>
      </c>
      <c r="C263" t="s">
        <v>2356</v>
      </c>
      <c r="D263">
        <v>257</v>
      </c>
      <c r="E263" t="s">
        <v>7</v>
      </c>
      <c r="H263" s="3" t="str">
        <f t="shared" ref="H263:H326" si="12">IF(G263="","",EDATE(G263,60)-1)</f>
        <v/>
      </c>
      <c r="I263" s="4" t="str">
        <f t="shared" ref="I263:I326" ca="1" si="13">IF(H263="","",H263-TODAY())</f>
        <v/>
      </c>
      <c r="J263" t="s">
        <v>5</v>
      </c>
      <c r="K263" t="str">
        <f t="shared" si="11"/>
        <v/>
      </c>
    </row>
    <row r="264" spans="1:11" x14ac:dyDescent="0.15">
      <c r="A264">
        <v>258</v>
      </c>
      <c r="C264" t="s">
        <v>2356</v>
      </c>
      <c r="D264">
        <v>258</v>
      </c>
      <c r="E264" t="s">
        <v>7</v>
      </c>
      <c r="H264" s="3" t="str">
        <f t="shared" si="12"/>
        <v/>
      </c>
      <c r="I264" s="4" t="str">
        <f t="shared" ca="1" si="13"/>
        <v/>
      </c>
      <c r="J264" t="s">
        <v>5</v>
      </c>
      <c r="K264" t="str">
        <f t="shared" ref="K264:K327" si="14">IF(F264="","",IF(I264="","無効",IF(I264&lt;0,"無効"," ")))</f>
        <v/>
      </c>
    </row>
    <row r="265" spans="1:11" x14ac:dyDescent="0.15">
      <c r="A265">
        <v>259</v>
      </c>
      <c r="C265" t="s">
        <v>2356</v>
      </c>
      <c r="D265">
        <v>259</v>
      </c>
      <c r="E265" t="s">
        <v>7</v>
      </c>
      <c r="H265" s="3" t="str">
        <f t="shared" si="12"/>
        <v/>
      </c>
      <c r="I265" s="4" t="str">
        <f t="shared" ca="1" si="13"/>
        <v/>
      </c>
      <c r="J265" t="s">
        <v>5</v>
      </c>
      <c r="K265" t="str">
        <f t="shared" si="14"/>
        <v/>
      </c>
    </row>
    <row r="266" spans="1:11" x14ac:dyDescent="0.15">
      <c r="A266">
        <v>260</v>
      </c>
      <c r="C266" t="s">
        <v>2356</v>
      </c>
      <c r="D266">
        <v>260</v>
      </c>
      <c r="E266" t="s">
        <v>7</v>
      </c>
      <c r="H266" s="3" t="str">
        <f t="shared" si="12"/>
        <v/>
      </c>
      <c r="I266" s="4" t="str">
        <f t="shared" ca="1" si="13"/>
        <v/>
      </c>
      <c r="J266" t="s">
        <v>5</v>
      </c>
      <c r="K266" t="str">
        <f t="shared" si="14"/>
        <v/>
      </c>
    </row>
    <row r="267" spans="1:11" x14ac:dyDescent="0.15">
      <c r="A267">
        <v>261</v>
      </c>
      <c r="C267" t="s">
        <v>2356</v>
      </c>
      <c r="D267">
        <v>261</v>
      </c>
      <c r="E267" t="s">
        <v>7</v>
      </c>
      <c r="H267" s="3" t="str">
        <f t="shared" si="12"/>
        <v/>
      </c>
      <c r="I267" s="4" t="str">
        <f t="shared" ca="1" si="13"/>
        <v/>
      </c>
      <c r="J267" t="s">
        <v>5</v>
      </c>
      <c r="K267" t="str">
        <f t="shared" si="14"/>
        <v/>
      </c>
    </row>
    <row r="268" spans="1:11" x14ac:dyDescent="0.15">
      <c r="A268">
        <v>262</v>
      </c>
      <c r="C268" t="s">
        <v>2356</v>
      </c>
      <c r="D268">
        <v>262</v>
      </c>
      <c r="E268" t="s">
        <v>7</v>
      </c>
      <c r="H268" s="3" t="str">
        <f t="shared" si="12"/>
        <v/>
      </c>
      <c r="I268" s="4" t="str">
        <f t="shared" ca="1" si="13"/>
        <v/>
      </c>
      <c r="J268" t="s">
        <v>5</v>
      </c>
      <c r="K268" t="str">
        <f t="shared" si="14"/>
        <v/>
      </c>
    </row>
    <row r="269" spans="1:11" x14ac:dyDescent="0.15">
      <c r="A269">
        <v>263</v>
      </c>
      <c r="C269" t="s">
        <v>2356</v>
      </c>
      <c r="D269">
        <v>263</v>
      </c>
      <c r="E269" t="s">
        <v>7</v>
      </c>
      <c r="H269" s="3" t="str">
        <f t="shared" si="12"/>
        <v/>
      </c>
      <c r="I269" s="4" t="str">
        <f t="shared" ca="1" si="13"/>
        <v/>
      </c>
      <c r="J269" t="s">
        <v>5</v>
      </c>
      <c r="K269" t="str">
        <f t="shared" si="14"/>
        <v/>
      </c>
    </row>
    <row r="270" spans="1:11" x14ac:dyDescent="0.15">
      <c r="A270">
        <v>264</v>
      </c>
      <c r="C270" t="s">
        <v>2356</v>
      </c>
      <c r="D270">
        <v>264</v>
      </c>
      <c r="E270" t="s">
        <v>7</v>
      </c>
      <c r="H270" s="3" t="str">
        <f t="shared" si="12"/>
        <v/>
      </c>
      <c r="I270" s="4" t="str">
        <f t="shared" ca="1" si="13"/>
        <v/>
      </c>
      <c r="J270" t="s">
        <v>5</v>
      </c>
      <c r="K270" t="str">
        <f t="shared" si="14"/>
        <v/>
      </c>
    </row>
    <row r="271" spans="1:11" x14ac:dyDescent="0.15">
      <c r="A271">
        <v>265</v>
      </c>
      <c r="C271" t="s">
        <v>2356</v>
      </c>
      <c r="D271">
        <v>265</v>
      </c>
      <c r="E271" t="s">
        <v>7</v>
      </c>
      <c r="H271" s="3" t="str">
        <f t="shared" si="12"/>
        <v/>
      </c>
      <c r="I271" s="4" t="str">
        <f t="shared" ca="1" si="13"/>
        <v/>
      </c>
      <c r="J271" t="s">
        <v>5</v>
      </c>
      <c r="K271" t="str">
        <f t="shared" si="14"/>
        <v/>
      </c>
    </row>
    <row r="272" spans="1:11" x14ac:dyDescent="0.15">
      <c r="A272">
        <v>266</v>
      </c>
      <c r="C272" t="s">
        <v>2356</v>
      </c>
      <c r="D272">
        <v>266</v>
      </c>
      <c r="E272" t="s">
        <v>7</v>
      </c>
      <c r="H272" s="3" t="str">
        <f t="shared" si="12"/>
        <v/>
      </c>
      <c r="I272" s="4" t="str">
        <f t="shared" ca="1" si="13"/>
        <v/>
      </c>
      <c r="J272" t="s">
        <v>5</v>
      </c>
      <c r="K272" t="str">
        <f t="shared" si="14"/>
        <v/>
      </c>
    </row>
    <row r="273" spans="1:11" x14ac:dyDescent="0.15">
      <c r="A273">
        <v>267</v>
      </c>
      <c r="C273" t="s">
        <v>2356</v>
      </c>
      <c r="D273">
        <v>267</v>
      </c>
      <c r="E273" t="s">
        <v>7</v>
      </c>
      <c r="H273" s="3" t="str">
        <f t="shared" si="12"/>
        <v/>
      </c>
      <c r="I273" s="4" t="str">
        <f t="shared" ca="1" si="13"/>
        <v/>
      </c>
      <c r="J273" t="s">
        <v>5</v>
      </c>
      <c r="K273" t="str">
        <f t="shared" si="14"/>
        <v/>
      </c>
    </row>
    <row r="274" spans="1:11" x14ac:dyDescent="0.15">
      <c r="A274">
        <v>268</v>
      </c>
      <c r="C274" t="s">
        <v>2356</v>
      </c>
      <c r="D274">
        <v>268</v>
      </c>
      <c r="E274" t="s">
        <v>7</v>
      </c>
      <c r="H274" s="3" t="str">
        <f t="shared" si="12"/>
        <v/>
      </c>
      <c r="I274" s="4" t="str">
        <f t="shared" ca="1" si="13"/>
        <v/>
      </c>
      <c r="J274" t="s">
        <v>5</v>
      </c>
      <c r="K274" t="str">
        <f t="shared" si="14"/>
        <v/>
      </c>
    </row>
    <row r="275" spans="1:11" x14ac:dyDescent="0.15">
      <c r="A275">
        <v>269</v>
      </c>
      <c r="C275" t="s">
        <v>2356</v>
      </c>
      <c r="D275">
        <v>269</v>
      </c>
      <c r="E275" t="s">
        <v>7</v>
      </c>
      <c r="H275" s="3" t="str">
        <f t="shared" si="12"/>
        <v/>
      </c>
      <c r="I275" s="4" t="str">
        <f t="shared" ca="1" si="13"/>
        <v/>
      </c>
      <c r="J275" t="s">
        <v>5</v>
      </c>
      <c r="K275" t="str">
        <f t="shared" si="14"/>
        <v/>
      </c>
    </row>
    <row r="276" spans="1:11" x14ac:dyDescent="0.15">
      <c r="A276">
        <v>270</v>
      </c>
      <c r="C276" t="s">
        <v>2356</v>
      </c>
      <c r="D276">
        <v>270</v>
      </c>
      <c r="E276" t="s">
        <v>7</v>
      </c>
      <c r="H276" s="3" t="str">
        <f t="shared" si="12"/>
        <v/>
      </c>
      <c r="I276" s="4" t="str">
        <f t="shared" ca="1" si="13"/>
        <v/>
      </c>
      <c r="J276" t="s">
        <v>5</v>
      </c>
      <c r="K276" t="str">
        <f t="shared" si="14"/>
        <v/>
      </c>
    </row>
    <row r="277" spans="1:11" x14ac:dyDescent="0.15">
      <c r="A277">
        <v>271</v>
      </c>
      <c r="C277" t="s">
        <v>2356</v>
      </c>
      <c r="D277">
        <v>271</v>
      </c>
      <c r="E277" t="s">
        <v>7</v>
      </c>
      <c r="H277" s="3" t="str">
        <f t="shared" si="12"/>
        <v/>
      </c>
      <c r="I277" s="4" t="str">
        <f t="shared" ca="1" si="13"/>
        <v/>
      </c>
      <c r="J277" t="s">
        <v>5</v>
      </c>
      <c r="K277" t="str">
        <f t="shared" si="14"/>
        <v/>
      </c>
    </row>
    <row r="278" spans="1:11" x14ac:dyDescent="0.15">
      <c r="A278">
        <v>272</v>
      </c>
      <c r="C278" t="s">
        <v>2356</v>
      </c>
      <c r="D278">
        <v>272</v>
      </c>
      <c r="E278" t="s">
        <v>7</v>
      </c>
      <c r="H278" s="3" t="str">
        <f t="shared" si="12"/>
        <v/>
      </c>
      <c r="I278" s="4" t="str">
        <f t="shared" ca="1" si="13"/>
        <v/>
      </c>
      <c r="J278" t="s">
        <v>5</v>
      </c>
      <c r="K278" t="str">
        <f t="shared" si="14"/>
        <v/>
      </c>
    </row>
    <row r="279" spans="1:11" x14ac:dyDescent="0.15">
      <c r="A279">
        <v>273</v>
      </c>
      <c r="C279" t="s">
        <v>2356</v>
      </c>
      <c r="D279">
        <v>273</v>
      </c>
      <c r="E279" t="s">
        <v>7</v>
      </c>
      <c r="H279" s="3" t="str">
        <f t="shared" si="12"/>
        <v/>
      </c>
      <c r="I279" s="4" t="str">
        <f t="shared" ca="1" si="13"/>
        <v/>
      </c>
      <c r="J279" t="s">
        <v>5</v>
      </c>
      <c r="K279" t="str">
        <f t="shared" si="14"/>
        <v/>
      </c>
    </row>
    <row r="280" spans="1:11" x14ac:dyDescent="0.15">
      <c r="A280">
        <v>274</v>
      </c>
      <c r="C280" t="s">
        <v>2356</v>
      </c>
      <c r="D280">
        <v>274</v>
      </c>
      <c r="E280" t="s">
        <v>7</v>
      </c>
      <c r="H280" s="3" t="str">
        <f t="shared" si="12"/>
        <v/>
      </c>
      <c r="I280" s="4" t="str">
        <f t="shared" ca="1" si="13"/>
        <v/>
      </c>
      <c r="J280" t="s">
        <v>5</v>
      </c>
      <c r="K280" t="str">
        <f t="shared" si="14"/>
        <v/>
      </c>
    </row>
    <row r="281" spans="1:11" x14ac:dyDescent="0.15">
      <c r="A281">
        <v>275</v>
      </c>
      <c r="C281" t="s">
        <v>2356</v>
      </c>
      <c r="D281">
        <v>275</v>
      </c>
      <c r="E281" t="s">
        <v>7</v>
      </c>
      <c r="H281" s="3" t="str">
        <f t="shared" si="12"/>
        <v/>
      </c>
      <c r="I281" s="4" t="str">
        <f t="shared" ca="1" si="13"/>
        <v/>
      </c>
      <c r="J281" t="s">
        <v>5</v>
      </c>
      <c r="K281" t="str">
        <f t="shared" si="14"/>
        <v/>
      </c>
    </row>
    <row r="282" spans="1:11" x14ac:dyDescent="0.15">
      <c r="A282">
        <v>276</v>
      </c>
      <c r="C282" t="s">
        <v>2356</v>
      </c>
      <c r="D282">
        <v>276</v>
      </c>
      <c r="E282" t="s">
        <v>7</v>
      </c>
      <c r="H282" s="3" t="str">
        <f t="shared" si="12"/>
        <v/>
      </c>
      <c r="I282" s="4" t="str">
        <f t="shared" ca="1" si="13"/>
        <v/>
      </c>
      <c r="J282" t="s">
        <v>5</v>
      </c>
      <c r="K282" t="str">
        <f t="shared" si="14"/>
        <v/>
      </c>
    </row>
    <row r="283" spans="1:11" x14ac:dyDescent="0.15">
      <c r="A283">
        <v>277</v>
      </c>
      <c r="C283" t="s">
        <v>2356</v>
      </c>
      <c r="D283">
        <v>277</v>
      </c>
      <c r="E283" t="s">
        <v>7</v>
      </c>
      <c r="H283" s="3" t="str">
        <f t="shared" si="12"/>
        <v/>
      </c>
      <c r="I283" s="4" t="str">
        <f t="shared" ca="1" si="13"/>
        <v/>
      </c>
      <c r="J283" t="s">
        <v>5</v>
      </c>
      <c r="K283" t="str">
        <f t="shared" si="14"/>
        <v/>
      </c>
    </row>
    <row r="284" spans="1:11" x14ac:dyDescent="0.15">
      <c r="A284">
        <v>278</v>
      </c>
      <c r="C284" t="s">
        <v>2356</v>
      </c>
      <c r="D284">
        <v>278</v>
      </c>
      <c r="E284" t="s">
        <v>7</v>
      </c>
      <c r="H284" s="3" t="str">
        <f t="shared" si="12"/>
        <v/>
      </c>
      <c r="I284" s="4" t="str">
        <f t="shared" ca="1" si="13"/>
        <v/>
      </c>
      <c r="J284" t="s">
        <v>5</v>
      </c>
      <c r="K284" t="str">
        <f t="shared" si="14"/>
        <v/>
      </c>
    </row>
    <row r="285" spans="1:11" x14ac:dyDescent="0.15">
      <c r="A285">
        <v>279</v>
      </c>
      <c r="C285" t="s">
        <v>2356</v>
      </c>
      <c r="D285">
        <v>279</v>
      </c>
      <c r="E285" t="s">
        <v>7</v>
      </c>
      <c r="H285" s="3" t="str">
        <f t="shared" si="12"/>
        <v/>
      </c>
      <c r="I285" s="4" t="str">
        <f t="shared" ca="1" si="13"/>
        <v/>
      </c>
      <c r="J285" t="s">
        <v>5</v>
      </c>
      <c r="K285" t="str">
        <f t="shared" si="14"/>
        <v/>
      </c>
    </row>
    <row r="286" spans="1:11" x14ac:dyDescent="0.15">
      <c r="A286">
        <v>280</v>
      </c>
      <c r="C286" t="s">
        <v>2356</v>
      </c>
      <c r="D286">
        <v>280</v>
      </c>
      <c r="E286" t="s">
        <v>7</v>
      </c>
      <c r="H286" s="3" t="str">
        <f t="shared" si="12"/>
        <v/>
      </c>
      <c r="I286" s="4" t="str">
        <f t="shared" ca="1" si="13"/>
        <v/>
      </c>
      <c r="J286" t="s">
        <v>5</v>
      </c>
      <c r="K286" t="str">
        <f t="shared" si="14"/>
        <v/>
      </c>
    </row>
    <row r="287" spans="1:11" x14ac:dyDescent="0.15">
      <c r="A287">
        <v>281</v>
      </c>
      <c r="C287" t="s">
        <v>2356</v>
      </c>
      <c r="D287">
        <v>281</v>
      </c>
      <c r="E287" t="s">
        <v>7</v>
      </c>
      <c r="H287" s="3" t="str">
        <f t="shared" si="12"/>
        <v/>
      </c>
      <c r="I287" s="4" t="str">
        <f t="shared" ca="1" si="13"/>
        <v/>
      </c>
      <c r="J287" t="s">
        <v>5</v>
      </c>
      <c r="K287" t="str">
        <f t="shared" si="14"/>
        <v/>
      </c>
    </row>
    <row r="288" spans="1:11" x14ac:dyDescent="0.15">
      <c r="A288">
        <v>282</v>
      </c>
      <c r="C288" t="s">
        <v>2356</v>
      </c>
      <c r="D288">
        <v>282</v>
      </c>
      <c r="E288" t="s">
        <v>7</v>
      </c>
      <c r="H288" s="3" t="str">
        <f t="shared" si="12"/>
        <v/>
      </c>
      <c r="I288" s="4" t="str">
        <f t="shared" ca="1" si="13"/>
        <v/>
      </c>
      <c r="J288" t="s">
        <v>5</v>
      </c>
      <c r="K288" t="str">
        <f t="shared" si="14"/>
        <v/>
      </c>
    </row>
    <row r="289" spans="1:11" x14ac:dyDescent="0.15">
      <c r="A289">
        <v>283</v>
      </c>
      <c r="C289" t="s">
        <v>2356</v>
      </c>
      <c r="D289">
        <v>283</v>
      </c>
      <c r="E289" t="s">
        <v>7</v>
      </c>
      <c r="H289" s="3" t="str">
        <f t="shared" si="12"/>
        <v/>
      </c>
      <c r="I289" s="4" t="str">
        <f t="shared" ca="1" si="13"/>
        <v/>
      </c>
      <c r="J289" t="s">
        <v>5</v>
      </c>
      <c r="K289" t="str">
        <f t="shared" si="14"/>
        <v/>
      </c>
    </row>
    <row r="290" spans="1:11" x14ac:dyDescent="0.15">
      <c r="A290">
        <v>284</v>
      </c>
      <c r="C290" t="s">
        <v>2356</v>
      </c>
      <c r="D290">
        <v>284</v>
      </c>
      <c r="E290" t="s">
        <v>7</v>
      </c>
      <c r="H290" s="3" t="str">
        <f t="shared" si="12"/>
        <v/>
      </c>
      <c r="I290" s="4" t="str">
        <f t="shared" ca="1" si="13"/>
        <v/>
      </c>
      <c r="J290" t="s">
        <v>5</v>
      </c>
      <c r="K290" t="str">
        <f t="shared" si="14"/>
        <v/>
      </c>
    </row>
    <row r="291" spans="1:11" x14ac:dyDescent="0.15">
      <c r="A291">
        <v>285</v>
      </c>
      <c r="C291" t="s">
        <v>2356</v>
      </c>
      <c r="D291">
        <v>285</v>
      </c>
      <c r="E291" t="s">
        <v>7</v>
      </c>
      <c r="H291" s="3" t="str">
        <f t="shared" si="12"/>
        <v/>
      </c>
      <c r="I291" s="4" t="str">
        <f t="shared" ca="1" si="13"/>
        <v/>
      </c>
      <c r="J291" t="s">
        <v>5</v>
      </c>
      <c r="K291" t="str">
        <f t="shared" si="14"/>
        <v/>
      </c>
    </row>
    <row r="292" spans="1:11" x14ac:dyDescent="0.15">
      <c r="A292">
        <v>286</v>
      </c>
      <c r="C292" t="s">
        <v>2356</v>
      </c>
      <c r="D292">
        <v>286</v>
      </c>
      <c r="E292" t="s">
        <v>7</v>
      </c>
      <c r="H292" s="3" t="str">
        <f t="shared" si="12"/>
        <v/>
      </c>
      <c r="I292" s="4" t="str">
        <f t="shared" ca="1" si="13"/>
        <v/>
      </c>
      <c r="J292" t="s">
        <v>5</v>
      </c>
      <c r="K292" t="str">
        <f t="shared" si="14"/>
        <v/>
      </c>
    </row>
    <row r="293" spans="1:11" x14ac:dyDescent="0.15">
      <c r="A293">
        <v>287</v>
      </c>
      <c r="C293" t="s">
        <v>2356</v>
      </c>
      <c r="D293">
        <v>287</v>
      </c>
      <c r="E293" t="s">
        <v>7</v>
      </c>
      <c r="H293" s="3" t="str">
        <f t="shared" si="12"/>
        <v/>
      </c>
      <c r="I293" s="4" t="str">
        <f t="shared" ca="1" si="13"/>
        <v/>
      </c>
      <c r="J293" t="s">
        <v>5</v>
      </c>
      <c r="K293" t="str">
        <f t="shared" si="14"/>
        <v/>
      </c>
    </row>
    <row r="294" spans="1:11" x14ac:dyDescent="0.15">
      <c r="A294">
        <v>288</v>
      </c>
      <c r="C294" t="s">
        <v>2356</v>
      </c>
      <c r="D294">
        <v>288</v>
      </c>
      <c r="E294" t="s">
        <v>7</v>
      </c>
      <c r="H294" s="3" t="str">
        <f t="shared" si="12"/>
        <v/>
      </c>
      <c r="I294" s="4" t="str">
        <f t="shared" ca="1" si="13"/>
        <v/>
      </c>
      <c r="J294" t="s">
        <v>5</v>
      </c>
      <c r="K294" t="str">
        <f t="shared" si="14"/>
        <v/>
      </c>
    </row>
    <row r="295" spans="1:11" x14ac:dyDescent="0.15">
      <c r="A295">
        <v>289</v>
      </c>
      <c r="C295" t="s">
        <v>2356</v>
      </c>
      <c r="D295">
        <v>289</v>
      </c>
      <c r="E295" t="s">
        <v>7</v>
      </c>
      <c r="H295" s="3" t="str">
        <f t="shared" si="12"/>
        <v/>
      </c>
      <c r="I295" s="4" t="str">
        <f t="shared" ca="1" si="13"/>
        <v/>
      </c>
      <c r="J295" t="s">
        <v>5</v>
      </c>
      <c r="K295" t="str">
        <f t="shared" si="14"/>
        <v/>
      </c>
    </row>
    <row r="296" spans="1:11" x14ac:dyDescent="0.15">
      <c r="A296">
        <v>290</v>
      </c>
      <c r="C296" t="s">
        <v>2356</v>
      </c>
      <c r="D296">
        <v>290</v>
      </c>
      <c r="E296" t="s">
        <v>7</v>
      </c>
      <c r="H296" s="3" t="str">
        <f t="shared" si="12"/>
        <v/>
      </c>
      <c r="I296" s="4" t="str">
        <f t="shared" ca="1" si="13"/>
        <v/>
      </c>
      <c r="J296" t="s">
        <v>5</v>
      </c>
      <c r="K296" t="str">
        <f t="shared" si="14"/>
        <v/>
      </c>
    </row>
    <row r="297" spans="1:11" x14ac:dyDescent="0.15">
      <c r="A297">
        <v>291</v>
      </c>
      <c r="C297" t="s">
        <v>2356</v>
      </c>
      <c r="D297">
        <v>291</v>
      </c>
      <c r="E297" t="s">
        <v>7</v>
      </c>
      <c r="H297" s="3" t="str">
        <f t="shared" si="12"/>
        <v/>
      </c>
      <c r="I297" s="4" t="str">
        <f t="shared" ca="1" si="13"/>
        <v/>
      </c>
      <c r="J297" t="s">
        <v>5</v>
      </c>
      <c r="K297" t="str">
        <f t="shared" si="14"/>
        <v/>
      </c>
    </row>
    <row r="298" spans="1:11" x14ac:dyDescent="0.15">
      <c r="A298">
        <v>292</v>
      </c>
      <c r="C298" t="s">
        <v>2356</v>
      </c>
      <c r="D298">
        <v>292</v>
      </c>
      <c r="E298" t="s">
        <v>7</v>
      </c>
      <c r="H298" s="3" t="str">
        <f t="shared" si="12"/>
        <v/>
      </c>
      <c r="I298" s="4" t="str">
        <f t="shared" ca="1" si="13"/>
        <v/>
      </c>
      <c r="J298" t="s">
        <v>5</v>
      </c>
      <c r="K298" t="str">
        <f t="shared" si="14"/>
        <v/>
      </c>
    </row>
    <row r="299" spans="1:11" x14ac:dyDescent="0.15">
      <c r="A299">
        <v>293</v>
      </c>
      <c r="C299" t="s">
        <v>2356</v>
      </c>
      <c r="D299">
        <v>293</v>
      </c>
      <c r="E299" t="s">
        <v>7</v>
      </c>
      <c r="H299" s="3" t="str">
        <f t="shared" si="12"/>
        <v/>
      </c>
      <c r="I299" s="4" t="str">
        <f t="shared" ca="1" si="13"/>
        <v/>
      </c>
      <c r="J299" t="s">
        <v>5</v>
      </c>
      <c r="K299" t="str">
        <f t="shared" si="14"/>
        <v/>
      </c>
    </row>
    <row r="300" spans="1:11" x14ac:dyDescent="0.15">
      <c r="A300">
        <v>294</v>
      </c>
      <c r="C300" t="s">
        <v>2356</v>
      </c>
      <c r="D300">
        <v>294</v>
      </c>
      <c r="E300" t="s">
        <v>7</v>
      </c>
      <c r="H300" s="3" t="str">
        <f t="shared" si="12"/>
        <v/>
      </c>
      <c r="I300" s="4" t="str">
        <f t="shared" ca="1" si="13"/>
        <v/>
      </c>
      <c r="J300" t="s">
        <v>5</v>
      </c>
      <c r="K300" t="str">
        <f t="shared" si="14"/>
        <v/>
      </c>
    </row>
    <row r="301" spans="1:11" x14ac:dyDescent="0.15">
      <c r="A301">
        <v>295</v>
      </c>
      <c r="C301" t="s">
        <v>2356</v>
      </c>
      <c r="D301">
        <v>295</v>
      </c>
      <c r="E301" t="s">
        <v>7</v>
      </c>
      <c r="H301" s="3" t="str">
        <f t="shared" si="12"/>
        <v/>
      </c>
      <c r="I301" s="4" t="str">
        <f t="shared" ca="1" si="13"/>
        <v/>
      </c>
      <c r="J301" t="s">
        <v>5</v>
      </c>
      <c r="K301" t="str">
        <f t="shared" si="14"/>
        <v/>
      </c>
    </row>
    <row r="302" spans="1:11" x14ac:dyDescent="0.15">
      <c r="A302">
        <v>296</v>
      </c>
      <c r="C302" t="s">
        <v>2356</v>
      </c>
      <c r="D302">
        <v>296</v>
      </c>
      <c r="E302" t="s">
        <v>7</v>
      </c>
      <c r="H302" s="3" t="str">
        <f t="shared" si="12"/>
        <v/>
      </c>
      <c r="I302" s="4" t="str">
        <f t="shared" ca="1" si="13"/>
        <v/>
      </c>
      <c r="J302" t="s">
        <v>5</v>
      </c>
      <c r="K302" t="str">
        <f t="shared" si="14"/>
        <v/>
      </c>
    </row>
    <row r="303" spans="1:11" x14ac:dyDescent="0.15">
      <c r="A303">
        <v>297</v>
      </c>
      <c r="C303" t="s">
        <v>2356</v>
      </c>
      <c r="D303">
        <v>297</v>
      </c>
      <c r="E303" t="s">
        <v>7</v>
      </c>
      <c r="H303" s="3" t="str">
        <f t="shared" si="12"/>
        <v/>
      </c>
      <c r="I303" s="4" t="str">
        <f t="shared" ca="1" si="13"/>
        <v/>
      </c>
      <c r="J303" t="s">
        <v>5</v>
      </c>
      <c r="K303" t="str">
        <f t="shared" si="14"/>
        <v/>
      </c>
    </row>
    <row r="304" spans="1:11" x14ac:dyDescent="0.15">
      <c r="A304">
        <v>298</v>
      </c>
      <c r="C304" t="s">
        <v>2356</v>
      </c>
      <c r="D304">
        <v>298</v>
      </c>
      <c r="E304" t="s">
        <v>7</v>
      </c>
      <c r="H304" s="3" t="str">
        <f t="shared" si="12"/>
        <v/>
      </c>
      <c r="I304" s="4" t="str">
        <f t="shared" ca="1" si="13"/>
        <v/>
      </c>
      <c r="J304" t="s">
        <v>5</v>
      </c>
      <c r="K304" t="str">
        <f t="shared" si="14"/>
        <v/>
      </c>
    </row>
    <row r="305" spans="1:11" x14ac:dyDescent="0.15">
      <c r="A305">
        <v>299</v>
      </c>
      <c r="C305" t="s">
        <v>2356</v>
      </c>
      <c r="D305">
        <v>299</v>
      </c>
      <c r="E305" t="s">
        <v>7</v>
      </c>
      <c r="H305" s="3" t="str">
        <f t="shared" si="12"/>
        <v/>
      </c>
      <c r="I305" s="4" t="str">
        <f t="shared" ca="1" si="13"/>
        <v/>
      </c>
      <c r="J305" t="s">
        <v>5</v>
      </c>
      <c r="K305" t="str">
        <f t="shared" si="14"/>
        <v/>
      </c>
    </row>
    <row r="306" spans="1:11" x14ac:dyDescent="0.15">
      <c r="A306">
        <v>300</v>
      </c>
      <c r="C306" t="s">
        <v>2356</v>
      </c>
      <c r="D306">
        <v>300</v>
      </c>
      <c r="E306" t="s">
        <v>7</v>
      </c>
      <c r="H306" s="3" t="str">
        <f t="shared" si="12"/>
        <v/>
      </c>
      <c r="I306" s="4" t="str">
        <f t="shared" ca="1" si="13"/>
        <v/>
      </c>
      <c r="J306" t="s">
        <v>5</v>
      </c>
      <c r="K306" t="str">
        <f t="shared" si="14"/>
        <v/>
      </c>
    </row>
    <row r="307" spans="1:11" x14ac:dyDescent="0.15">
      <c r="A307">
        <v>301</v>
      </c>
      <c r="C307" t="s">
        <v>2356</v>
      </c>
      <c r="D307">
        <v>301</v>
      </c>
      <c r="E307" t="s">
        <v>7</v>
      </c>
      <c r="H307" s="3" t="str">
        <f t="shared" si="12"/>
        <v/>
      </c>
      <c r="I307" s="4" t="str">
        <f t="shared" ca="1" si="13"/>
        <v/>
      </c>
      <c r="J307" t="s">
        <v>5</v>
      </c>
      <c r="K307" t="str">
        <f t="shared" si="14"/>
        <v/>
      </c>
    </row>
    <row r="308" spans="1:11" x14ac:dyDescent="0.15">
      <c r="A308">
        <v>302</v>
      </c>
      <c r="C308" t="s">
        <v>2356</v>
      </c>
      <c r="D308">
        <v>302</v>
      </c>
      <c r="E308" t="s">
        <v>7</v>
      </c>
      <c r="H308" s="3" t="str">
        <f t="shared" si="12"/>
        <v/>
      </c>
      <c r="I308" s="4" t="str">
        <f t="shared" ca="1" si="13"/>
        <v/>
      </c>
      <c r="J308" t="s">
        <v>5</v>
      </c>
      <c r="K308" t="str">
        <f t="shared" si="14"/>
        <v/>
      </c>
    </row>
    <row r="309" spans="1:11" x14ac:dyDescent="0.15">
      <c r="A309">
        <v>303</v>
      </c>
      <c r="C309" t="s">
        <v>2356</v>
      </c>
      <c r="D309">
        <v>303</v>
      </c>
      <c r="E309" t="s">
        <v>7</v>
      </c>
      <c r="H309" s="3" t="str">
        <f t="shared" si="12"/>
        <v/>
      </c>
      <c r="I309" s="4" t="str">
        <f t="shared" ca="1" si="13"/>
        <v/>
      </c>
      <c r="J309" t="s">
        <v>5</v>
      </c>
      <c r="K309" t="str">
        <f t="shared" si="14"/>
        <v/>
      </c>
    </row>
    <row r="310" spans="1:11" x14ac:dyDescent="0.15">
      <c r="A310">
        <v>304</v>
      </c>
      <c r="C310" t="s">
        <v>2356</v>
      </c>
      <c r="D310">
        <v>304</v>
      </c>
      <c r="E310" t="s">
        <v>7</v>
      </c>
      <c r="H310" s="3" t="str">
        <f t="shared" si="12"/>
        <v/>
      </c>
      <c r="I310" s="4" t="str">
        <f t="shared" ca="1" si="13"/>
        <v/>
      </c>
      <c r="J310" t="s">
        <v>5</v>
      </c>
      <c r="K310" t="str">
        <f t="shared" si="14"/>
        <v/>
      </c>
    </row>
    <row r="311" spans="1:11" x14ac:dyDescent="0.15">
      <c r="A311">
        <v>305</v>
      </c>
      <c r="C311" t="s">
        <v>2356</v>
      </c>
      <c r="D311">
        <v>305</v>
      </c>
      <c r="E311" t="s">
        <v>7</v>
      </c>
      <c r="H311" s="3" t="str">
        <f t="shared" si="12"/>
        <v/>
      </c>
      <c r="I311" s="4" t="str">
        <f t="shared" ca="1" si="13"/>
        <v/>
      </c>
      <c r="J311" t="s">
        <v>5</v>
      </c>
      <c r="K311" t="str">
        <f t="shared" si="14"/>
        <v/>
      </c>
    </row>
    <row r="312" spans="1:11" x14ac:dyDescent="0.15">
      <c r="A312">
        <v>306</v>
      </c>
      <c r="C312" t="s">
        <v>2356</v>
      </c>
      <c r="D312">
        <v>306</v>
      </c>
      <c r="E312" t="s">
        <v>7</v>
      </c>
      <c r="H312" s="3" t="str">
        <f t="shared" si="12"/>
        <v/>
      </c>
      <c r="I312" s="4" t="str">
        <f t="shared" ca="1" si="13"/>
        <v/>
      </c>
      <c r="J312" t="s">
        <v>5</v>
      </c>
      <c r="K312" t="str">
        <f t="shared" si="14"/>
        <v/>
      </c>
    </row>
    <row r="313" spans="1:11" x14ac:dyDescent="0.15">
      <c r="A313">
        <v>307</v>
      </c>
      <c r="C313" t="s">
        <v>2356</v>
      </c>
      <c r="D313">
        <v>307</v>
      </c>
      <c r="E313" t="s">
        <v>7</v>
      </c>
      <c r="H313" s="3" t="str">
        <f t="shared" si="12"/>
        <v/>
      </c>
      <c r="I313" s="4" t="str">
        <f t="shared" ca="1" si="13"/>
        <v/>
      </c>
      <c r="J313" t="s">
        <v>5</v>
      </c>
      <c r="K313" t="str">
        <f t="shared" si="14"/>
        <v/>
      </c>
    </row>
    <row r="314" spans="1:11" x14ac:dyDescent="0.15">
      <c r="A314">
        <v>308</v>
      </c>
      <c r="C314" t="s">
        <v>2356</v>
      </c>
      <c r="D314">
        <v>308</v>
      </c>
      <c r="E314" t="s">
        <v>7</v>
      </c>
      <c r="H314" s="3" t="str">
        <f t="shared" si="12"/>
        <v/>
      </c>
      <c r="I314" s="4" t="str">
        <f t="shared" ca="1" si="13"/>
        <v/>
      </c>
      <c r="J314" t="s">
        <v>5</v>
      </c>
      <c r="K314" t="str">
        <f t="shared" si="14"/>
        <v/>
      </c>
    </row>
    <row r="315" spans="1:11" x14ac:dyDescent="0.15">
      <c r="A315">
        <v>309</v>
      </c>
      <c r="C315" t="s">
        <v>2356</v>
      </c>
      <c r="D315">
        <v>309</v>
      </c>
      <c r="E315" t="s">
        <v>7</v>
      </c>
      <c r="H315" s="3" t="str">
        <f t="shared" si="12"/>
        <v/>
      </c>
      <c r="I315" s="4" t="str">
        <f t="shared" ca="1" si="13"/>
        <v/>
      </c>
      <c r="J315" t="s">
        <v>5</v>
      </c>
      <c r="K315" t="str">
        <f t="shared" si="14"/>
        <v/>
      </c>
    </row>
    <row r="316" spans="1:11" x14ac:dyDescent="0.15">
      <c r="A316">
        <v>310</v>
      </c>
      <c r="C316" t="s">
        <v>2356</v>
      </c>
      <c r="D316">
        <v>310</v>
      </c>
      <c r="E316" t="s">
        <v>7</v>
      </c>
      <c r="H316" s="3" t="str">
        <f t="shared" si="12"/>
        <v/>
      </c>
      <c r="I316" s="4" t="str">
        <f t="shared" ca="1" si="13"/>
        <v/>
      </c>
      <c r="J316" t="s">
        <v>5</v>
      </c>
      <c r="K316" t="str">
        <f t="shared" si="14"/>
        <v/>
      </c>
    </row>
    <row r="317" spans="1:11" x14ac:dyDescent="0.15">
      <c r="A317">
        <v>311</v>
      </c>
      <c r="C317" t="s">
        <v>2356</v>
      </c>
      <c r="D317">
        <v>311</v>
      </c>
      <c r="E317" t="s">
        <v>7</v>
      </c>
      <c r="H317" s="3" t="str">
        <f t="shared" si="12"/>
        <v/>
      </c>
      <c r="I317" s="4" t="str">
        <f t="shared" ca="1" si="13"/>
        <v/>
      </c>
      <c r="J317" t="s">
        <v>5</v>
      </c>
      <c r="K317" t="str">
        <f t="shared" si="14"/>
        <v/>
      </c>
    </row>
    <row r="318" spans="1:11" x14ac:dyDescent="0.15">
      <c r="A318">
        <v>312</v>
      </c>
      <c r="C318" t="s">
        <v>2356</v>
      </c>
      <c r="D318">
        <v>312</v>
      </c>
      <c r="E318" t="s">
        <v>7</v>
      </c>
      <c r="H318" s="3" t="str">
        <f t="shared" si="12"/>
        <v/>
      </c>
      <c r="I318" s="4" t="str">
        <f t="shared" ca="1" si="13"/>
        <v/>
      </c>
      <c r="J318" t="s">
        <v>5</v>
      </c>
      <c r="K318" t="str">
        <f t="shared" si="14"/>
        <v/>
      </c>
    </row>
    <row r="319" spans="1:11" x14ac:dyDescent="0.15">
      <c r="A319">
        <v>313</v>
      </c>
      <c r="C319" t="s">
        <v>2356</v>
      </c>
      <c r="D319">
        <v>313</v>
      </c>
      <c r="E319" t="s">
        <v>7</v>
      </c>
      <c r="H319" s="3" t="str">
        <f t="shared" si="12"/>
        <v/>
      </c>
      <c r="I319" s="4" t="str">
        <f t="shared" ca="1" si="13"/>
        <v/>
      </c>
      <c r="J319" t="s">
        <v>5</v>
      </c>
      <c r="K319" t="str">
        <f t="shared" si="14"/>
        <v/>
      </c>
    </row>
    <row r="320" spans="1:11" x14ac:dyDescent="0.15">
      <c r="A320">
        <v>314</v>
      </c>
      <c r="C320" t="s">
        <v>2356</v>
      </c>
      <c r="D320">
        <v>314</v>
      </c>
      <c r="E320" t="s">
        <v>7</v>
      </c>
      <c r="H320" s="3" t="str">
        <f t="shared" si="12"/>
        <v/>
      </c>
      <c r="I320" s="4" t="str">
        <f t="shared" ca="1" si="13"/>
        <v/>
      </c>
      <c r="J320" t="s">
        <v>5</v>
      </c>
      <c r="K320" t="str">
        <f t="shared" si="14"/>
        <v/>
      </c>
    </row>
    <row r="321" spans="1:11" x14ac:dyDescent="0.15">
      <c r="A321">
        <v>315</v>
      </c>
      <c r="C321" t="s">
        <v>2356</v>
      </c>
      <c r="D321">
        <v>315</v>
      </c>
      <c r="E321" t="s">
        <v>7</v>
      </c>
      <c r="H321" s="3" t="str">
        <f t="shared" si="12"/>
        <v/>
      </c>
      <c r="I321" s="4" t="str">
        <f t="shared" ca="1" si="13"/>
        <v/>
      </c>
      <c r="J321" t="s">
        <v>5</v>
      </c>
      <c r="K321" t="str">
        <f t="shared" si="14"/>
        <v/>
      </c>
    </row>
    <row r="322" spans="1:11" x14ac:dyDescent="0.15">
      <c r="A322">
        <v>316</v>
      </c>
      <c r="C322" t="s">
        <v>2356</v>
      </c>
      <c r="D322">
        <v>316</v>
      </c>
      <c r="E322" t="s">
        <v>7</v>
      </c>
      <c r="H322" s="3" t="str">
        <f t="shared" si="12"/>
        <v/>
      </c>
      <c r="I322" s="4" t="str">
        <f t="shared" ca="1" si="13"/>
        <v/>
      </c>
      <c r="J322" t="s">
        <v>5</v>
      </c>
      <c r="K322" t="str">
        <f t="shared" si="14"/>
        <v/>
      </c>
    </row>
    <row r="323" spans="1:11" x14ac:dyDescent="0.15">
      <c r="A323">
        <v>317</v>
      </c>
      <c r="C323" t="s">
        <v>2356</v>
      </c>
      <c r="D323">
        <v>317</v>
      </c>
      <c r="E323" t="s">
        <v>7</v>
      </c>
      <c r="H323" s="3" t="str">
        <f t="shared" si="12"/>
        <v/>
      </c>
      <c r="I323" s="4" t="str">
        <f t="shared" ca="1" si="13"/>
        <v/>
      </c>
      <c r="J323" t="s">
        <v>5</v>
      </c>
      <c r="K323" t="str">
        <f t="shared" si="14"/>
        <v/>
      </c>
    </row>
    <row r="324" spans="1:11" x14ac:dyDescent="0.15">
      <c r="A324">
        <v>318</v>
      </c>
      <c r="C324" t="s">
        <v>2356</v>
      </c>
      <c r="D324">
        <v>318</v>
      </c>
      <c r="E324" t="s">
        <v>7</v>
      </c>
      <c r="H324" s="3" t="str">
        <f t="shared" si="12"/>
        <v/>
      </c>
      <c r="I324" s="4" t="str">
        <f t="shared" ca="1" si="13"/>
        <v/>
      </c>
      <c r="J324" t="s">
        <v>5</v>
      </c>
      <c r="K324" t="str">
        <f t="shared" si="14"/>
        <v/>
      </c>
    </row>
    <row r="325" spans="1:11" x14ac:dyDescent="0.15">
      <c r="A325">
        <v>319</v>
      </c>
      <c r="C325" t="s">
        <v>2356</v>
      </c>
      <c r="D325">
        <v>319</v>
      </c>
      <c r="E325" t="s">
        <v>7</v>
      </c>
      <c r="H325" s="3" t="str">
        <f t="shared" si="12"/>
        <v/>
      </c>
      <c r="I325" s="4" t="str">
        <f t="shared" ca="1" si="13"/>
        <v/>
      </c>
      <c r="J325" t="s">
        <v>5</v>
      </c>
      <c r="K325" t="str">
        <f t="shared" si="14"/>
        <v/>
      </c>
    </row>
    <row r="326" spans="1:11" x14ac:dyDescent="0.15">
      <c r="A326">
        <v>320</v>
      </c>
      <c r="C326" t="s">
        <v>2356</v>
      </c>
      <c r="D326">
        <v>320</v>
      </c>
      <c r="E326" t="s">
        <v>7</v>
      </c>
      <c r="H326" s="3" t="str">
        <f t="shared" si="12"/>
        <v/>
      </c>
      <c r="I326" s="4" t="str">
        <f t="shared" ca="1" si="13"/>
        <v/>
      </c>
      <c r="J326" t="s">
        <v>5</v>
      </c>
      <c r="K326" t="str">
        <f t="shared" si="14"/>
        <v/>
      </c>
    </row>
    <row r="327" spans="1:11" x14ac:dyDescent="0.15">
      <c r="A327">
        <v>321</v>
      </c>
      <c r="C327" t="s">
        <v>2356</v>
      </c>
      <c r="D327">
        <v>321</v>
      </c>
      <c r="E327" t="s">
        <v>7</v>
      </c>
      <c r="H327" s="3" t="str">
        <f t="shared" ref="H327:H390" si="15">IF(G327="","",EDATE(G327,60)-1)</f>
        <v/>
      </c>
      <c r="I327" s="4" t="str">
        <f t="shared" ref="I327:I390" ca="1" si="16">IF(H327="","",H327-TODAY())</f>
        <v/>
      </c>
      <c r="J327" t="s">
        <v>5</v>
      </c>
      <c r="K327" t="str">
        <f t="shared" si="14"/>
        <v/>
      </c>
    </row>
    <row r="328" spans="1:11" x14ac:dyDescent="0.15">
      <c r="A328">
        <v>322</v>
      </c>
      <c r="C328" t="s">
        <v>2356</v>
      </c>
      <c r="D328">
        <v>322</v>
      </c>
      <c r="E328" t="s">
        <v>7</v>
      </c>
      <c r="H328" s="3" t="str">
        <f t="shared" si="15"/>
        <v/>
      </c>
      <c r="I328" s="4" t="str">
        <f t="shared" ca="1" si="16"/>
        <v/>
      </c>
      <c r="J328" t="s">
        <v>5</v>
      </c>
      <c r="K328" t="str">
        <f t="shared" ref="K328:K391" si="17">IF(F328="","",IF(I328="","無効",IF(I328&lt;0,"無効"," ")))</f>
        <v/>
      </c>
    </row>
    <row r="329" spans="1:11" x14ac:dyDescent="0.15">
      <c r="A329">
        <v>323</v>
      </c>
      <c r="C329" t="s">
        <v>2356</v>
      </c>
      <c r="D329">
        <v>323</v>
      </c>
      <c r="E329" t="s">
        <v>7</v>
      </c>
      <c r="H329" s="3" t="str">
        <f t="shared" si="15"/>
        <v/>
      </c>
      <c r="I329" s="4" t="str">
        <f t="shared" ca="1" si="16"/>
        <v/>
      </c>
      <c r="J329" t="s">
        <v>5</v>
      </c>
      <c r="K329" t="str">
        <f t="shared" si="17"/>
        <v/>
      </c>
    </row>
    <row r="330" spans="1:11" x14ac:dyDescent="0.15">
      <c r="A330">
        <v>324</v>
      </c>
      <c r="C330" t="s">
        <v>2356</v>
      </c>
      <c r="D330">
        <v>324</v>
      </c>
      <c r="E330" t="s">
        <v>7</v>
      </c>
      <c r="H330" s="3" t="str">
        <f t="shared" si="15"/>
        <v/>
      </c>
      <c r="I330" s="4" t="str">
        <f t="shared" ca="1" si="16"/>
        <v/>
      </c>
      <c r="J330" t="s">
        <v>5</v>
      </c>
      <c r="K330" t="str">
        <f t="shared" si="17"/>
        <v/>
      </c>
    </row>
    <row r="331" spans="1:11" x14ac:dyDescent="0.15">
      <c r="A331">
        <v>325</v>
      </c>
      <c r="C331" t="s">
        <v>2356</v>
      </c>
      <c r="D331">
        <v>325</v>
      </c>
      <c r="E331" t="s">
        <v>7</v>
      </c>
      <c r="H331" s="3" t="str">
        <f t="shared" si="15"/>
        <v/>
      </c>
      <c r="I331" s="4" t="str">
        <f t="shared" ca="1" si="16"/>
        <v/>
      </c>
      <c r="J331" t="s">
        <v>5</v>
      </c>
      <c r="K331" t="str">
        <f t="shared" si="17"/>
        <v/>
      </c>
    </row>
    <row r="332" spans="1:11" x14ac:dyDescent="0.15">
      <c r="A332">
        <v>326</v>
      </c>
      <c r="C332" t="s">
        <v>2356</v>
      </c>
      <c r="D332">
        <v>326</v>
      </c>
      <c r="E332" t="s">
        <v>7</v>
      </c>
      <c r="H332" s="3" t="str">
        <f t="shared" si="15"/>
        <v/>
      </c>
      <c r="I332" s="4" t="str">
        <f t="shared" ca="1" si="16"/>
        <v/>
      </c>
      <c r="J332" t="s">
        <v>5</v>
      </c>
      <c r="K332" t="str">
        <f t="shared" si="17"/>
        <v/>
      </c>
    </row>
    <row r="333" spans="1:11" x14ac:dyDescent="0.15">
      <c r="A333">
        <v>327</v>
      </c>
      <c r="C333" t="s">
        <v>2356</v>
      </c>
      <c r="D333">
        <v>327</v>
      </c>
      <c r="E333" t="s">
        <v>7</v>
      </c>
      <c r="H333" s="3" t="str">
        <f t="shared" si="15"/>
        <v/>
      </c>
      <c r="I333" s="4" t="str">
        <f t="shared" ca="1" si="16"/>
        <v/>
      </c>
      <c r="J333" t="s">
        <v>5</v>
      </c>
      <c r="K333" t="str">
        <f t="shared" si="17"/>
        <v/>
      </c>
    </row>
    <row r="334" spans="1:11" x14ac:dyDescent="0.15">
      <c r="A334">
        <v>328</v>
      </c>
      <c r="C334" t="s">
        <v>2356</v>
      </c>
      <c r="D334">
        <v>328</v>
      </c>
      <c r="E334" t="s">
        <v>7</v>
      </c>
      <c r="H334" s="3" t="str">
        <f t="shared" si="15"/>
        <v/>
      </c>
      <c r="I334" s="4" t="str">
        <f t="shared" ca="1" si="16"/>
        <v/>
      </c>
      <c r="J334" t="s">
        <v>5</v>
      </c>
      <c r="K334" t="str">
        <f t="shared" si="17"/>
        <v/>
      </c>
    </row>
    <row r="335" spans="1:11" x14ac:dyDescent="0.15">
      <c r="A335">
        <v>329</v>
      </c>
      <c r="C335" t="s">
        <v>2356</v>
      </c>
      <c r="D335">
        <v>329</v>
      </c>
      <c r="E335" t="s">
        <v>7</v>
      </c>
      <c r="H335" s="3" t="str">
        <f t="shared" si="15"/>
        <v/>
      </c>
      <c r="I335" s="4" t="str">
        <f t="shared" ca="1" si="16"/>
        <v/>
      </c>
      <c r="J335" t="s">
        <v>5</v>
      </c>
      <c r="K335" t="str">
        <f t="shared" si="17"/>
        <v/>
      </c>
    </row>
    <row r="336" spans="1:11" x14ac:dyDescent="0.15">
      <c r="A336">
        <v>330</v>
      </c>
      <c r="C336" t="s">
        <v>2356</v>
      </c>
      <c r="D336">
        <v>330</v>
      </c>
      <c r="E336" t="s">
        <v>7</v>
      </c>
      <c r="H336" s="3" t="str">
        <f t="shared" si="15"/>
        <v/>
      </c>
      <c r="I336" s="4" t="str">
        <f t="shared" ca="1" si="16"/>
        <v/>
      </c>
      <c r="J336" t="s">
        <v>5</v>
      </c>
      <c r="K336" t="str">
        <f t="shared" si="17"/>
        <v/>
      </c>
    </row>
    <row r="337" spans="1:11" x14ac:dyDescent="0.15">
      <c r="A337">
        <v>331</v>
      </c>
      <c r="C337" t="s">
        <v>2356</v>
      </c>
      <c r="D337">
        <v>331</v>
      </c>
      <c r="E337" t="s">
        <v>7</v>
      </c>
      <c r="H337" s="3" t="str">
        <f t="shared" si="15"/>
        <v/>
      </c>
      <c r="I337" s="4" t="str">
        <f t="shared" ca="1" si="16"/>
        <v/>
      </c>
      <c r="J337" t="s">
        <v>5</v>
      </c>
      <c r="K337" t="str">
        <f t="shared" si="17"/>
        <v/>
      </c>
    </row>
    <row r="338" spans="1:11" x14ac:dyDescent="0.15">
      <c r="A338">
        <v>332</v>
      </c>
      <c r="C338" t="s">
        <v>2356</v>
      </c>
      <c r="D338">
        <v>332</v>
      </c>
      <c r="E338" t="s">
        <v>7</v>
      </c>
      <c r="H338" s="3" t="str">
        <f t="shared" si="15"/>
        <v/>
      </c>
      <c r="I338" s="4" t="str">
        <f t="shared" ca="1" si="16"/>
        <v/>
      </c>
      <c r="J338" t="s">
        <v>5</v>
      </c>
      <c r="K338" t="str">
        <f t="shared" si="17"/>
        <v/>
      </c>
    </row>
    <row r="339" spans="1:11" x14ac:dyDescent="0.15">
      <c r="A339">
        <v>333</v>
      </c>
      <c r="C339" t="s">
        <v>2356</v>
      </c>
      <c r="D339">
        <v>333</v>
      </c>
      <c r="E339" t="s">
        <v>7</v>
      </c>
      <c r="H339" s="3" t="str">
        <f t="shared" si="15"/>
        <v/>
      </c>
      <c r="I339" s="4" t="str">
        <f t="shared" ca="1" si="16"/>
        <v/>
      </c>
      <c r="J339" t="s">
        <v>5</v>
      </c>
      <c r="K339" t="str">
        <f t="shared" si="17"/>
        <v/>
      </c>
    </row>
    <row r="340" spans="1:11" x14ac:dyDescent="0.15">
      <c r="A340">
        <v>334</v>
      </c>
      <c r="C340" t="s">
        <v>2356</v>
      </c>
      <c r="D340">
        <v>334</v>
      </c>
      <c r="E340" t="s">
        <v>7</v>
      </c>
      <c r="H340" s="3" t="str">
        <f t="shared" si="15"/>
        <v/>
      </c>
      <c r="I340" s="4" t="str">
        <f t="shared" ca="1" si="16"/>
        <v/>
      </c>
      <c r="J340" t="s">
        <v>5</v>
      </c>
      <c r="K340" t="str">
        <f t="shared" si="17"/>
        <v/>
      </c>
    </row>
    <row r="341" spans="1:11" x14ac:dyDescent="0.15">
      <c r="A341">
        <v>335</v>
      </c>
      <c r="C341" t="s">
        <v>2356</v>
      </c>
      <c r="D341">
        <v>335</v>
      </c>
      <c r="E341" t="s">
        <v>7</v>
      </c>
      <c r="H341" s="3" t="str">
        <f t="shared" si="15"/>
        <v/>
      </c>
      <c r="I341" s="4" t="str">
        <f t="shared" ca="1" si="16"/>
        <v/>
      </c>
      <c r="J341" t="s">
        <v>5</v>
      </c>
      <c r="K341" t="str">
        <f t="shared" si="17"/>
        <v/>
      </c>
    </row>
    <row r="342" spans="1:11" x14ac:dyDescent="0.15">
      <c r="A342">
        <v>336</v>
      </c>
      <c r="C342" t="s">
        <v>2356</v>
      </c>
      <c r="D342">
        <v>336</v>
      </c>
      <c r="E342" t="s">
        <v>7</v>
      </c>
      <c r="H342" s="3" t="str">
        <f t="shared" si="15"/>
        <v/>
      </c>
      <c r="I342" s="4" t="str">
        <f t="shared" ca="1" si="16"/>
        <v/>
      </c>
      <c r="J342" t="s">
        <v>5</v>
      </c>
      <c r="K342" t="str">
        <f t="shared" si="17"/>
        <v/>
      </c>
    </row>
    <row r="343" spans="1:11" x14ac:dyDescent="0.15">
      <c r="A343">
        <v>337</v>
      </c>
      <c r="C343" t="s">
        <v>2356</v>
      </c>
      <c r="D343">
        <v>337</v>
      </c>
      <c r="E343" t="s">
        <v>7</v>
      </c>
      <c r="H343" s="3" t="str">
        <f t="shared" si="15"/>
        <v/>
      </c>
      <c r="I343" s="4" t="str">
        <f t="shared" ca="1" si="16"/>
        <v/>
      </c>
      <c r="J343" t="s">
        <v>5</v>
      </c>
      <c r="K343" t="str">
        <f t="shared" si="17"/>
        <v/>
      </c>
    </row>
    <row r="344" spans="1:11" x14ac:dyDescent="0.15">
      <c r="A344">
        <v>338</v>
      </c>
      <c r="C344" t="s">
        <v>2356</v>
      </c>
      <c r="D344">
        <v>338</v>
      </c>
      <c r="E344" t="s">
        <v>7</v>
      </c>
      <c r="H344" s="3" t="str">
        <f t="shared" si="15"/>
        <v/>
      </c>
      <c r="I344" s="4" t="str">
        <f t="shared" ca="1" si="16"/>
        <v/>
      </c>
      <c r="J344" t="s">
        <v>5</v>
      </c>
      <c r="K344" t="str">
        <f t="shared" si="17"/>
        <v/>
      </c>
    </row>
    <row r="345" spans="1:11" x14ac:dyDescent="0.15">
      <c r="A345">
        <v>339</v>
      </c>
      <c r="C345" t="s">
        <v>2356</v>
      </c>
      <c r="D345">
        <v>339</v>
      </c>
      <c r="E345" t="s">
        <v>7</v>
      </c>
      <c r="H345" s="3" t="str">
        <f t="shared" si="15"/>
        <v/>
      </c>
      <c r="I345" s="4" t="str">
        <f t="shared" ca="1" si="16"/>
        <v/>
      </c>
      <c r="J345" t="s">
        <v>5</v>
      </c>
      <c r="K345" t="str">
        <f t="shared" si="17"/>
        <v/>
      </c>
    </row>
    <row r="346" spans="1:11" x14ac:dyDescent="0.15">
      <c r="A346">
        <v>340</v>
      </c>
      <c r="C346" t="s">
        <v>2356</v>
      </c>
      <c r="D346">
        <v>340</v>
      </c>
      <c r="E346" t="s">
        <v>7</v>
      </c>
      <c r="H346" s="3" t="str">
        <f t="shared" si="15"/>
        <v/>
      </c>
      <c r="I346" s="4" t="str">
        <f t="shared" ca="1" si="16"/>
        <v/>
      </c>
      <c r="J346" t="s">
        <v>5</v>
      </c>
      <c r="K346" t="str">
        <f t="shared" si="17"/>
        <v/>
      </c>
    </row>
    <row r="347" spans="1:11" x14ac:dyDescent="0.15">
      <c r="A347">
        <v>341</v>
      </c>
      <c r="C347" t="s">
        <v>2356</v>
      </c>
      <c r="D347">
        <v>341</v>
      </c>
      <c r="E347" t="s">
        <v>7</v>
      </c>
      <c r="H347" s="3" t="str">
        <f t="shared" si="15"/>
        <v/>
      </c>
      <c r="I347" s="4" t="str">
        <f t="shared" ca="1" si="16"/>
        <v/>
      </c>
      <c r="J347" t="s">
        <v>5</v>
      </c>
      <c r="K347" t="str">
        <f t="shared" si="17"/>
        <v/>
      </c>
    </row>
    <row r="348" spans="1:11" x14ac:dyDescent="0.15">
      <c r="A348">
        <v>342</v>
      </c>
      <c r="C348" t="s">
        <v>2356</v>
      </c>
      <c r="D348">
        <v>342</v>
      </c>
      <c r="E348" t="s">
        <v>7</v>
      </c>
      <c r="H348" s="3" t="str">
        <f t="shared" si="15"/>
        <v/>
      </c>
      <c r="I348" s="4" t="str">
        <f t="shared" ca="1" si="16"/>
        <v/>
      </c>
      <c r="J348" t="s">
        <v>5</v>
      </c>
      <c r="K348" t="str">
        <f t="shared" si="17"/>
        <v/>
      </c>
    </row>
    <row r="349" spans="1:11" x14ac:dyDescent="0.15">
      <c r="A349">
        <v>343</v>
      </c>
      <c r="C349" t="s">
        <v>2356</v>
      </c>
      <c r="D349">
        <v>343</v>
      </c>
      <c r="E349" t="s">
        <v>7</v>
      </c>
      <c r="H349" s="3" t="str">
        <f t="shared" si="15"/>
        <v/>
      </c>
      <c r="I349" s="4" t="str">
        <f t="shared" ca="1" si="16"/>
        <v/>
      </c>
      <c r="J349" t="s">
        <v>5</v>
      </c>
      <c r="K349" t="str">
        <f t="shared" si="17"/>
        <v/>
      </c>
    </row>
    <row r="350" spans="1:11" x14ac:dyDescent="0.15">
      <c r="A350">
        <v>344</v>
      </c>
      <c r="C350" t="s">
        <v>2356</v>
      </c>
      <c r="D350">
        <v>344</v>
      </c>
      <c r="E350" t="s">
        <v>7</v>
      </c>
      <c r="H350" s="3" t="str">
        <f t="shared" si="15"/>
        <v/>
      </c>
      <c r="I350" s="4" t="str">
        <f t="shared" ca="1" si="16"/>
        <v/>
      </c>
      <c r="J350" t="s">
        <v>5</v>
      </c>
      <c r="K350" t="str">
        <f t="shared" si="17"/>
        <v/>
      </c>
    </row>
    <row r="351" spans="1:11" x14ac:dyDescent="0.15">
      <c r="A351">
        <v>345</v>
      </c>
      <c r="C351" t="s">
        <v>2356</v>
      </c>
      <c r="D351">
        <v>345</v>
      </c>
      <c r="E351" t="s">
        <v>7</v>
      </c>
      <c r="H351" s="3" t="str">
        <f t="shared" si="15"/>
        <v/>
      </c>
      <c r="I351" s="4" t="str">
        <f t="shared" ca="1" si="16"/>
        <v/>
      </c>
      <c r="J351" t="s">
        <v>5</v>
      </c>
      <c r="K351" t="str">
        <f t="shared" si="17"/>
        <v/>
      </c>
    </row>
    <row r="352" spans="1:11" x14ac:dyDescent="0.15">
      <c r="A352">
        <v>346</v>
      </c>
      <c r="C352" t="s">
        <v>2356</v>
      </c>
      <c r="D352">
        <v>346</v>
      </c>
      <c r="E352" t="s">
        <v>7</v>
      </c>
      <c r="H352" s="3" t="str">
        <f t="shared" si="15"/>
        <v/>
      </c>
      <c r="I352" s="4" t="str">
        <f t="shared" ca="1" si="16"/>
        <v/>
      </c>
      <c r="J352" t="s">
        <v>5</v>
      </c>
      <c r="K352" t="str">
        <f t="shared" si="17"/>
        <v/>
      </c>
    </row>
    <row r="353" spans="1:11" x14ac:dyDescent="0.15">
      <c r="A353">
        <v>347</v>
      </c>
      <c r="C353" t="s">
        <v>2356</v>
      </c>
      <c r="D353">
        <v>347</v>
      </c>
      <c r="E353" t="s">
        <v>7</v>
      </c>
      <c r="H353" s="3" t="str">
        <f t="shared" si="15"/>
        <v/>
      </c>
      <c r="I353" s="4" t="str">
        <f t="shared" ca="1" si="16"/>
        <v/>
      </c>
      <c r="J353" t="s">
        <v>5</v>
      </c>
      <c r="K353" t="str">
        <f t="shared" si="17"/>
        <v/>
      </c>
    </row>
    <row r="354" spans="1:11" x14ac:dyDescent="0.15">
      <c r="A354">
        <v>348</v>
      </c>
      <c r="C354" t="s">
        <v>2356</v>
      </c>
      <c r="D354">
        <v>348</v>
      </c>
      <c r="E354" t="s">
        <v>7</v>
      </c>
      <c r="H354" s="3" t="str">
        <f t="shared" si="15"/>
        <v/>
      </c>
      <c r="I354" s="4" t="str">
        <f t="shared" ca="1" si="16"/>
        <v/>
      </c>
      <c r="J354" t="s">
        <v>5</v>
      </c>
      <c r="K354" t="str">
        <f t="shared" si="17"/>
        <v/>
      </c>
    </row>
    <row r="355" spans="1:11" x14ac:dyDescent="0.15">
      <c r="A355">
        <v>349</v>
      </c>
      <c r="C355" t="s">
        <v>2356</v>
      </c>
      <c r="D355">
        <v>349</v>
      </c>
      <c r="E355" t="s">
        <v>7</v>
      </c>
      <c r="H355" s="3" t="str">
        <f t="shared" si="15"/>
        <v/>
      </c>
      <c r="I355" s="4" t="str">
        <f t="shared" ca="1" si="16"/>
        <v/>
      </c>
      <c r="J355" t="s">
        <v>5</v>
      </c>
      <c r="K355" t="str">
        <f t="shared" si="17"/>
        <v/>
      </c>
    </row>
    <row r="356" spans="1:11" x14ac:dyDescent="0.15">
      <c r="A356">
        <v>350</v>
      </c>
      <c r="C356" t="s">
        <v>2356</v>
      </c>
      <c r="D356">
        <v>350</v>
      </c>
      <c r="E356" t="s">
        <v>7</v>
      </c>
      <c r="H356" s="3" t="str">
        <f t="shared" si="15"/>
        <v/>
      </c>
      <c r="I356" s="4" t="str">
        <f t="shared" ca="1" si="16"/>
        <v/>
      </c>
      <c r="J356" t="s">
        <v>5</v>
      </c>
      <c r="K356" t="str">
        <f t="shared" si="17"/>
        <v/>
      </c>
    </row>
    <row r="357" spans="1:11" x14ac:dyDescent="0.15">
      <c r="A357">
        <v>351</v>
      </c>
      <c r="C357" t="s">
        <v>2356</v>
      </c>
      <c r="D357">
        <v>351</v>
      </c>
      <c r="E357" t="s">
        <v>7</v>
      </c>
      <c r="H357" s="3" t="str">
        <f t="shared" si="15"/>
        <v/>
      </c>
      <c r="I357" s="4" t="str">
        <f t="shared" ca="1" si="16"/>
        <v/>
      </c>
      <c r="J357" t="s">
        <v>5</v>
      </c>
      <c r="K357" t="str">
        <f t="shared" si="17"/>
        <v/>
      </c>
    </row>
    <row r="358" spans="1:11" x14ac:dyDescent="0.15">
      <c r="A358">
        <v>352</v>
      </c>
      <c r="C358" t="s">
        <v>2356</v>
      </c>
      <c r="D358">
        <v>352</v>
      </c>
      <c r="E358" t="s">
        <v>7</v>
      </c>
      <c r="H358" s="3" t="str">
        <f t="shared" si="15"/>
        <v/>
      </c>
      <c r="I358" s="4" t="str">
        <f t="shared" ca="1" si="16"/>
        <v/>
      </c>
      <c r="J358" t="s">
        <v>5</v>
      </c>
      <c r="K358" t="str">
        <f t="shared" si="17"/>
        <v/>
      </c>
    </row>
    <row r="359" spans="1:11" x14ac:dyDescent="0.15">
      <c r="A359">
        <v>353</v>
      </c>
      <c r="C359" t="s">
        <v>2356</v>
      </c>
      <c r="D359">
        <v>353</v>
      </c>
      <c r="E359" t="s">
        <v>7</v>
      </c>
      <c r="H359" s="3" t="str">
        <f t="shared" si="15"/>
        <v/>
      </c>
      <c r="I359" s="4" t="str">
        <f t="shared" ca="1" si="16"/>
        <v/>
      </c>
      <c r="J359" t="s">
        <v>5</v>
      </c>
      <c r="K359" t="str">
        <f t="shared" si="17"/>
        <v/>
      </c>
    </row>
    <row r="360" spans="1:11" x14ac:dyDescent="0.15">
      <c r="A360">
        <v>354</v>
      </c>
      <c r="C360" t="s">
        <v>2356</v>
      </c>
      <c r="D360">
        <v>354</v>
      </c>
      <c r="E360" t="s">
        <v>7</v>
      </c>
      <c r="H360" s="3" t="str">
        <f t="shared" si="15"/>
        <v/>
      </c>
      <c r="I360" s="4" t="str">
        <f t="shared" ca="1" si="16"/>
        <v/>
      </c>
      <c r="J360" t="s">
        <v>5</v>
      </c>
      <c r="K360" t="str">
        <f t="shared" si="17"/>
        <v/>
      </c>
    </row>
    <row r="361" spans="1:11" x14ac:dyDescent="0.15">
      <c r="A361">
        <v>355</v>
      </c>
      <c r="C361" t="s">
        <v>2356</v>
      </c>
      <c r="D361">
        <v>355</v>
      </c>
      <c r="E361" t="s">
        <v>7</v>
      </c>
      <c r="H361" s="3" t="str">
        <f t="shared" si="15"/>
        <v/>
      </c>
      <c r="I361" s="4" t="str">
        <f t="shared" ca="1" si="16"/>
        <v/>
      </c>
      <c r="J361" t="s">
        <v>5</v>
      </c>
      <c r="K361" t="str">
        <f t="shared" si="17"/>
        <v/>
      </c>
    </row>
    <row r="362" spans="1:11" x14ac:dyDescent="0.15">
      <c r="A362">
        <v>356</v>
      </c>
      <c r="C362" t="s">
        <v>2356</v>
      </c>
      <c r="D362">
        <v>356</v>
      </c>
      <c r="E362" t="s">
        <v>7</v>
      </c>
      <c r="H362" s="3" t="str">
        <f t="shared" si="15"/>
        <v/>
      </c>
      <c r="I362" s="4" t="str">
        <f t="shared" ca="1" si="16"/>
        <v/>
      </c>
      <c r="J362" t="s">
        <v>5</v>
      </c>
      <c r="K362" t="str">
        <f t="shared" si="17"/>
        <v/>
      </c>
    </row>
    <row r="363" spans="1:11" x14ac:dyDescent="0.15">
      <c r="A363">
        <v>357</v>
      </c>
      <c r="C363" t="s">
        <v>2356</v>
      </c>
      <c r="D363">
        <v>357</v>
      </c>
      <c r="E363" t="s">
        <v>7</v>
      </c>
      <c r="H363" s="3" t="str">
        <f t="shared" si="15"/>
        <v/>
      </c>
      <c r="I363" s="4" t="str">
        <f t="shared" ca="1" si="16"/>
        <v/>
      </c>
      <c r="J363" t="s">
        <v>5</v>
      </c>
      <c r="K363" t="str">
        <f t="shared" si="17"/>
        <v/>
      </c>
    </row>
    <row r="364" spans="1:11" x14ac:dyDescent="0.15">
      <c r="A364">
        <v>358</v>
      </c>
      <c r="C364" t="s">
        <v>2356</v>
      </c>
      <c r="D364">
        <v>358</v>
      </c>
      <c r="E364" t="s">
        <v>7</v>
      </c>
      <c r="H364" s="3" t="str">
        <f t="shared" si="15"/>
        <v/>
      </c>
      <c r="I364" s="4" t="str">
        <f t="shared" ca="1" si="16"/>
        <v/>
      </c>
      <c r="J364" t="s">
        <v>5</v>
      </c>
      <c r="K364" t="str">
        <f t="shared" si="17"/>
        <v/>
      </c>
    </row>
    <row r="365" spans="1:11" x14ac:dyDescent="0.15">
      <c r="A365">
        <v>359</v>
      </c>
      <c r="C365" t="s">
        <v>2356</v>
      </c>
      <c r="D365">
        <v>359</v>
      </c>
      <c r="E365" t="s">
        <v>7</v>
      </c>
      <c r="H365" s="3" t="str">
        <f t="shared" si="15"/>
        <v/>
      </c>
      <c r="I365" s="4" t="str">
        <f t="shared" ca="1" si="16"/>
        <v/>
      </c>
      <c r="J365" t="s">
        <v>5</v>
      </c>
      <c r="K365" t="str">
        <f t="shared" si="17"/>
        <v/>
      </c>
    </row>
    <row r="366" spans="1:11" x14ac:dyDescent="0.15">
      <c r="A366">
        <v>360</v>
      </c>
      <c r="C366" t="s">
        <v>2356</v>
      </c>
      <c r="D366">
        <v>360</v>
      </c>
      <c r="E366" t="s">
        <v>7</v>
      </c>
      <c r="H366" s="3" t="str">
        <f t="shared" si="15"/>
        <v/>
      </c>
      <c r="I366" s="4" t="str">
        <f t="shared" ca="1" si="16"/>
        <v/>
      </c>
      <c r="J366" t="s">
        <v>5</v>
      </c>
      <c r="K366" t="str">
        <f t="shared" si="17"/>
        <v/>
      </c>
    </row>
    <row r="367" spans="1:11" x14ac:dyDescent="0.15">
      <c r="A367">
        <v>361</v>
      </c>
      <c r="C367" t="s">
        <v>2356</v>
      </c>
      <c r="D367">
        <v>361</v>
      </c>
      <c r="E367" t="s">
        <v>7</v>
      </c>
      <c r="H367" s="3" t="str">
        <f t="shared" si="15"/>
        <v/>
      </c>
      <c r="I367" s="4" t="str">
        <f t="shared" ca="1" si="16"/>
        <v/>
      </c>
      <c r="J367" t="s">
        <v>5</v>
      </c>
      <c r="K367" t="str">
        <f t="shared" si="17"/>
        <v/>
      </c>
    </row>
    <row r="368" spans="1:11" x14ac:dyDescent="0.15">
      <c r="A368">
        <v>362</v>
      </c>
      <c r="C368" t="s">
        <v>2356</v>
      </c>
      <c r="D368">
        <v>362</v>
      </c>
      <c r="E368" t="s">
        <v>7</v>
      </c>
      <c r="H368" s="3" t="str">
        <f t="shared" si="15"/>
        <v/>
      </c>
      <c r="I368" s="4" t="str">
        <f t="shared" ca="1" si="16"/>
        <v/>
      </c>
      <c r="J368" t="s">
        <v>5</v>
      </c>
      <c r="K368" t="str">
        <f t="shared" si="17"/>
        <v/>
      </c>
    </row>
    <row r="369" spans="1:11" x14ac:dyDescent="0.15">
      <c r="A369">
        <v>363</v>
      </c>
      <c r="C369" t="s">
        <v>2356</v>
      </c>
      <c r="D369">
        <v>363</v>
      </c>
      <c r="E369" t="s">
        <v>7</v>
      </c>
      <c r="H369" s="3" t="str">
        <f t="shared" si="15"/>
        <v/>
      </c>
      <c r="I369" s="4" t="str">
        <f t="shared" ca="1" si="16"/>
        <v/>
      </c>
      <c r="J369" t="s">
        <v>5</v>
      </c>
      <c r="K369" t="str">
        <f t="shared" si="17"/>
        <v/>
      </c>
    </row>
    <row r="370" spans="1:11" x14ac:dyDescent="0.15">
      <c r="A370">
        <v>364</v>
      </c>
      <c r="C370" t="s">
        <v>2356</v>
      </c>
      <c r="D370">
        <v>364</v>
      </c>
      <c r="E370" t="s">
        <v>7</v>
      </c>
      <c r="H370" s="3" t="str">
        <f t="shared" si="15"/>
        <v/>
      </c>
      <c r="I370" s="4" t="str">
        <f t="shared" ca="1" si="16"/>
        <v/>
      </c>
      <c r="J370" t="s">
        <v>5</v>
      </c>
      <c r="K370" t="str">
        <f t="shared" si="17"/>
        <v/>
      </c>
    </row>
    <row r="371" spans="1:11" x14ac:dyDescent="0.15">
      <c r="A371">
        <v>365</v>
      </c>
      <c r="C371" t="s">
        <v>2356</v>
      </c>
      <c r="D371">
        <v>365</v>
      </c>
      <c r="E371" t="s">
        <v>7</v>
      </c>
      <c r="H371" s="3" t="str">
        <f t="shared" si="15"/>
        <v/>
      </c>
      <c r="I371" s="4" t="str">
        <f t="shared" ca="1" si="16"/>
        <v/>
      </c>
      <c r="J371" t="s">
        <v>5</v>
      </c>
      <c r="K371" t="str">
        <f t="shared" si="17"/>
        <v/>
      </c>
    </row>
    <row r="372" spans="1:11" x14ac:dyDescent="0.15">
      <c r="A372">
        <v>366</v>
      </c>
      <c r="C372" t="s">
        <v>2356</v>
      </c>
      <c r="D372">
        <v>366</v>
      </c>
      <c r="E372" t="s">
        <v>7</v>
      </c>
      <c r="H372" s="3" t="str">
        <f t="shared" si="15"/>
        <v/>
      </c>
      <c r="I372" s="4" t="str">
        <f t="shared" ca="1" si="16"/>
        <v/>
      </c>
      <c r="J372" t="s">
        <v>5</v>
      </c>
      <c r="K372" t="str">
        <f t="shared" si="17"/>
        <v/>
      </c>
    </row>
    <row r="373" spans="1:11" x14ac:dyDescent="0.15">
      <c r="A373">
        <v>367</v>
      </c>
      <c r="C373" t="s">
        <v>2356</v>
      </c>
      <c r="D373">
        <v>367</v>
      </c>
      <c r="E373" t="s">
        <v>7</v>
      </c>
      <c r="H373" s="3" t="str">
        <f t="shared" si="15"/>
        <v/>
      </c>
      <c r="I373" s="4" t="str">
        <f t="shared" ca="1" si="16"/>
        <v/>
      </c>
      <c r="J373" t="s">
        <v>5</v>
      </c>
      <c r="K373" t="str">
        <f t="shared" si="17"/>
        <v/>
      </c>
    </row>
    <row r="374" spans="1:11" x14ac:dyDescent="0.15">
      <c r="A374">
        <v>368</v>
      </c>
      <c r="C374" t="s">
        <v>2356</v>
      </c>
      <c r="D374">
        <v>368</v>
      </c>
      <c r="E374" t="s">
        <v>7</v>
      </c>
      <c r="H374" s="3" t="str">
        <f t="shared" si="15"/>
        <v/>
      </c>
      <c r="I374" s="4" t="str">
        <f t="shared" ca="1" si="16"/>
        <v/>
      </c>
      <c r="J374" t="s">
        <v>5</v>
      </c>
      <c r="K374" t="str">
        <f t="shared" si="17"/>
        <v/>
      </c>
    </row>
    <row r="375" spans="1:11" x14ac:dyDescent="0.15">
      <c r="A375">
        <v>369</v>
      </c>
      <c r="C375" t="s">
        <v>2356</v>
      </c>
      <c r="D375">
        <v>369</v>
      </c>
      <c r="E375" t="s">
        <v>7</v>
      </c>
      <c r="H375" s="3" t="str">
        <f t="shared" si="15"/>
        <v/>
      </c>
      <c r="I375" s="4" t="str">
        <f t="shared" ca="1" si="16"/>
        <v/>
      </c>
      <c r="J375" t="s">
        <v>5</v>
      </c>
      <c r="K375" t="str">
        <f t="shared" si="17"/>
        <v/>
      </c>
    </row>
    <row r="376" spans="1:11" x14ac:dyDescent="0.15">
      <c r="A376">
        <v>370</v>
      </c>
      <c r="C376" t="s">
        <v>2356</v>
      </c>
      <c r="D376">
        <v>370</v>
      </c>
      <c r="E376" t="s">
        <v>7</v>
      </c>
      <c r="H376" s="3" t="str">
        <f t="shared" si="15"/>
        <v/>
      </c>
      <c r="I376" s="4" t="str">
        <f t="shared" ca="1" si="16"/>
        <v/>
      </c>
      <c r="J376" t="s">
        <v>5</v>
      </c>
      <c r="K376" t="str">
        <f t="shared" si="17"/>
        <v/>
      </c>
    </row>
    <row r="377" spans="1:11" x14ac:dyDescent="0.15">
      <c r="A377">
        <v>371</v>
      </c>
      <c r="C377" t="s">
        <v>2356</v>
      </c>
      <c r="D377">
        <v>371</v>
      </c>
      <c r="E377" t="s">
        <v>7</v>
      </c>
      <c r="H377" s="3" t="str">
        <f t="shared" si="15"/>
        <v/>
      </c>
      <c r="I377" s="4" t="str">
        <f t="shared" ca="1" si="16"/>
        <v/>
      </c>
      <c r="J377" t="s">
        <v>5</v>
      </c>
      <c r="K377" t="str">
        <f t="shared" si="17"/>
        <v/>
      </c>
    </row>
    <row r="378" spans="1:11" x14ac:dyDescent="0.15">
      <c r="A378">
        <v>372</v>
      </c>
      <c r="C378" t="s">
        <v>2356</v>
      </c>
      <c r="D378">
        <v>372</v>
      </c>
      <c r="E378" t="s">
        <v>7</v>
      </c>
      <c r="H378" s="3" t="str">
        <f t="shared" si="15"/>
        <v/>
      </c>
      <c r="I378" s="4" t="str">
        <f t="shared" ca="1" si="16"/>
        <v/>
      </c>
      <c r="J378" t="s">
        <v>5</v>
      </c>
      <c r="K378" t="str">
        <f t="shared" si="17"/>
        <v/>
      </c>
    </row>
    <row r="379" spans="1:11" x14ac:dyDescent="0.15">
      <c r="A379">
        <v>373</v>
      </c>
      <c r="C379" t="s">
        <v>2356</v>
      </c>
      <c r="D379">
        <v>373</v>
      </c>
      <c r="E379" t="s">
        <v>7</v>
      </c>
      <c r="H379" s="3" t="str">
        <f t="shared" si="15"/>
        <v/>
      </c>
      <c r="I379" s="4" t="str">
        <f t="shared" ca="1" si="16"/>
        <v/>
      </c>
      <c r="J379" t="s">
        <v>5</v>
      </c>
      <c r="K379" t="str">
        <f t="shared" si="17"/>
        <v/>
      </c>
    </row>
    <row r="380" spans="1:11" x14ac:dyDescent="0.15">
      <c r="A380">
        <v>374</v>
      </c>
      <c r="C380" t="s">
        <v>2356</v>
      </c>
      <c r="D380">
        <v>374</v>
      </c>
      <c r="E380" t="s">
        <v>7</v>
      </c>
      <c r="H380" s="3" t="str">
        <f t="shared" si="15"/>
        <v/>
      </c>
      <c r="I380" s="4" t="str">
        <f t="shared" ca="1" si="16"/>
        <v/>
      </c>
      <c r="J380" t="s">
        <v>5</v>
      </c>
      <c r="K380" t="str">
        <f t="shared" si="17"/>
        <v/>
      </c>
    </row>
    <row r="381" spans="1:11" x14ac:dyDescent="0.15">
      <c r="A381">
        <v>375</v>
      </c>
      <c r="C381" t="s">
        <v>2356</v>
      </c>
      <c r="D381">
        <v>375</v>
      </c>
      <c r="E381" t="s">
        <v>7</v>
      </c>
      <c r="H381" s="3" t="str">
        <f t="shared" si="15"/>
        <v/>
      </c>
      <c r="I381" s="4" t="str">
        <f t="shared" ca="1" si="16"/>
        <v/>
      </c>
      <c r="J381" t="s">
        <v>5</v>
      </c>
      <c r="K381" t="str">
        <f t="shared" si="17"/>
        <v/>
      </c>
    </row>
    <row r="382" spans="1:11" x14ac:dyDescent="0.15">
      <c r="A382">
        <v>376</v>
      </c>
      <c r="C382" t="s">
        <v>2356</v>
      </c>
      <c r="D382">
        <v>376</v>
      </c>
      <c r="E382" t="s">
        <v>7</v>
      </c>
      <c r="H382" s="3" t="str">
        <f t="shared" si="15"/>
        <v/>
      </c>
      <c r="I382" s="4" t="str">
        <f t="shared" ca="1" si="16"/>
        <v/>
      </c>
      <c r="J382" t="s">
        <v>5</v>
      </c>
      <c r="K382" t="str">
        <f t="shared" si="17"/>
        <v/>
      </c>
    </row>
    <row r="383" spans="1:11" x14ac:dyDescent="0.15">
      <c r="A383">
        <v>377</v>
      </c>
      <c r="C383" t="s">
        <v>2356</v>
      </c>
      <c r="D383">
        <v>377</v>
      </c>
      <c r="E383" t="s">
        <v>7</v>
      </c>
      <c r="H383" s="3" t="str">
        <f t="shared" si="15"/>
        <v/>
      </c>
      <c r="I383" s="4" t="str">
        <f t="shared" ca="1" si="16"/>
        <v/>
      </c>
      <c r="J383" t="s">
        <v>5</v>
      </c>
      <c r="K383" t="str">
        <f t="shared" si="17"/>
        <v/>
      </c>
    </row>
    <row r="384" spans="1:11" x14ac:dyDescent="0.15">
      <c r="A384">
        <v>378</v>
      </c>
      <c r="C384" t="s">
        <v>2356</v>
      </c>
      <c r="D384">
        <v>378</v>
      </c>
      <c r="E384" t="s">
        <v>7</v>
      </c>
      <c r="H384" s="3" t="str">
        <f t="shared" si="15"/>
        <v/>
      </c>
      <c r="I384" s="4" t="str">
        <f t="shared" ca="1" si="16"/>
        <v/>
      </c>
      <c r="J384" t="s">
        <v>5</v>
      </c>
      <c r="K384" t="str">
        <f t="shared" si="17"/>
        <v/>
      </c>
    </row>
    <row r="385" spans="1:11" x14ac:dyDescent="0.15">
      <c r="A385">
        <v>379</v>
      </c>
      <c r="C385" t="s">
        <v>2356</v>
      </c>
      <c r="D385">
        <v>379</v>
      </c>
      <c r="E385" t="s">
        <v>7</v>
      </c>
      <c r="H385" s="3" t="str">
        <f t="shared" si="15"/>
        <v/>
      </c>
      <c r="I385" s="4" t="str">
        <f t="shared" ca="1" si="16"/>
        <v/>
      </c>
      <c r="J385" t="s">
        <v>5</v>
      </c>
      <c r="K385" t="str">
        <f t="shared" si="17"/>
        <v/>
      </c>
    </row>
    <row r="386" spans="1:11" x14ac:dyDescent="0.15">
      <c r="A386">
        <v>380</v>
      </c>
      <c r="C386" t="s">
        <v>2356</v>
      </c>
      <c r="D386">
        <v>380</v>
      </c>
      <c r="E386" t="s">
        <v>7</v>
      </c>
      <c r="H386" s="3" t="str">
        <f t="shared" si="15"/>
        <v/>
      </c>
      <c r="I386" s="4" t="str">
        <f t="shared" ca="1" si="16"/>
        <v/>
      </c>
      <c r="J386" t="s">
        <v>5</v>
      </c>
      <c r="K386" t="str">
        <f t="shared" si="17"/>
        <v/>
      </c>
    </row>
    <row r="387" spans="1:11" x14ac:dyDescent="0.15">
      <c r="A387">
        <v>381</v>
      </c>
      <c r="C387" t="s">
        <v>2356</v>
      </c>
      <c r="D387">
        <v>381</v>
      </c>
      <c r="E387" t="s">
        <v>7</v>
      </c>
      <c r="H387" s="3" t="str">
        <f t="shared" si="15"/>
        <v/>
      </c>
      <c r="I387" s="4" t="str">
        <f t="shared" ca="1" si="16"/>
        <v/>
      </c>
      <c r="J387" t="s">
        <v>5</v>
      </c>
      <c r="K387" t="str">
        <f t="shared" si="17"/>
        <v/>
      </c>
    </row>
    <row r="388" spans="1:11" x14ac:dyDescent="0.15">
      <c r="A388">
        <v>382</v>
      </c>
      <c r="C388" t="s">
        <v>2356</v>
      </c>
      <c r="D388">
        <v>382</v>
      </c>
      <c r="E388" t="s">
        <v>7</v>
      </c>
      <c r="H388" s="3" t="str">
        <f t="shared" si="15"/>
        <v/>
      </c>
      <c r="I388" s="4" t="str">
        <f t="shared" ca="1" si="16"/>
        <v/>
      </c>
      <c r="J388" t="s">
        <v>5</v>
      </c>
      <c r="K388" t="str">
        <f t="shared" si="17"/>
        <v/>
      </c>
    </row>
    <row r="389" spans="1:11" x14ac:dyDescent="0.15">
      <c r="A389">
        <v>383</v>
      </c>
      <c r="C389" t="s">
        <v>2356</v>
      </c>
      <c r="D389">
        <v>383</v>
      </c>
      <c r="E389" t="s">
        <v>7</v>
      </c>
      <c r="H389" s="3" t="str">
        <f t="shared" si="15"/>
        <v/>
      </c>
      <c r="I389" s="4" t="str">
        <f t="shared" ca="1" si="16"/>
        <v/>
      </c>
      <c r="J389" t="s">
        <v>5</v>
      </c>
      <c r="K389" t="str">
        <f t="shared" si="17"/>
        <v/>
      </c>
    </row>
    <row r="390" spans="1:11" x14ac:dyDescent="0.15">
      <c r="A390">
        <v>384</v>
      </c>
      <c r="C390" t="s">
        <v>2356</v>
      </c>
      <c r="D390">
        <v>384</v>
      </c>
      <c r="E390" t="s">
        <v>7</v>
      </c>
      <c r="H390" s="3" t="str">
        <f t="shared" si="15"/>
        <v/>
      </c>
      <c r="I390" s="4" t="str">
        <f t="shared" ca="1" si="16"/>
        <v/>
      </c>
      <c r="J390" t="s">
        <v>5</v>
      </c>
      <c r="K390" t="str">
        <f t="shared" si="17"/>
        <v/>
      </c>
    </row>
    <row r="391" spans="1:11" x14ac:dyDescent="0.15">
      <c r="A391">
        <v>385</v>
      </c>
      <c r="C391" t="s">
        <v>2356</v>
      </c>
      <c r="D391">
        <v>385</v>
      </c>
      <c r="E391" t="s">
        <v>7</v>
      </c>
      <c r="H391" s="3" t="str">
        <f t="shared" ref="H391:H454" si="18">IF(G391="","",EDATE(G391,60)-1)</f>
        <v/>
      </c>
      <c r="I391" s="4" t="str">
        <f t="shared" ref="I391:I454" ca="1" si="19">IF(H391="","",H391-TODAY())</f>
        <v/>
      </c>
      <c r="J391" t="s">
        <v>5</v>
      </c>
      <c r="K391" t="str">
        <f t="shared" si="17"/>
        <v/>
      </c>
    </row>
    <row r="392" spans="1:11" x14ac:dyDescent="0.15">
      <c r="A392">
        <v>386</v>
      </c>
      <c r="C392" t="s">
        <v>2356</v>
      </c>
      <c r="D392">
        <v>386</v>
      </c>
      <c r="E392" t="s">
        <v>7</v>
      </c>
      <c r="H392" s="3" t="str">
        <f t="shared" si="18"/>
        <v/>
      </c>
      <c r="I392" s="4" t="str">
        <f t="shared" ca="1" si="19"/>
        <v/>
      </c>
      <c r="J392" t="s">
        <v>5</v>
      </c>
      <c r="K392" t="str">
        <f t="shared" ref="K392:K455" si="20">IF(F392="","",IF(I392="","無効",IF(I392&lt;0,"無効"," ")))</f>
        <v/>
      </c>
    </row>
    <row r="393" spans="1:11" x14ac:dyDescent="0.15">
      <c r="A393">
        <v>387</v>
      </c>
      <c r="C393" t="s">
        <v>2356</v>
      </c>
      <c r="D393">
        <v>387</v>
      </c>
      <c r="E393" t="s">
        <v>7</v>
      </c>
      <c r="H393" s="3" t="str">
        <f t="shared" si="18"/>
        <v/>
      </c>
      <c r="I393" s="4" t="str">
        <f t="shared" ca="1" si="19"/>
        <v/>
      </c>
      <c r="J393" t="s">
        <v>5</v>
      </c>
      <c r="K393" t="str">
        <f t="shared" si="20"/>
        <v/>
      </c>
    </row>
    <row r="394" spans="1:11" x14ac:dyDescent="0.15">
      <c r="A394">
        <v>388</v>
      </c>
      <c r="C394" t="s">
        <v>2356</v>
      </c>
      <c r="D394">
        <v>388</v>
      </c>
      <c r="E394" t="s">
        <v>7</v>
      </c>
      <c r="H394" s="3" t="str">
        <f t="shared" si="18"/>
        <v/>
      </c>
      <c r="I394" s="4" t="str">
        <f t="shared" ca="1" si="19"/>
        <v/>
      </c>
      <c r="J394" t="s">
        <v>5</v>
      </c>
      <c r="K394" t="str">
        <f t="shared" si="20"/>
        <v/>
      </c>
    </row>
    <row r="395" spans="1:11" x14ac:dyDescent="0.15">
      <c r="A395">
        <v>389</v>
      </c>
      <c r="C395" t="s">
        <v>2356</v>
      </c>
      <c r="D395">
        <v>389</v>
      </c>
      <c r="E395" t="s">
        <v>7</v>
      </c>
      <c r="H395" s="3" t="str">
        <f t="shared" si="18"/>
        <v/>
      </c>
      <c r="I395" s="4" t="str">
        <f t="shared" ca="1" si="19"/>
        <v/>
      </c>
      <c r="J395" t="s">
        <v>5</v>
      </c>
      <c r="K395" t="str">
        <f t="shared" si="20"/>
        <v/>
      </c>
    </row>
    <row r="396" spans="1:11" x14ac:dyDescent="0.15">
      <c r="A396">
        <v>390</v>
      </c>
      <c r="C396" t="s">
        <v>2356</v>
      </c>
      <c r="D396">
        <v>390</v>
      </c>
      <c r="E396" t="s">
        <v>7</v>
      </c>
      <c r="H396" s="3" t="str">
        <f t="shared" si="18"/>
        <v/>
      </c>
      <c r="I396" s="4" t="str">
        <f t="shared" ca="1" si="19"/>
        <v/>
      </c>
      <c r="J396" t="s">
        <v>5</v>
      </c>
      <c r="K396" t="str">
        <f t="shared" si="20"/>
        <v/>
      </c>
    </row>
    <row r="397" spans="1:11" x14ac:dyDescent="0.15">
      <c r="A397">
        <v>391</v>
      </c>
      <c r="C397" t="s">
        <v>2356</v>
      </c>
      <c r="D397">
        <v>391</v>
      </c>
      <c r="E397" t="s">
        <v>7</v>
      </c>
      <c r="H397" s="3" t="str">
        <f t="shared" si="18"/>
        <v/>
      </c>
      <c r="I397" s="4" t="str">
        <f t="shared" ca="1" si="19"/>
        <v/>
      </c>
      <c r="J397" t="s">
        <v>5</v>
      </c>
      <c r="K397" t="str">
        <f t="shared" si="20"/>
        <v/>
      </c>
    </row>
    <row r="398" spans="1:11" x14ac:dyDescent="0.15">
      <c r="A398">
        <v>392</v>
      </c>
      <c r="C398" t="s">
        <v>2356</v>
      </c>
      <c r="D398">
        <v>392</v>
      </c>
      <c r="E398" t="s">
        <v>7</v>
      </c>
      <c r="H398" s="3" t="str">
        <f t="shared" si="18"/>
        <v/>
      </c>
      <c r="I398" s="4" t="str">
        <f t="shared" ca="1" si="19"/>
        <v/>
      </c>
      <c r="J398" t="s">
        <v>5</v>
      </c>
      <c r="K398" t="str">
        <f t="shared" si="20"/>
        <v/>
      </c>
    </row>
    <row r="399" spans="1:11" x14ac:dyDescent="0.15">
      <c r="A399">
        <v>393</v>
      </c>
      <c r="C399" t="s">
        <v>2356</v>
      </c>
      <c r="D399">
        <v>393</v>
      </c>
      <c r="E399" t="s">
        <v>7</v>
      </c>
      <c r="H399" s="3" t="str">
        <f t="shared" si="18"/>
        <v/>
      </c>
      <c r="I399" s="4" t="str">
        <f t="shared" ca="1" si="19"/>
        <v/>
      </c>
      <c r="J399" t="s">
        <v>5</v>
      </c>
      <c r="K399" t="str">
        <f t="shared" si="20"/>
        <v/>
      </c>
    </row>
    <row r="400" spans="1:11" x14ac:dyDescent="0.15">
      <c r="A400">
        <v>394</v>
      </c>
      <c r="C400" t="s">
        <v>2356</v>
      </c>
      <c r="D400">
        <v>394</v>
      </c>
      <c r="E400" t="s">
        <v>7</v>
      </c>
      <c r="H400" s="3" t="str">
        <f t="shared" si="18"/>
        <v/>
      </c>
      <c r="I400" s="4" t="str">
        <f t="shared" ca="1" si="19"/>
        <v/>
      </c>
      <c r="J400" t="s">
        <v>5</v>
      </c>
      <c r="K400" t="str">
        <f t="shared" si="20"/>
        <v/>
      </c>
    </row>
    <row r="401" spans="1:11" x14ac:dyDescent="0.15">
      <c r="A401">
        <v>395</v>
      </c>
      <c r="C401" t="s">
        <v>2356</v>
      </c>
      <c r="D401">
        <v>395</v>
      </c>
      <c r="E401" t="s">
        <v>7</v>
      </c>
      <c r="H401" s="3" t="str">
        <f t="shared" si="18"/>
        <v/>
      </c>
      <c r="I401" s="4" t="str">
        <f t="shared" ca="1" si="19"/>
        <v/>
      </c>
      <c r="J401" t="s">
        <v>5</v>
      </c>
      <c r="K401" t="str">
        <f t="shared" si="20"/>
        <v/>
      </c>
    </row>
    <row r="402" spans="1:11" x14ac:dyDescent="0.15">
      <c r="A402">
        <v>396</v>
      </c>
      <c r="C402" t="s">
        <v>2356</v>
      </c>
      <c r="D402">
        <v>396</v>
      </c>
      <c r="E402" t="s">
        <v>7</v>
      </c>
      <c r="H402" s="3" t="str">
        <f t="shared" si="18"/>
        <v/>
      </c>
      <c r="I402" s="4" t="str">
        <f t="shared" ca="1" si="19"/>
        <v/>
      </c>
      <c r="J402" t="s">
        <v>5</v>
      </c>
      <c r="K402" t="str">
        <f t="shared" si="20"/>
        <v/>
      </c>
    </row>
    <row r="403" spans="1:11" x14ac:dyDescent="0.15">
      <c r="A403">
        <v>397</v>
      </c>
      <c r="C403" t="s">
        <v>2356</v>
      </c>
      <c r="D403">
        <v>397</v>
      </c>
      <c r="E403" t="s">
        <v>7</v>
      </c>
      <c r="H403" s="3" t="str">
        <f t="shared" si="18"/>
        <v/>
      </c>
      <c r="I403" s="4" t="str">
        <f t="shared" ca="1" si="19"/>
        <v/>
      </c>
      <c r="J403" t="s">
        <v>5</v>
      </c>
      <c r="K403" t="str">
        <f t="shared" si="20"/>
        <v/>
      </c>
    </row>
    <row r="404" spans="1:11" x14ac:dyDescent="0.15">
      <c r="A404">
        <v>398</v>
      </c>
      <c r="C404" t="s">
        <v>2356</v>
      </c>
      <c r="D404">
        <v>398</v>
      </c>
      <c r="E404" t="s">
        <v>7</v>
      </c>
      <c r="H404" s="3" t="str">
        <f t="shared" si="18"/>
        <v/>
      </c>
      <c r="I404" s="4" t="str">
        <f t="shared" ca="1" si="19"/>
        <v/>
      </c>
      <c r="J404" t="s">
        <v>5</v>
      </c>
      <c r="K404" t="str">
        <f t="shared" si="20"/>
        <v/>
      </c>
    </row>
    <row r="405" spans="1:11" x14ac:dyDescent="0.15">
      <c r="A405">
        <v>399</v>
      </c>
      <c r="C405" t="s">
        <v>2356</v>
      </c>
      <c r="D405">
        <v>399</v>
      </c>
      <c r="E405" t="s">
        <v>7</v>
      </c>
      <c r="H405" s="3" t="str">
        <f t="shared" si="18"/>
        <v/>
      </c>
      <c r="I405" s="4" t="str">
        <f t="shared" ca="1" si="19"/>
        <v/>
      </c>
      <c r="J405" t="s">
        <v>5</v>
      </c>
      <c r="K405" t="str">
        <f t="shared" si="20"/>
        <v/>
      </c>
    </row>
    <row r="406" spans="1:11" x14ac:dyDescent="0.15">
      <c r="A406">
        <v>400</v>
      </c>
      <c r="C406" t="s">
        <v>2356</v>
      </c>
      <c r="D406">
        <v>400</v>
      </c>
      <c r="E406" t="s">
        <v>7</v>
      </c>
      <c r="H406" s="3" t="str">
        <f t="shared" si="18"/>
        <v/>
      </c>
      <c r="I406" s="4" t="str">
        <f t="shared" ca="1" si="19"/>
        <v/>
      </c>
      <c r="J406" t="s">
        <v>5</v>
      </c>
      <c r="K406" t="str">
        <f t="shared" si="20"/>
        <v/>
      </c>
    </row>
    <row r="407" spans="1:11" x14ac:dyDescent="0.15">
      <c r="A407">
        <v>401</v>
      </c>
      <c r="C407" t="s">
        <v>2356</v>
      </c>
      <c r="D407">
        <v>401</v>
      </c>
      <c r="E407" t="s">
        <v>7</v>
      </c>
      <c r="H407" s="3" t="str">
        <f t="shared" si="18"/>
        <v/>
      </c>
      <c r="I407" s="4" t="str">
        <f t="shared" ca="1" si="19"/>
        <v/>
      </c>
      <c r="J407" t="s">
        <v>5</v>
      </c>
      <c r="K407" t="str">
        <f t="shared" si="20"/>
        <v/>
      </c>
    </row>
    <row r="408" spans="1:11" x14ac:dyDescent="0.15">
      <c r="A408">
        <v>402</v>
      </c>
      <c r="C408" t="s">
        <v>2356</v>
      </c>
      <c r="D408">
        <v>402</v>
      </c>
      <c r="E408" t="s">
        <v>7</v>
      </c>
      <c r="H408" s="3" t="str">
        <f t="shared" si="18"/>
        <v/>
      </c>
      <c r="I408" s="4" t="str">
        <f t="shared" ca="1" si="19"/>
        <v/>
      </c>
      <c r="J408" t="s">
        <v>5</v>
      </c>
      <c r="K408" t="str">
        <f t="shared" si="20"/>
        <v/>
      </c>
    </row>
    <row r="409" spans="1:11" x14ac:dyDescent="0.15">
      <c r="A409">
        <v>403</v>
      </c>
      <c r="C409" t="s">
        <v>2356</v>
      </c>
      <c r="D409">
        <v>403</v>
      </c>
      <c r="E409" t="s">
        <v>7</v>
      </c>
      <c r="H409" s="3" t="str">
        <f t="shared" si="18"/>
        <v/>
      </c>
      <c r="I409" s="4" t="str">
        <f t="shared" ca="1" si="19"/>
        <v/>
      </c>
      <c r="J409" t="s">
        <v>5</v>
      </c>
      <c r="K409" t="str">
        <f t="shared" si="20"/>
        <v/>
      </c>
    </row>
    <row r="410" spans="1:11" x14ac:dyDescent="0.15">
      <c r="A410">
        <v>404</v>
      </c>
      <c r="C410" t="s">
        <v>2356</v>
      </c>
      <c r="D410">
        <v>404</v>
      </c>
      <c r="E410" t="s">
        <v>7</v>
      </c>
      <c r="H410" s="3" t="str">
        <f t="shared" si="18"/>
        <v/>
      </c>
      <c r="I410" s="4" t="str">
        <f t="shared" ca="1" si="19"/>
        <v/>
      </c>
      <c r="J410" t="s">
        <v>5</v>
      </c>
      <c r="K410" t="str">
        <f t="shared" si="20"/>
        <v/>
      </c>
    </row>
    <row r="411" spans="1:11" x14ac:dyDescent="0.15">
      <c r="A411">
        <v>405</v>
      </c>
      <c r="C411" t="s">
        <v>2356</v>
      </c>
      <c r="D411">
        <v>405</v>
      </c>
      <c r="E411" t="s">
        <v>7</v>
      </c>
      <c r="H411" s="3" t="str">
        <f t="shared" si="18"/>
        <v/>
      </c>
      <c r="I411" s="4" t="str">
        <f t="shared" ca="1" si="19"/>
        <v/>
      </c>
      <c r="J411" t="s">
        <v>5</v>
      </c>
      <c r="K411" t="str">
        <f t="shared" si="20"/>
        <v/>
      </c>
    </row>
    <row r="412" spans="1:11" x14ac:dyDescent="0.15">
      <c r="A412">
        <v>406</v>
      </c>
      <c r="C412" t="s">
        <v>2356</v>
      </c>
      <c r="D412">
        <v>406</v>
      </c>
      <c r="E412" t="s">
        <v>7</v>
      </c>
      <c r="H412" s="3" t="str">
        <f t="shared" si="18"/>
        <v/>
      </c>
      <c r="I412" s="4" t="str">
        <f t="shared" ca="1" si="19"/>
        <v/>
      </c>
      <c r="J412" t="s">
        <v>5</v>
      </c>
      <c r="K412" t="str">
        <f t="shared" si="20"/>
        <v/>
      </c>
    </row>
    <row r="413" spans="1:11" x14ac:dyDescent="0.15">
      <c r="A413">
        <v>407</v>
      </c>
      <c r="C413" t="s">
        <v>2356</v>
      </c>
      <c r="D413">
        <v>407</v>
      </c>
      <c r="E413" t="s">
        <v>7</v>
      </c>
      <c r="H413" s="3" t="str">
        <f t="shared" si="18"/>
        <v/>
      </c>
      <c r="I413" s="4" t="str">
        <f t="shared" ca="1" si="19"/>
        <v/>
      </c>
      <c r="J413" t="s">
        <v>5</v>
      </c>
      <c r="K413" t="str">
        <f t="shared" si="20"/>
        <v/>
      </c>
    </row>
    <row r="414" spans="1:11" x14ac:dyDescent="0.15">
      <c r="A414">
        <v>408</v>
      </c>
      <c r="C414" t="s">
        <v>2356</v>
      </c>
      <c r="D414">
        <v>408</v>
      </c>
      <c r="E414" t="s">
        <v>7</v>
      </c>
      <c r="H414" s="3" t="str">
        <f t="shared" si="18"/>
        <v/>
      </c>
      <c r="I414" s="4" t="str">
        <f t="shared" ca="1" si="19"/>
        <v/>
      </c>
      <c r="J414" t="s">
        <v>5</v>
      </c>
      <c r="K414" t="str">
        <f t="shared" si="20"/>
        <v/>
      </c>
    </row>
    <row r="415" spans="1:11" x14ac:dyDescent="0.15">
      <c r="A415">
        <v>409</v>
      </c>
      <c r="C415" t="s">
        <v>2356</v>
      </c>
      <c r="D415">
        <v>409</v>
      </c>
      <c r="E415" t="s">
        <v>7</v>
      </c>
      <c r="H415" s="3" t="str">
        <f t="shared" si="18"/>
        <v/>
      </c>
      <c r="I415" s="4" t="str">
        <f t="shared" ca="1" si="19"/>
        <v/>
      </c>
      <c r="J415" t="s">
        <v>5</v>
      </c>
      <c r="K415" t="str">
        <f t="shared" si="20"/>
        <v/>
      </c>
    </row>
    <row r="416" spans="1:11" x14ac:dyDescent="0.15">
      <c r="A416">
        <v>410</v>
      </c>
      <c r="C416" t="s">
        <v>2356</v>
      </c>
      <c r="D416">
        <v>410</v>
      </c>
      <c r="E416" t="s">
        <v>7</v>
      </c>
      <c r="H416" s="3" t="str">
        <f t="shared" si="18"/>
        <v/>
      </c>
      <c r="I416" s="4" t="str">
        <f t="shared" ca="1" si="19"/>
        <v/>
      </c>
      <c r="J416" t="s">
        <v>5</v>
      </c>
      <c r="K416" t="str">
        <f t="shared" si="20"/>
        <v/>
      </c>
    </row>
    <row r="417" spans="1:11" x14ac:dyDescent="0.15">
      <c r="A417">
        <v>411</v>
      </c>
      <c r="C417" t="s">
        <v>2356</v>
      </c>
      <c r="D417">
        <v>411</v>
      </c>
      <c r="E417" t="s">
        <v>7</v>
      </c>
      <c r="H417" s="3" t="str">
        <f t="shared" si="18"/>
        <v/>
      </c>
      <c r="I417" s="4" t="str">
        <f t="shared" ca="1" si="19"/>
        <v/>
      </c>
      <c r="J417" t="s">
        <v>5</v>
      </c>
      <c r="K417" t="str">
        <f t="shared" si="20"/>
        <v/>
      </c>
    </row>
    <row r="418" spans="1:11" x14ac:dyDescent="0.15">
      <c r="A418">
        <v>412</v>
      </c>
      <c r="C418" t="s">
        <v>2356</v>
      </c>
      <c r="D418">
        <v>412</v>
      </c>
      <c r="E418" t="s">
        <v>7</v>
      </c>
      <c r="H418" s="3" t="str">
        <f t="shared" si="18"/>
        <v/>
      </c>
      <c r="I418" s="4" t="str">
        <f t="shared" ca="1" si="19"/>
        <v/>
      </c>
      <c r="J418" t="s">
        <v>5</v>
      </c>
      <c r="K418" t="str">
        <f t="shared" si="20"/>
        <v/>
      </c>
    </row>
    <row r="419" spans="1:11" x14ac:dyDescent="0.15">
      <c r="A419">
        <v>413</v>
      </c>
      <c r="C419" t="s">
        <v>2356</v>
      </c>
      <c r="D419">
        <v>413</v>
      </c>
      <c r="E419" t="s">
        <v>7</v>
      </c>
      <c r="H419" s="3" t="str">
        <f t="shared" si="18"/>
        <v/>
      </c>
      <c r="I419" s="4" t="str">
        <f t="shared" ca="1" si="19"/>
        <v/>
      </c>
      <c r="J419" t="s">
        <v>5</v>
      </c>
      <c r="K419" t="str">
        <f t="shared" si="20"/>
        <v/>
      </c>
    </row>
    <row r="420" spans="1:11" x14ac:dyDescent="0.15">
      <c r="A420">
        <v>414</v>
      </c>
      <c r="C420" t="s">
        <v>2356</v>
      </c>
      <c r="D420">
        <v>414</v>
      </c>
      <c r="E420" t="s">
        <v>7</v>
      </c>
      <c r="H420" s="3" t="str">
        <f t="shared" si="18"/>
        <v/>
      </c>
      <c r="I420" s="4" t="str">
        <f t="shared" ca="1" si="19"/>
        <v/>
      </c>
      <c r="J420" t="s">
        <v>5</v>
      </c>
      <c r="K420" t="str">
        <f t="shared" si="20"/>
        <v/>
      </c>
    </row>
    <row r="421" spans="1:11" x14ac:dyDescent="0.15">
      <c r="A421">
        <v>415</v>
      </c>
      <c r="C421" t="s">
        <v>2356</v>
      </c>
      <c r="D421">
        <v>415</v>
      </c>
      <c r="E421" t="s">
        <v>7</v>
      </c>
      <c r="H421" s="3" t="str">
        <f t="shared" si="18"/>
        <v/>
      </c>
      <c r="I421" s="4" t="str">
        <f t="shared" ca="1" si="19"/>
        <v/>
      </c>
      <c r="J421" t="s">
        <v>5</v>
      </c>
      <c r="K421" t="str">
        <f t="shared" si="20"/>
        <v/>
      </c>
    </row>
    <row r="422" spans="1:11" x14ac:dyDescent="0.15">
      <c r="A422">
        <v>416</v>
      </c>
      <c r="C422" t="s">
        <v>2356</v>
      </c>
      <c r="D422">
        <v>416</v>
      </c>
      <c r="E422" t="s">
        <v>7</v>
      </c>
      <c r="H422" s="3" t="str">
        <f t="shared" si="18"/>
        <v/>
      </c>
      <c r="I422" s="4" t="str">
        <f t="shared" ca="1" si="19"/>
        <v/>
      </c>
      <c r="J422" t="s">
        <v>5</v>
      </c>
      <c r="K422" t="str">
        <f t="shared" si="20"/>
        <v/>
      </c>
    </row>
    <row r="423" spans="1:11" x14ac:dyDescent="0.15">
      <c r="A423">
        <v>417</v>
      </c>
      <c r="C423" t="s">
        <v>2356</v>
      </c>
      <c r="D423">
        <v>417</v>
      </c>
      <c r="E423" t="s">
        <v>7</v>
      </c>
      <c r="H423" s="3" t="str">
        <f t="shared" si="18"/>
        <v/>
      </c>
      <c r="I423" s="4" t="str">
        <f t="shared" ca="1" si="19"/>
        <v/>
      </c>
      <c r="J423" t="s">
        <v>5</v>
      </c>
      <c r="K423" t="str">
        <f t="shared" si="20"/>
        <v/>
      </c>
    </row>
    <row r="424" spans="1:11" x14ac:dyDescent="0.15">
      <c r="A424">
        <v>418</v>
      </c>
      <c r="C424" t="s">
        <v>2356</v>
      </c>
      <c r="D424">
        <v>418</v>
      </c>
      <c r="E424" t="s">
        <v>7</v>
      </c>
      <c r="H424" s="3" t="str">
        <f t="shared" si="18"/>
        <v/>
      </c>
      <c r="I424" s="4" t="str">
        <f t="shared" ca="1" si="19"/>
        <v/>
      </c>
      <c r="J424" t="s">
        <v>5</v>
      </c>
      <c r="K424" t="str">
        <f t="shared" si="20"/>
        <v/>
      </c>
    </row>
    <row r="425" spans="1:11" x14ac:dyDescent="0.15">
      <c r="A425">
        <v>419</v>
      </c>
      <c r="C425" t="s">
        <v>2356</v>
      </c>
      <c r="D425">
        <v>419</v>
      </c>
      <c r="E425" t="s">
        <v>7</v>
      </c>
      <c r="H425" s="3" t="str">
        <f t="shared" si="18"/>
        <v/>
      </c>
      <c r="I425" s="4" t="str">
        <f t="shared" ca="1" si="19"/>
        <v/>
      </c>
      <c r="J425" t="s">
        <v>5</v>
      </c>
      <c r="K425" t="str">
        <f t="shared" si="20"/>
        <v/>
      </c>
    </row>
    <row r="426" spans="1:11" x14ac:dyDescent="0.15">
      <c r="A426">
        <v>420</v>
      </c>
      <c r="C426" t="s">
        <v>2356</v>
      </c>
      <c r="D426">
        <v>420</v>
      </c>
      <c r="E426" t="s">
        <v>7</v>
      </c>
      <c r="H426" s="3" t="str">
        <f t="shared" si="18"/>
        <v/>
      </c>
      <c r="I426" s="4" t="str">
        <f t="shared" ca="1" si="19"/>
        <v/>
      </c>
      <c r="J426" t="s">
        <v>5</v>
      </c>
      <c r="K426" t="str">
        <f t="shared" si="20"/>
        <v/>
      </c>
    </row>
    <row r="427" spans="1:11" x14ac:dyDescent="0.15">
      <c r="A427">
        <v>421</v>
      </c>
      <c r="C427" t="s">
        <v>2356</v>
      </c>
      <c r="D427">
        <v>421</v>
      </c>
      <c r="E427" t="s">
        <v>7</v>
      </c>
      <c r="H427" s="3" t="str">
        <f t="shared" si="18"/>
        <v/>
      </c>
      <c r="I427" s="4" t="str">
        <f t="shared" ca="1" si="19"/>
        <v/>
      </c>
      <c r="J427" t="s">
        <v>5</v>
      </c>
      <c r="K427" t="str">
        <f t="shared" si="20"/>
        <v/>
      </c>
    </row>
    <row r="428" spans="1:11" x14ac:dyDescent="0.15">
      <c r="A428">
        <v>422</v>
      </c>
      <c r="C428" t="s">
        <v>2356</v>
      </c>
      <c r="D428">
        <v>422</v>
      </c>
      <c r="E428" t="s">
        <v>7</v>
      </c>
      <c r="H428" s="3" t="str">
        <f t="shared" si="18"/>
        <v/>
      </c>
      <c r="I428" s="4" t="str">
        <f t="shared" ca="1" si="19"/>
        <v/>
      </c>
      <c r="J428" t="s">
        <v>5</v>
      </c>
      <c r="K428" t="str">
        <f t="shared" si="20"/>
        <v/>
      </c>
    </row>
    <row r="429" spans="1:11" x14ac:dyDescent="0.15">
      <c r="A429">
        <v>423</v>
      </c>
      <c r="C429" t="s">
        <v>2356</v>
      </c>
      <c r="D429">
        <v>423</v>
      </c>
      <c r="E429" t="s">
        <v>7</v>
      </c>
      <c r="H429" s="3" t="str">
        <f t="shared" si="18"/>
        <v/>
      </c>
      <c r="I429" s="4" t="str">
        <f t="shared" ca="1" si="19"/>
        <v/>
      </c>
      <c r="J429" t="s">
        <v>5</v>
      </c>
      <c r="K429" t="str">
        <f t="shared" si="20"/>
        <v/>
      </c>
    </row>
    <row r="430" spans="1:11" x14ac:dyDescent="0.15">
      <c r="A430">
        <v>424</v>
      </c>
      <c r="C430" t="s">
        <v>2356</v>
      </c>
      <c r="D430">
        <v>424</v>
      </c>
      <c r="E430" t="s">
        <v>7</v>
      </c>
      <c r="H430" s="3" t="str">
        <f t="shared" si="18"/>
        <v/>
      </c>
      <c r="I430" s="4" t="str">
        <f t="shared" ca="1" si="19"/>
        <v/>
      </c>
      <c r="J430" t="s">
        <v>5</v>
      </c>
      <c r="K430" t="str">
        <f t="shared" si="20"/>
        <v/>
      </c>
    </row>
    <row r="431" spans="1:11" x14ac:dyDescent="0.15">
      <c r="A431">
        <v>425</v>
      </c>
      <c r="C431" t="s">
        <v>2356</v>
      </c>
      <c r="D431">
        <v>425</v>
      </c>
      <c r="E431" t="s">
        <v>7</v>
      </c>
      <c r="H431" s="3" t="str">
        <f t="shared" si="18"/>
        <v/>
      </c>
      <c r="I431" s="4" t="str">
        <f t="shared" ca="1" si="19"/>
        <v/>
      </c>
      <c r="J431" t="s">
        <v>5</v>
      </c>
      <c r="K431" t="str">
        <f t="shared" si="20"/>
        <v/>
      </c>
    </row>
    <row r="432" spans="1:11" x14ac:dyDescent="0.15">
      <c r="A432">
        <v>426</v>
      </c>
      <c r="C432" t="s">
        <v>2356</v>
      </c>
      <c r="D432">
        <v>426</v>
      </c>
      <c r="E432" t="s">
        <v>7</v>
      </c>
      <c r="H432" s="3" t="str">
        <f t="shared" si="18"/>
        <v/>
      </c>
      <c r="I432" s="4" t="str">
        <f t="shared" ca="1" si="19"/>
        <v/>
      </c>
      <c r="J432" t="s">
        <v>5</v>
      </c>
      <c r="K432" t="str">
        <f t="shared" si="20"/>
        <v/>
      </c>
    </row>
    <row r="433" spans="1:11" x14ac:dyDescent="0.15">
      <c r="A433">
        <v>427</v>
      </c>
      <c r="C433" t="s">
        <v>2356</v>
      </c>
      <c r="D433">
        <v>427</v>
      </c>
      <c r="E433" t="s">
        <v>7</v>
      </c>
      <c r="H433" s="3" t="str">
        <f t="shared" si="18"/>
        <v/>
      </c>
      <c r="I433" s="4" t="str">
        <f t="shared" ca="1" si="19"/>
        <v/>
      </c>
      <c r="J433" t="s">
        <v>5</v>
      </c>
      <c r="K433" t="str">
        <f t="shared" si="20"/>
        <v/>
      </c>
    </row>
    <row r="434" spans="1:11" x14ac:dyDescent="0.15">
      <c r="A434">
        <v>428</v>
      </c>
      <c r="C434" t="s">
        <v>2356</v>
      </c>
      <c r="D434">
        <v>428</v>
      </c>
      <c r="E434" t="s">
        <v>7</v>
      </c>
      <c r="H434" s="3" t="str">
        <f t="shared" si="18"/>
        <v/>
      </c>
      <c r="I434" s="4" t="str">
        <f t="shared" ca="1" si="19"/>
        <v/>
      </c>
      <c r="J434" t="s">
        <v>5</v>
      </c>
      <c r="K434" t="str">
        <f t="shared" si="20"/>
        <v/>
      </c>
    </row>
    <row r="435" spans="1:11" x14ac:dyDescent="0.15">
      <c r="A435">
        <v>429</v>
      </c>
      <c r="C435" t="s">
        <v>2356</v>
      </c>
      <c r="D435">
        <v>429</v>
      </c>
      <c r="E435" t="s">
        <v>7</v>
      </c>
      <c r="H435" s="3" t="str">
        <f t="shared" si="18"/>
        <v/>
      </c>
      <c r="I435" s="4" t="str">
        <f t="shared" ca="1" si="19"/>
        <v/>
      </c>
      <c r="J435" t="s">
        <v>5</v>
      </c>
      <c r="K435" t="str">
        <f t="shared" si="20"/>
        <v/>
      </c>
    </row>
    <row r="436" spans="1:11" x14ac:dyDescent="0.15">
      <c r="A436">
        <v>430</v>
      </c>
      <c r="C436" t="s">
        <v>2356</v>
      </c>
      <c r="D436">
        <v>430</v>
      </c>
      <c r="E436" t="s">
        <v>7</v>
      </c>
      <c r="H436" s="3" t="str">
        <f t="shared" si="18"/>
        <v/>
      </c>
      <c r="I436" s="4" t="str">
        <f t="shared" ca="1" si="19"/>
        <v/>
      </c>
      <c r="J436" t="s">
        <v>5</v>
      </c>
      <c r="K436" t="str">
        <f t="shared" si="20"/>
        <v/>
      </c>
    </row>
    <row r="437" spans="1:11" x14ac:dyDescent="0.15">
      <c r="A437">
        <v>431</v>
      </c>
      <c r="C437" t="s">
        <v>2356</v>
      </c>
      <c r="D437">
        <v>431</v>
      </c>
      <c r="E437" t="s">
        <v>7</v>
      </c>
      <c r="H437" s="3" t="str">
        <f t="shared" si="18"/>
        <v/>
      </c>
      <c r="I437" s="4" t="str">
        <f t="shared" ca="1" si="19"/>
        <v/>
      </c>
      <c r="J437" t="s">
        <v>5</v>
      </c>
      <c r="K437" t="str">
        <f t="shared" si="20"/>
        <v/>
      </c>
    </row>
    <row r="438" spans="1:11" x14ac:dyDescent="0.15">
      <c r="A438">
        <v>432</v>
      </c>
      <c r="C438" t="s">
        <v>2356</v>
      </c>
      <c r="D438">
        <v>432</v>
      </c>
      <c r="E438" t="s">
        <v>7</v>
      </c>
      <c r="H438" s="3" t="str">
        <f t="shared" si="18"/>
        <v/>
      </c>
      <c r="I438" s="4" t="str">
        <f t="shared" ca="1" si="19"/>
        <v/>
      </c>
      <c r="J438" t="s">
        <v>5</v>
      </c>
      <c r="K438" t="str">
        <f t="shared" si="20"/>
        <v/>
      </c>
    </row>
    <row r="439" spans="1:11" x14ac:dyDescent="0.15">
      <c r="A439">
        <v>433</v>
      </c>
      <c r="C439" t="s">
        <v>2356</v>
      </c>
      <c r="D439">
        <v>433</v>
      </c>
      <c r="E439" t="s">
        <v>7</v>
      </c>
      <c r="H439" s="3" t="str">
        <f t="shared" si="18"/>
        <v/>
      </c>
      <c r="I439" s="4" t="str">
        <f t="shared" ca="1" si="19"/>
        <v/>
      </c>
      <c r="J439" t="s">
        <v>5</v>
      </c>
      <c r="K439" t="str">
        <f t="shared" si="20"/>
        <v/>
      </c>
    </row>
    <row r="440" spans="1:11" x14ac:dyDescent="0.15">
      <c r="A440">
        <v>434</v>
      </c>
      <c r="C440" t="s">
        <v>2356</v>
      </c>
      <c r="D440">
        <v>434</v>
      </c>
      <c r="E440" t="s">
        <v>7</v>
      </c>
      <c r="H440" s="3" t="str">
        <f t="shared" si="18"/>
        <v/>
      </c>
      <c r="I440" s="4" t="str">
        <f t="shared" ca="1" si="19"/>
        <v/>
      </c>
      <c r="J440" t="s">
        <v>5</v>
      </c>
      <c r="K440" t="str">
        <f t="shared" si="20"/>
        <v/>
      </c>
    </row>
    <row r="441" spans="1:11" x14ac:dyDescent="0.15">
      <c r="A441">
        <v>435</v>
      </c>
      <c r="C441" t="s">
        <v>2356</v>
      </c>
      <c r="D441">
        <v>435</v>
      </c>
      <c r="E441" t="s">
        <v>7</v>
      </c>
      <c r="H441" s="3" t="str">
        <f t="shared" si="18"/>
        <v/>
      </c>
      <c r="I441" s="4" t="str">
        <f t="shared" ca="1" si="19"/>
        <v/>
      </c>
      <c r="J441" t="s">
        <v>5</v>
      </c>
      <c r="K441" t="str">
        <f t="shared" si="20"/>
        <v/>
      </c>
    </row>
    <row r="442" spans="1:11" x14ac:dyDescent="0.15">
      <c r="A442">
        <v>436</v>
      </c>
      <c r="C442" t="s">
        <v>2356</v>
      </c>
      <c r="D442">
        <v>436</v>
      </c>
      <c r="E442" t="s">
        <v>7</v>
      </c>
      <c r="H442" s="3" t="str">
        <f t="shared" si="18"/>
        <v/>
      </c>
      <c r="I442" s="4" t="str">
        <f t="shared" ca="1" si="19"/>
        <v/>
      </c>
      <c r="J442" t="s">
        <v>5</v>
      </c>
      <c r="K442" t="str">
        <f t="shared" si="20"/>
        <v/>
      </c>
    </row>
    <row r="443" spans="1:11" x14ac:dyDescent="0.15">
      <c r="A443">
        <v>437</v>
      </c>
      <c r="C443" t="s">
        <v>2356</v>
      </c>
      <c r="D443">
        <v>437</v>
      </c>
      <c r="E443" t="s">
        <v>7</v>
      </c>
      <c r="H443" s="3" t="str">
        <f t="shared" si="18"/>
        <v/>
      </c>
      <c r="I443" s="4" t="str">
        <f t="shared" ca="1" si="19"/>
        <v/>
      </c>
      <c r="J443" t="s">
        <v>5</v>
      </c>
      <c r="K443" t="str">
        <f t="shared" si="20"/>
        <v/>
      </c>
    </row>
    <row r="444" spans="1:11" x14ac:dyDescent="0.15">
      <c r="A444">
        <v>438</v>
      </c>
      <c r="C444" t="s">
        <v>2356</v>
      </c>
      <c r="D444">
        <v>438</v>
      </c>
      <c r="E444" t="s">
        <v>7</v>
      </c>
      <c r="H444" s="3" t="str">
        <f t="shared" si="18"/>
        <v/>
      </c>
      <c r="I444" s="4" t="str">
        <f t="shared" ca="1" si="19"/>
        <v/>
      </c>
      <c r="J444" t="s">
        <v>5</v>
      </c>
      <c r="K444" t="str">
        <f t="shared" si="20"/>
        <v/>
      </c>
    </row>
    <row r="445" spans="1:11" x14ac:dyDescent="0.15">
      <c r="A445">
        <v>439</v>
      </c>
      <c r="C445" t="s">
        <v>2356</v>
      </c>
      <c r="D445">
        <v>439</v>
      </c>
      <c r="E445" t="s">
        <v>7</v>
      </c>
      <c r="H445" s="3" t="str">
        <f t="shared" si="18"/>
        <v/>
      </c>
      <c r="I445" s="4" t="str">
        <f t="shared" ca="1" si="19"/>
        <v/>
      </c>
      <c r="J445" t="s">
        <v>5</v>
      </c>
      <c r="K445" t="str">
        <f t="shared" si="20"/>
        <v/>
      </c>
    </row>
    <row r="446" spans="1:11" x14ac:dyDescent="0.15">
      <c r="A446">
        <v>440</v>
      </c>
      <c r="C446" t="s">
        <v>2356</v>
      </c>
      <c r="D446">
        <v>440</v>
      </c>
      <c r="E446" t="s">
        <v>7</v>
      </c>
      <c r="H446" s="3" t="str">
        <f t="shared" si="18"/>
        <v/>
      </c>
      <c r="I446" s="4" t="str">
        <f t="shared" ca="1" si="19"/>
        <v/>
      </c>
      <c r="J446" t="s">
        <v>5</v>
      </c>
      <c r="K446" t="str">
        <f t="shared" si="20"/>
        <v/>
      </c>
    </row>
    <row r="447" spans="1:11" x14ac:dyDescent="0.15">
      <c r="A447">
        <v>441</v>
      </c>
      <c r="C447" t="s">
        <v>2356</v>
      </c>
      <c r="D447">
        <v>441</v>
      </c>
      <c r="E447" t="s">
        <v>7</v>
      </c>
      <c r="H447" s="3" t="str">
        <f t="shared" si="18"/>
        <v/>
      </c>
      <c r="I447" s="4" t="str">
        <f t="shared" ca="1" si="19"/>
        <v/>
      </c>
      <c r="J447" t="s">
        <v>5</v>
      </c>
      <c r="K447" t="str">
        <f t="shared" si="20"/>
        <v/>
      </c>
    </row>
    <row r="448" spans="1:11" x14ac:dyDescent="0.15">
      <c r="A448">
        <v>442</v>
      </c>
      <c r="C448" t="s">
        <v>2356</v>
      </c>
      <c r="D448">
        <v>442</v>
      </c>
      <c r="E448" t="s">
        <v>7</v>
      </c>
      <c r="H448" s="3" t="str">
        <f t="shared" si="18"/>
        <v/>
      </c>
      <c r="I448" s="4" t="str">
        <f t="shared" ca="1" si="19"/>
        <v/>
      </c>
      <c r="J448" t="s">
        <v>5</v>
      </c>
      <c r="K448" t="str">
        <f t="shared" si="20"/>
        <v/>
      </c>
    </row>
    <row r="449" spans="1:11" x14ac:dyDescent="0.15">
      <c r="A449">
        <v>443</v>
      </c>
      <c r="C449" t="s">
        <v>2356</v>
      </c>
      <c r="D449">
        <v>443</v>
      </c>
      <c r="E449" t="s">
        <v>7</v>
      </c>
      <c r="H449" s="3" t="str">
        <f t="shared" si="18"/>
        <v/>
      </c>
      <c r="I449" s="4" t="str">
        <f t="shared" ca="1" si="19"/>
        <v/>
      </c>
      <c r="J449" t="s">
        <v>5</v>
      </c>
      <c r="K449" t="str">
        <f t="shared" si="20"/>
        <v/>
      </c>
    </row>
    <row r="450" spans="1:11" x14ac:dyDescent="0.15">
      <c r="A450">
        <v>444</v>
      </c>
      <c r="C450" t="s">
        <v>2356</v>
      </c>
      <c r="D450">
        <v>444</v>
      </c>
      <c r="E450" t="s">
        <v>7</v>
      </c>
      <c r="H450" s="3" t="str">
        <f t="shared" si="18"/>
        <v/>
      </c>
      <c r="I450" s="4" t="str">
        <f t="shared" ca="1" si="19"/>
        <v/>
      </c>
      <c r="J450" t="s">
        <v>5</v>
      </c>
      <c r="K450" t="str">
        <f t="shared" si="20"/>
        <v/>
      </c>
    </row>
    <row r="451" spans="1:11" x14ac:dyDescent="0.15">
      <c r="A451">
        <v>445</v>
      </c>
      <c r="C451" t="s">
        <v>2356</v>
      </c>
      <c r="D451">
        <v>445</v>
      </c>
      <c r="E451" t="s">
        <v>7</v>
      </c>
      <c r="H451" s="3" t="str">
        <f t="shared" si="18"/>
        <v/>
      </c>
      <c r="I451" s="4" t="str">
        <f t="shared" ca="1" si="19"/>
        <v/>
      </c>
      <c r="J451" t="s">
        <v>5</v>
      </c>
      <c r="K451" t="str">
        <f t="shared" si="20"/>
        <v/>
      </c>
    </row>
    <row r="452" spans="1:11" x14ac:dyDescent="0.15">
      <c r="A452">
        <v>446</v>
      </c>
      <c r="C452" t="s">
        <v>2356</v>
      </c>
      <c r="D452">
        <v>446</v>
      </c>
      <c r="E452" t="s">
        <v>7</v>
      </c>
      <c r="H452" s="3" t="str">
        <f t="shared" si="18"/>
        <v/>
      </c>
      <c r="I452" s="4" t="str">
        <f t="shared" ca="1" si="19"/>
        <v/>
      </c>
      <c r="J452" t="s">
        <v>5</v>
      </c>
      <c r="K452" t="str">
        <f t="shared" si="20"/>
        <v/>
      </c>
    </row>
    <row r="453" spans="1:11" x14ac:dyDescent="0.15">
      <c r="A453">
        <v>447</v>
      </c>
      <c r="C453" t="s">
        <v>2356</v>
      </c>
      <c r="D453">
        <v>447</v>
      </c>
      <c r="E453" t="s">
        <v>7</v>
      </c>
      <c r="H453" s="3" t="str">
        <f t="shared" si="18"/>
        <v/>
      </c>
      <c r="I453" s="4" t="str">
        <f t="shared" ca="1" si="19"/>
        <v/>
      </c>
      <c r="J453" t="s">
        <v>5</v>
      </c>
      <c r="K453" t="str">
        <f t="shared" si="20"/>
        <v/>
      </c>
    </row>
    <row r="454" spans="1:11" x14ac:dyDescent="0.15">
      <c r="A454">
        <v>448</v>
      </c>
      <c r="C454" t="s">
        <v>2356</v>
      </c>
      <c r="D454">
        <v>448</v>
      </c>
      <c r="E454" t="s">
        <v>7</v>
      </c>
      <c r="H454" s="3" t="str">
        <f t="shared" si="18"/>
        <v/>
      </c>
      <c r="I454" s="4" t="str">
        <f t="shared" ca="1" si="19"/>
        <v/>
      </c>
      <c r="J454" t="s">
        <v>5</v>
      </c>
      <c r="K454" t="str">
        <f t="shared" si="20"/>
        <v/>
      </c>
    </row>
    <row r="455" spans="1:11" x14ac:dyDescent="0.15">
      <c r="A455">
        <v>449</v>
      </c>
      <c r="C455" t="s">
        <v>2356</v>
      </c>
      <c r="D455">
        <v>449</v>
      </c>
      <c r="E455" t="s">
        <v>7</v>
      </c>
      <c r="H455" s="3" t="str">
        <f t="shared" ref="H455:H506" si="21">IF(G455="","",EDATE(G455,60)-1)</f>
        <v/>
      </c>
      <c r="I455" s="4" t="str">
        <f t="shared" ref="I455:I506" ca="1" si="22">IF(H455="","",H455-TODAY())</f>
        <v/>
      </c>
      <c r="J455" t="s">
        <v>5</v>
      </c>
      <c r="K455" t="str">
        <f t="shared" si="20"/>
        <v/>
      </c>
    </row>
    <row r="456" spans="1:11" x14ac:dyDescent="0.15">
      <c r="A456">
        <v>450</v>
      </c>
      <c r="C456" t="s">
        <v>2356</v>
      </c>
      <c r="D456">
        <v>450</v>
      </c>
      <c r="E456" t="s">
        <v>7</v>
      </c>
      <c r="H456" s="3" t="str">
        <f t="shared" si="21"/>
        <v/>
      </c>
      <c r="I456" s="4" t="str">
        <f t="shared" ca="1" si="22"/>
        <v/>
      </c>
      <c r="J456" t="s">
        <v>5</v>
      </c>
      <c r="K456" t="str">
        <f t="shared" ref="K456:K506" si="23">IF(F456="","",IF(I456="","無効",IF(I456&lt;0,"無効"," ")))</f>
        <v/>
      </c>
    </row>
    <row r="457" spans="1:11" x14ac:dyDescent="0.15">
      <c r="A457">
        <v>451</v>
      </c>
      <c r="C457" t="s">
        <v>2356</v>
      </c>
      <c r="D457">
        <v>451</v>
      </c>
      <c r="E457" t="s">
        <v>7</v>
      </c>
      <c r="H457" s="3" t="str">
        <f t="shared" si="21"/>
        <v/>
      </c>
      <c r="I457" s="4" t="str">
        <f t="shared" ca="1" si="22"/>
        <v/>
      </c>
      <c r="J457" t="s">
        <v>5</v>
      </c>
      <c r="K457" t="str">
        <f t="shared" si="23"/>
        <v/>
      </c>
    </row>
    <row r="458" spans="1:11" x14ac:dyDescent="0.15">
      <c r="A458">
        <v>452</v>
      </c>
      <c r="C458" t="s">
        <v>2356</v>
      </c>
      <c r="D458">
        <v>452</v>
      </c>
      <c r="E458" t="s">
        <v>7</v>
      </c>
      <c r="H458" s="3" t="str">
        <f t="shared" si="21"/>
        <v/>
      </c>
      <c r="I458" s="4" t="str">
        <f t="shared" ca="1" si="22"/>
        <v/>
      </c>
      <c r="J458" t="s">
        <v>5</v>
      </c>
      <c r="K458" t="str">
        <f t="shared" si="23"/>
        <v/>
      </c>
    </row>
    <row r="459" spans="1:11" x14ac:dyDescent="0.15">
      <c r="A459">
        <v>453</v>
      </c>
      <c r="C459" t="s">
        <v>2356</v>
      </c>
      <c r="D459">
        <v>453</v>
      </c>
      <c r="E459" t="s">
        <v>7</v>
      </c>
      <c r="H459" s="3" t="str">
        <f t="shared" si="21"/>
        <v/>
      </c>
      <c r="I459" s="4" t="str">
        <f t="shared" ca="1" si="22"/>
        <v/>
      </c>
      <c r="J459" t="s">
        <v>5</v>
      </c>
      <c r="K459" t="str">
        <f t="shared" si="23"/>
        <v/>
      </c>
    </row>
    <row r="460" spans="1:11" x14ac:dyDescent="0.15">
      <c r="A460">
        <v>454</v>
      </c>
      <c r="C460" t="s">
        <v>2356</v>
      </c>
      <c r="D460">
        <v>454</v>
      </c>
      <c r="E460" t="s">
        <v>7</v>
      </c>
      <c r="H460" s="3" t="str">
        <f t="shared" si="21"/>
        <v/>
      </c>
      <c r="I460" s="4" t="str">
        <f t="shared" ca="1" si="22"/>
        <v/>
      </c>
      <c r="J460" t="s">
        <v>5</v>
      </c>
      <c r="K460" t="str">
        <f t="shared" si="23"/>
        <v/>
      </c>
    </row>
    <row r="461" spans="1:11" x14ac:dyDescent="0.15">
      <c r="A461">
        <v>455</v>
      </c>
      <c r="C461" t="s">
        <v>2356</v>
      </c>
      <c r="D461">
        <v>455</v>
      </c>
      <c r="E461" t="s">
        <v>7</v>
      </c>
      <c r="H461" s="3" t="str">
        <f t="shared" si="21"/>
        <v/>
      </c>
      <c r="I461" s="4" t="str">
        <f t="shared" ca="1" si="22"/>
        <v/>
      </c>
      <c r="J461" t="s">
        <v>5</v>
      </c>
      <c r="K461" t="str">
        <f t="shared" si="23"/>
        <v/>
      </c>
    </row>
    <row r="462" spans="1:11" x14ac:dyDescent="0.15">
      <c r="A462">
        <v>456</v>
      </c>
      <c r="C462" t="s">
        <v>2356</v>
      </c>
      <c r="D462">
        <v>456</v>
      </c>
      <c r="E462" t="s">
        <v>7</v>
      </c>
      <c r="H462" s="3" t="str">
        <f t="shared" si="21"/>
        <v/>
      </c>
      <c r="I462" s="4" t="str">
        <f t="shared" ca="1" si="22"/>
        <v/>
      </c>
      <c r="J462" t="s">
        <v>5</v>
      </c>
      <c r="K462" t="str">
        <f t="shared" si="23"/>
        <v/>
      </c>
    </row>
    <row r="463" spans="1:11" x14ac:dyDescent="0.15">
      <c r="A463">
        <v>457</v>
      </c>
      <c r="C463" t="s">
        <v>2356</v>
      </c>
      <c r="D463">
        <v>457</v>
      </c>
      <c r="E463" t="s">
        <v>7</v>
      </c>
      <c r="H463" s="3" t="str">
        <f t="shared" si="21"/>
        <v/>
      </c>
      <c r="I463" s="4" t="str">
        <f t="shared" ca="1" si="22"/>
        <v/>
      </c>
      <c r="J463" t="s">
        <v>5</v>
      </c>
      <c r="K463" t="str">
        <f t="shared" si="23"/>
        <v/>
      </c>
    </row>
    <row r="464" spans="1:11" x14ac:dyDescent="0.15">
      <c r="A464">
        <v>458</v>
      </c>
      <c r="C464" t="s">
        <v>2356</v>
      </c>
      <c r="D464">
        <v>458</v>
      </c>
      <c r="E464" t="s">
        <v>7</v>
      </c>
      <c r="H464" s="3" t="str">
        <f t="shared" si="21"/>
        <v/>
      </c>
      <c r="I464" s="4" t="str">
        <f t="shared" ca="1" si="22"/>
        <v/>
      </c>
      <c r="J464" t="s">
        <v>5</v>
      </c>
      <c r="K464" t="str">
        <f t="shared" si="23"/>
        <v/>
      </c>
    </row>
    <row r="465" spans="1:11" x14ac:dyDescent="0.15">
      <c r="A465">
        <v>459</v>
      </c>
      <c r="C465" t="s">
        <v>2356</v>
      </c>
      <c r="D465">
        <v>459</v>
      </c>
      <c r="E465" t="s">
        <v>7</v>
      </c>
      <c r="H465" s="3" t="str">
        <f t="shared" si="21"/>
        <v/>
      </c>
      <c r="I465" s="4" t="str">
        <f t="shared" ca="1" si="22"/>
        <v/>
      </c>
      <c r="J465" t="s">
        <v>5</v>
      </c>
      <c r="K465" t="str">
        <f t="shared" si="23"/>
        <v/>
      </c>
    </row>
    <row r="466" spans="1:11" x14ac:dyDescent="0.15">
      <c r="A466">
        <v>460</v>
      </c>
      <c r="C466" t="s">
        <v>2356</v>
      </c>
      <c r="D466">
        <v>460</v>
      </c>
      <c r="E466" t="s">
        <v>7</v>
      </c>
      <c r="H466" s="3" t="str">
        <f t="shared" si="21"/>
        <v/>
      </c>
      <c r="I466" s="4" t="str">
        <f t="shared" ca="1" si="22"/>
        <v/>
      </c>
      <c r="J466" t="s">
        <v>5</v>
      </c>
      <c r="K466" t="str">
        <f t="shared" si="23"/>
        <v/>
      </c>
    </row>
    <row r="467" spans="1:11" x14ac:dyDescent="0.15">
      <c r="A467">
        <v>461</v>
      </c>
      <c r="C467" t="s">
        <v>2356</v>
      </c>
      <c r="D467">
        <v>461</v>
      </c>
      <c r="E467" t="s">
        <v>7</v>
      </c>
      <c r="H467" s="3" t="str">
        <f t="shared" si="21"/>
        <v/>
      </c>
      <c r="I467" s="4" t="str">
        <f t="shared" ca="1" si="22"/>
        <v/>
      </c>
      <c r="J467" t="s">
        <v>5</v>
      </c>
      <c r="K467" t="str">
        <f t="shared" si="23"/>
        <v/>
      </c>
    </row>
    <row r="468" spans="1:11" x14ac:dyDescent="0.15">
      <c r="A468">
        <v>462</v>
      </c>
      <c r="C468" t="s">
        <v>2356</v>
      </c>
      <c r="D468">
        <v>462</v>
      </c>
      <c r="E468" t="s">
        <v>7</v>
      </c>
      <c r="H468" s="3" t="str">
        <f t="shared" si="21"/>
        <v/>
      </c>
      <c r="I468" s="4" t="str">
        <f t="shared" ca="1" si="22"/>
        <v/>
      </c>
      <c r="J468" t="s">
        <v>5</v>
      </c>
      <c r="K468" t="str">
        <f t="shared" si="23"/>
        <v/>
      </c>
    </row>
    <row r="469" spans="1:11" x14ac:dyDescent="0.15">
      <c r="A469">
        <v>463</v>
      </c>
      <c r="C469" t="s">
        <v>2356</v>
      </c>
      <c r="D469">
        <v>463</v>
      </c>
      <c r="E469" t="s">
        <v>7</v>
      </c>
      <c r="H469" s="3" t="str">
        <f t="shared" si="21"/>
        <v/>
      </c>
      <c r="I469" s="4" t="str">
        <f t="shared" ca="1" si="22"/>
        <v/>
      </c>
      <c r="J469" t="s">
        <v>5</v>
      </c>
      <c r="K469" t="str">
        <f t="shared" si="23"/>
        <v/>
      </c>
    </row>
    <row r="470" spans="1:11" x14ac:dyDescent="0.15">
      <c r="A470">
        <v>464</v>
      </c>
      <c r="C470" t="s">
        <v>2356</v>
      </c>
      <c r="D470">
        <v>464</v>
      </c>
      <c r="E470" t="s">
        <v>7</v>
      </c>
      <c r="H470" s="3" t="str">
        <f t="shared" si="21"/>
        <v/>
      </c>
      <c r="I470" s="4" t="str">
        <f t="shared" ca="1" si="22"/>
        <v/>
      </c>
      <c r="J470" t="s">
        <v>5</v>
      </c>
      <c r="K470" t="str">
        <f t="shared" si="23"/>
        <v/>
      </c>
    </row>
    <row r="471" spans="1:11" x14ac:dyDescent="0.15">
      <c r="A471">
        <v>465</v>
      </c>
      <c r="C471" t="s">
        <v>2356</v>
      </c>
      <c r="D471">
        <v>465</v>
      </c>
      <c r="E471" t="s">
        <v>7</v>
      </c>
      <c r="H471" s="3" t="str">
        <f t="shared" si="21"/>
        <v/>
      </c>
      <c r="I471" s="4" t="str">
        <f t="shared" ca="1" si="22"/>
        <v/>
      </c>
      <c r="J471" t="s">
        <v>5</v>
      </c>
      <c r="K471" t="str">
        <f t="shared" si="23"/>
        <v/>
      </c>
    </row>
    <row r="472" spans="1:11" x14ac:dyDescent="0.15">
      <c r="A472">
        <v>466</v>
      </c>
      <c r="C472" t="s">
        <v>2356</v>
      </c>
      <c r="D472">
        <v>466</v>
      </c>
      <c r="E472" t="s">
        <v>7</v>
      </c>
      <c r="H472" s="3" t="str">
        <f t="shared" si="21"/>
        <v/>
      </c>
      <c r="I472" s="4" t="str">
        <f t="shared" ca="1" si="22"/>
        <v/>
      </c>
      <c r="J472" t="s">
        <v>5</v>
      </c>
      <c r="K472" t="str">
        <f t="shared" si="23"/>
        <v/>
      </c>
    </row>
    <row r="473" spans="1:11" x14ac:dyDescent="0.15">
      <c r="A473">
        <v>467</v>
      </c>
      <c r="C473" t="s">
        <v>2356</v>
      </c>
      <c r="D473">
        <v>467</v>
      </c>
      <c r="E473" t="s">
        <v>7</v>
      </c>
      <c r="H473" s="3" t="str">
        <f t="shared" si="21"/>
        <v/>
      </c>
      <c r="I473" s="4" t="str">
        <f t="shared" ca="1" si="22"/>
        <v/>
      </c>
      <c r="J473" t="s">
        <v>5</v>
      </c>
      <c r="K473" t="str">
        <f t="shared" si="23"/>
        <v/>
      </c>
    </row>
    <row r="474" spans="1:11" x14ac:dyDescent="0.15">
      <c r="A474">
        <v>468</v>
      </c>
      <c r="C474" t="s">
        <v>2356</v>
      </c>
      <c r="D474">
        <v>468</v>
      </c>
      <c r="E474" t="s">
        <v>7</v>
      </c>
      <c r="H474" s="3" t="str">
        <f t="shared" si="21"/>
        <v/>
      </c>
      <c r="I474" s="4" t="str">
        <f t="shared" ca="1" si="22"/>
        <v/>
      </c>
      <c r="J474" t="s">
        <v>5</v>
      </c>
      <c r="K474" t="str">
        <f t="shared" si="23"/>
        <v/>
      </c>
    </row>
    <row r="475" spans="1:11" x14ac:dyDescent="0.15">
      <c r="A475">
        <v>469</v>
      </c>
      <c r="C475" t="s">
        <v>2356</v>
      </c>
      <c r="D475">
        <v>469</v>
      </c>
      <c r="E475" t="s">
        <v>7</v>
      </c>
      <c r="H475" s="3" t="str">
        <f t="shared" si="21"/>
        <v/>
      </c>
      <c r="I475" s="4" t="str">
        <f t="shared" ca="1" si="22"/>
        <v/>
      </c>
      <c r="J475" t="s">
        <v>5</v>
      </c>
      <c r="K475" t="str">
        <f t="shared" si="23"/>
        <v/>
      </c>
    </row>
    <row r="476" spans="1:11" x14ac:dyDescent="0.15">
      <c r="A476">
        <v>470</v>
      </c>
      <c r="C476" t="s">
        <v>2356</v>
      </c>
      <c r="D476">
        <v>470</v>
      </c>
      <c r="E476" t="s">
        <v>7</v>
      </c>
      <c r="H476" s="3" t="str">
        <f t="shared" si="21"/>
        <v/>
      </c>
      <c r="I476" s="4" t="str">
        <f t="shared" ca="1" si="22"/>
        <v/>
      </c>
      <c r="J476" t="s">
        <v>5</v>
      </c>
      <c r="K476" t="str">
        <f t="shared" si="23"/>
        <v/>
      </c>
    </row>
    <row r="477" spans="1:11" x14ac:dyDescent="0.15">
      <c r="A477">
        <v>471</v>
      </c>
      <c r="C477" t="s">
        <v>2356</v>
      </c>
      <c r="D477">
        <v>471</v>
      </c>
      <c r="E477" t="s">
        <v>7</v>
      </c>
      <c r="H477" s="3" t="str">
        <f t="shared" si="21"/>
        <v/>
      </c>
      <c r="I477" s="4" t="str">
        <f t="shared" ca="1" si="22"/>
        <v/>
      </c>
      <c r="J477" t="s">
        <v>5</v>
      </c>
      <c r="K477" t="str">
        <f t="shared" si="23"/>
        <v/>
      </c>
    </row>
    <row r="478" spans="1:11" x14ac:dyDescent="0.15">
      <c r="A478">
        <v>472</v>
      </c>
      <c r="C478" t="s">
        <v>2356</v>
      </c>
      <c r="D478">
        <v>472</v>
      </c>
      <c r="E478" t="s">
        <v>7</v>
      </c>
      <c r="H478" s="3" t="str">
        <f t="shared" si="21"/>
        <v/>
      </c>
      <c r="I478" s="4" t="str">
        <f t="shared" ca="1" si="22"/>
        <v/>
      </c>
      <c r="J478" t="s">
        <v>5</v>
      </c>
      <c r="K478" t="str">
        <f t="shared" si="23"/>
        <v/>
      </c>
    </row>
    <row r="479" spans="1:11" x14ac:dyDescent="0.15">
      <c r="A479">
        <v>473</v>
      </c>
      <c r="C479" t="s">
        <v>2356</v>
      </c>
      <c r="D479">
        <v>473</v>
      </c>
      <c r="E479" t="s">
        <v>7</v>
      </c>
      <c r="H479" s="3" t="str">
        <f t="shared" si="21"/>
        <v/>
      </c>
      <c r="I479" s="4" t="str">
        <f t="shared" ca="1" si="22"/>
        <v/>
      </c>
      <c r="J479" t="s">
        <v>5</v>
      </c>
      <c r="K479" t="str">
        <f t="shared" si="23"/>
        <v/>
      </c>
    </row>
    <row r="480" spans="1:11" x14ac:dyDescent="0.15">
      <c r="A480">
        <v>474</v>
      </c>
      <c r="C480" t="s">
        <v>2356</v>
      </c>
      <c r="D480">
        <v>474</v>
      </c>
      <c r="E480" t="s">
        <v>7</v>
      </c>
      <c r="H480" s="3" t="str">
        <f t="shared" si="21"/>
        <v/>
      </c>
      <c r="I480" s="4" t="str">
        <f t="shared" ca="1" si="22"/>
        <v/>
      </c>
      <c r="J480" t="s">
        <v>5</v>
      </c>
      <c r="K480" t="str">
        <f t="shared" si="23"/>
        <v/>
      </c>
    </row>
    <row r="481" spans="1:11" x14ac:dyDescent="0.15">
      <c r="A481">
        <v>475</v>
      </c>
      <c r="C481" t="s">
        <v>2356</v>
      </c>
      <c r="D481">
        <v>475</v>
      </c>
      <c r="E481" t="s">
        <v>7</v>
      </c>
      <c r="H481" s="3" t="str">
        <f t="shared" si="21"/>
        <v/>
      </c>
      <c r="I481" s="4" t="str">
        <f t="shared" ca="1" si="22"/>
        <v/>
      </c>
      <c r="J481" t="s">
        <v>5</v>
      </c>
      <c r="K481" t="str">
        <f t="shared" si="23"/>
        <v/>
      </c>
    </row>
    <row r="482" spans="1:11" x14ac:dyDescent="0.15">
      <c r="A482">
        <v>476</v>
      </c>
      <c r="C482" t="s">
        <v>2356</v>
      </c>
      <c r="D482">
        <v>476</v>
      </c>
      <c r="E482" t="s">
        <v>7</v>
      </c>
      <c r="H482" s="3" t="str">
        <f t="shared" si="21"/>
        <v/>
      </c>
      <c r="I482" s="4" t="str">
        <f t="shared" ca="1" si="22"/>
        <v/>
      </c>
      <c r="J482" t="s">
        <v>5</v>
      </c>
      <c r="K482" t="str">
        <f t="shared" si="23"/>
        <v/>
      </c>
    </row>
    <row r="483" spans="1:11" x14ac:dyDescent="0.15">
      <c r="A483">
        <v>477</v>
      </c>
      <c r="C483" t="s">
        <v>2356</v>
      </c>
      <c r="D483">
        <v>477</v>
      </c>
      <c r="E483" t="s">
        <v>7</v>
      </c>
      <c r="H483" s="3" t="str">
        <f t="shared" si="21"/>
        <v/>
      </c>
      <c r="I483" s="4" t="str">
        <f t="shared" ca="1" si="22"/>
        <v/>
      </c>
      <c r="J483" t="s">
        <v>5</v>
      </c>
      <c r="K483" t="str">
        <f t="shared" si="23"/>
        <v/>
      </c>
    </row>
    <row r="484" spans="1:11" x14ac:dyDescent="0.15">
      <c r="A484">
        <v>478</v>
      </c>
      <c r="C484" t="s">
        <v>2356</v>
      </c>
      <c r="D484">
        <v>478</v>
      </c>
      <c r="E484" t="s">
        <v>7</v>
      </c>
      <c r="H484" s="3" t="str">
        <f t="shared" si="21"/>
        <v/>
      </c>
      <c r="I484" s="4" t="str">
        <f t="shared" ca="1" si="22"/>
        <v/>
      </c>
      <c r="J484" t="s">
        <v>5</v>
      </c>
      <c r="K484" t="str">
        <f t="shared" si="23"/>
        <v/>
      </c>
    </row>
    <row r="485" spans="1:11" x14ac:dyDescent="0.15">
      <c r="A485">
        <v>479</v>
      </c>
      <c r="C485" t="s">
        <v>2356</v>
      </c>
      <c r="D485">
        <v>479</v>
      </c>
      <c r="E485" t="s">
        <v>7</v>
      </c>
      <c r="H485" s="3" t="str">
        <f t="shared" si="21"/>
        <v/>
      </c>
      <c r="I485" s="4" t="str">
        <f t="shared" ca="1" si="22"/>
        <v/>
      </c>
      <c r="J485" t="s">
        <v>5</v>
      </c>
      <c r="K485" t="str">
        <f t="shared" si="23"/>
        <v/>
      </c>
    </row>
    <row r="486" spans="1:11" x14ac:dyDescent="0.15">
      <c r="A486">
        <v>480</v>
      </c>
      <c r="C486" t="s">
        <v>2356</v>
      </c>
      <c r="D486">
        <v>480</v>
      </c>
      <c r="E486" t="s">
        <v>7</v>
      </c>
      <c r="H486" s="3" t="str">
        <f t="shared" si="21"/>
        <v/>
      </c>
      <c r="I486" s="4" t="str">
        <f t="shared" ca="1" si="22"/>
        <v/>
      </c>
      <c r="J486" t="s">
        <v>5</v>
      </c>
      <c r="K486" t="str">
        <f t="shared" si="23"/>
        <v/>
      </c>
    </row>
    <row r="487" spans="1:11" x14ac:dyDescent="0.15">
      <c r="A487">
        <v>481</v>
      </c>
      <c r="C487" t="s">
        <v>2356</v>
      </c>
      <c r="D487">
        <v>481</v>
      </c>
      <c r="E487" t="s">
        <v>7</v>
      </c>
      <c r="H487" s="3" t="str">
        <f t="shared" si="21"/>
        <v/>
      </c>
      <c r="I487" s="4" t="str">
        <f t="shared" ca="1" si="22"/>
        <v/>
      </c>
      <c r="J487" t="s">
        <v>5</v>
      </c>
      <c r="K487" t="str">
        <f t="shared" si="23"/>
        <v/>
      </c>
    </row>
    <row r="488" spans="1:11" x14ac:dyDescent="0.15">
      <c r="A488">
        <v>482</v>
      </c>
      <c r="C488" t="s">
        <v>2356</v>
      </c>
      <c r="D488">
        <v>482</v>
      </c>
      <c r="E488" t="s">
        <v>7</v>
      </c>
      <c r="H488" s="3" t="str">
        <f t="shared" si="21"/>
        <v/>
      </c>
      <c r="I488" s="4" t="str">
        <f t="shared" ca="1" si="22"/>
        <v/>
      </c>
      <c r="J488" t="s">
        <v>5</v>
      </c>
      <c r="K488" t="str">
        <f t="shared" si="23"/>
        <v/>
      </c>
    </row>
    <row r="489" spans="1:11" x14ac:dyDescent="0.15">
      <c r="A489">
        <v>483</v>
      </c>
      <c r="C489" t="s">
        <v>2356</v>
      </c>
      <c r="D489">
        <v>483</v>
      </c>
      <c r="E489" t="s">
        <v>7</v>
      </c>
      <c r="H489" s="3" t="str">
        <f t="shared" si="21"/>
        <v/>
      </c>
      <c r="I489" s="4" t="str">
        <f t="shared" ca="1" si="22"/>
        <v/>
      </c>
      <c r="J489" t="s">
        <v>5</v>
      </c>
      <c r="K489" t="str">
        <f t="shared" si="23"/>
        <v/>
      </c>
    </row>
    <row r="490" spans="1:11" x14ac:dyDescent="0.15">
      <c r="A490">
        <v>484</v>
      </c>
      <c r="C490" t="s">
        <v>2356</v>
      </c>
      <c r="D490">
        <v>484</v>
      </c>
      <c r="E490" t="s">
        <v>7</v>
      </c>
      <c r="H490" s="3" t="str">
        <f t="shared" si="21"/>
        <v/>
      </c>
      <c r="I490" s="4" t="str">
        <f t="shared" ca="1" si="22"/>
        <v/>
      </c>
      <c r="J490" t="s">
        <v>5</v>
      </c>
      <c r="K490" t="str">
        <f t="shared" si="23"/>
        <v/>
      </c>
    </row>
    <row r="491" spans="1:11" x14ac:dyDescent="0.15">
      <c r="A491">
        <v>485</v>
      </c>
      <c r="C491" t="s">
        <v>2356</v>
      </c>
      <c r="D491">
        <v>485</v>
      </c>
      <c r="E491" t="s">
        <v>7</v>
      </c>
      <c r="H491" s="3" t="str">
        <f t="shared" si="21"/>
        <v/>
      </c>
      <c r="I491" s="4" t="str">
        <f t="shared" ca="1" si="22"/>
        <v/>
      </c>
      <c r="J491" t="s">
        <v>5</v>
      </c>
      <c r="K491" t="str">
        <f t="shared" si="23"/>
        <v/>
      </c>
    </row>
    <row r="492" spans="1:11" x14ac:dyDescent="0.15">
      <c r="A492">
        <v>486</v>
      </c>
      <c r="C492" t="s">
        <v>2356</v>
      </c>
      <c r="D492">
        <v>486</v>
      </c>
      <c r="E492" t="s">
        <v>7</v>
      </c>
      <c r="H492" s="3" t="str">
        <f t="shared" si="21"/>
        <v/>
      </c>
      <c r="I492" s="4" t="str">
        <f t="shared" ca="1" si="22"/>
        <v/>
      </c>
      <c r="J492" t="s">
        <v>5</v>
      </c>
      <c r="K492" t="str">
        <f t="shared" si="23"/>
        <v/>
      </c>
    </row>
    <row r="493" spans="1:11" x14ac:dyDescent="0.15">
      <c r="A493">
        <v>487</v>
      </c>
      <c r="C493" t="s">
        <v>2356</v>
      </c>
      <c r="D493">
        <v>487</v>
      </c>
      <c r="E493" t="s">
        <v>7</v>
      </c>
      <c r="H493" s="3" t="str">
        <f t="shared" si="21"/>
        <v/>
      </c>
      <c r="I493" s="4" t="str">
        <f t="shared" ca="1" si="22"/>
        <v/>
      </c>
      <c r="J493" t="s">
        <v>5</v>
      </c>
      <c r="K493" t="str">
        <f t="shared" si="23"/>
        <v/>
      </c>
    </row>
    <row r="494" spans="1:11" x14ac:dyDescent="0.15">
      <c r="A494">
        <v>488</v>
      </c>
      <c r="C494" t="s">
        <v>2356</v>
      </c>
      <c r="D494">
        <v>488</v>
      </c>
      <c r="E494" t="s">
        <v>7</v>
      </c>
      <c r="H494" s="3" t="str">
        <f t="shared" si="21"/>
        <v/>
      </c>
      <c r="I494" s="4" t="str">
        <f t="shared" ca="1" si="22"/>
        <v/>
      </c>
      <c r="J494" t="s">
        <v>5</v>
      </c>
      <c r="K494" t="str">
        <f t="shared" si="23"/>
        <v/>
      </c>
    </row>
    <row r="495" spans="1:11" x14ac:dyDescent="0.15">
      <c r="A495">
        <v>489</v>
      </c>
      <c r="C495" t="s">
        <v>2356</v>
      </c>
      <c r="D495">
        <v>489</v>
      </c>
      <c r="E495" t="s">
        <v>7</v>
      </c>
      <c r="H495" s="3" t="str">
        <f t="shared" si="21"/>
        <v/>
      </c>
      <c r="I495" s="4" t="str">
        <f t="shared" ca="1" si="22"/>
        <v/>
      </c>
      <c r="J495" t="s">
        <v>5</v>
      </c>
      <c r="K495" t="str">
        <f t="shared" si="23"/>
        <v/>
      </c>
    </row>
    <row r="496" spans="1:11" x14ac:dyDescent="0.15">
      <c r="A496">
        <v>490</v>
      </c>
      <c r="C496" t="s">
        <v>2356</v>
      </c>
      <c r="D496">
        <v>490</v>
      </c>
      <c r="E496" t="s">
        <v>7</v>
      </c>
      <c r="H496" s="3" t="str">
        <f t="shared" si="21"/>
        <v/>
      </c>
      <c r="I496" s="4" t="str">
        <f t="shared" ca="1" si="22"/>
        <v/>
      </c>
      <c r="J496" t="s">
        <v>5</v>
      </c>
      <c r="K496" t="str">
        <f t="shared" si="23"/>
        <v/>
      </c>
    </row>
    <row r="497" spans="1:16" x14ac:dyDescent="0.15">
      <c r="A497">
        <v>491</v>
      </c>
      <c r="C497" t="s">
        <v>2356</v>
      </c>
      <c r="D497">
        <v>491</v>
      </c>
      <c r="E497" t="s">
        <v>7</v>
      </c>
      <c r="H497" s="3" t="str">
        <f t="shared" si="21"/>
        <v/>
      </c>
      <c r="I497" s="4" t="str">
        <f t="shared" ca="1" si="22"/>
        <v/>
      </c>
      <c r="J497" t="s">
        <v>5</v>
      </c>
      <c r="K497" t="str">
        <f t="shared" si="23"/>
        <v/>
      </c>
    </row>
    <row r="498" spans="1:16" x14ac:dyDescent="0.15">
      <c r="A498">
        <v>492</v>
      </c>
      <c r="C498" t="s">
        <v>2356</v>
      </c>
      <c r="D498">
        <v>492</v>
      </c>
      <c r="E498" t="s">
        <v>7</v>
      </c>
      <c r="H498" s="3" t="str">
        <f t="shared" si="21"/>
        <v/>
      </c>
      <c r="I498" s="4" t="str">
        <f t="shared" ca="1" si="22"/>
        <v/>
      </c>
      <c r="J498" t="s">
        <v>5</v>
      </c>
      <c r="K498" t="str">
        <f t="shared" si="23"/>
        <v/>
      </c>
    </row>
    <row r="499" spans="1:16" x14ac:dyDescent="0.15">
      <c r="A499">
        <v>493</v>
      </c>
      <c r="C499" t="s">
        <v>2356</v>
      </c>
      <c r="D499">
        <v>493</v>
      </c>
      <c r="E499" t="s">
        <v>7</v>
      </c>
      <c r="H499" s="3" t="str">
        <f t="shared" si="21"/>
        <v/>
      </c>
      <c r="I499" s="4" t="str">
        <f t="shared" ca="1" si="22"/>
        <v/>
      </c>
      <c r="J499" t="s">
        <v>5</v>
      </c>
      <c r="K499" t="str">
        <f t="shared" si="23"/>
        <v/>
      </c>
    </row>
    <row r="500" spans="1:16" x14ac:dyDescent="0.15">
      <c r="A500">
        <v>494</v>
      </c>
      <c r="C500" t="s">
        <v>2356</v>
      </c>
      <c r="D500">
        <v>494</v>
      </c>
      <c r="E500" t="s">
        <v>7</v>
      </c>
      <c r="H500" s="3" t="str">
        <f t="shared" si="21"/>
        <v/>
      </c>
      <c r="I500" s="4" t="str">
        <f t="shared" ca="1" si="22"/>
        <v/>
      </c>
      <c r="J500" t="s">
        <v>5</v>
      </c>
      <c r="K500" t="str">
        <f t="shared" si="23"/>
        <v/>
      </c>
    </row>
    <row r="501" spans="1:16" x14ac:dyDescent="0.15">
      <c r="A501">
        <v>495</v>
      </c>
      <c r="C501" t="s">
        <v>2356</v>
      </c>
      <c r="D501">
        <v>495</v>
      </c>
      <c r="E501" t="s">
        <v>7</v>
      </c>
      <c r="H501" s="3" t="str">
        <f t="shared" si="21"/>
        <v/>
      </c>
      <c r="I501" s="4" t="str">
        <f t="shared" ca="1" si="22"/>
        <v/>
      </c>
      <c r="J501" t="s">
        <v>5</v>
      </c>
      <c r="K501" t="str">
        <f t="shared" si="23"/>
        <v/>
      </c>
    </row>
    <row r="502" spans="1:16" x14ac:dyDescent="0.15">
      <c r="A502">
        <v>496</v>
      </c>
      <c r="C502" t="s">
        <v>2356</v>
      </c>
      <c r="D502">
        <v>496</v>
      </c>
      <c r="E502" t="s">
        <v>7</v>
      </c>
      <c r="H502" s="3" t="str">
        <f t="shared" si="21"/>
        <v/>
      </c>
      <c r="I502" s="4" t="str">
        <f t="shared" ca="1" si="22"/>
        <v/>
      </c>
      <c r="J502" t="s">
        <v>5</v>
      </c>
      <c r="K502" t="str">
        <f t="shared" si="23"/>
        <v/>
      </c>
    </row>
    <row r="503" spans="1:16" x14ac:dyDescent="0.15">
      <c r="A503">
        <v>497</v>
      </c>
      <c r="C503" t="s">
        <v>2356</v>
      </c>
      <c r="D503">
        <v>497</v>
      </c>
      <c r="E503" t="s">
        <v>7</v>
      </c>
      <c r="H503" s="3" t="str">
        <f t="shared" si="21"/>
        <v/>
      </c>
      <c r="I503" s="4" t="str">
        <f t="shared" ca="1" si="22"/>
        <v/>
      </c>
      <c r="J503" t="s">
        <v>5</v>
      </c>
      <c r="K503" t="str">
        <f t="shared" si="23"/>
        <v/>
      </c>
    </row>
    <row r="504" spans="1:16" x14ac:dyDescent="0.15">
      <c r="A504">
        <v>498</v>
      </c>
      <c r="C504" t="s">
        <v>2356</v>
      </c>
      <c r="D504">
        <v>498</v>
      </c>
      <c r="E504" t="s">
        <v>7</v>
      </c>
      <c r="H504" s="3" t="str">
        <f t="shared" si="21"/>
        <v/>
      </c>
      <c r="I504" s="4" t="str">
        <f t="shared" ca="1" si="22"/>
        <v/>
      </c>
      <c r="J504" t="s">
        <v>5</v>
      </c>
      <c r="K504" t="str">
        <f t="shared" si="23"/>
        <v/>
      </c>
    </row>
    <row r="505" spans="1:16" x14ac:dyDescent="0.15">
      <c r="A505">
        <v>499</v>
      </c>
      <c r="C505" t="s">
        <v>2356</v>
      </c>
      <c r="D505">
        <v>499</v>
      </c>
      <c r="E505" t="s">
        <v>7</v>
      </c>
      <c r="H505" s="3" t="str">
        <f t="shared" si="21"/>
        <v/>
      </c>
      <c r="I505" s="4" t="str">
        <f t="shared" ca="1" si="22"/>
        <v/>
      </c>
      <c r="J505" t="s">
        <v>5</v>
      </c>
      <c r="K505" t="str">
        <f t="shared" si="23"/>
        <v/>
      </c>
    </row>
    <row r="506" spans="1:16" x14ac:dyDescent="0.15">
      <c r="A506">
        <v>500</v>
      </c>
      <c r="C506" t="s">
        <v>2356</v>
      </c>
      <c r="D506">
        <v>500</v>
      </c>
      <c r="E506" t="s">
        <v>7</v>
      </c>
      <c r="H506" s="3" t="str">
        <f t="shared" si="21"/>
        <v/>
      </c>
      <c r="I506" s="4" t="str">
        <f t="shared" ca="1" si="22"/>
        <v/>
      </c>
      <c r="J506" t="s">
        <v>5</v>
      </c>
      <c r="K506" t="str">
        <f t="shared" si="23"/>
        <v/>
      </c>
    </row>
    <row r="507" spans="1:16" x14ac:dyDescent="0.15">
      <c r="P507" s="55"/>
    </row>
    <row r="508" spans="1:16" x14ac:dyDescent="0.15">
      <c r="P508" s="55"/>
    </row>
    <row r="509" spans="1:16" x14ac:dyDescent="0.15">
      <c r="P509" s="55"/>
    </row>
    <row r="510" spans="1:16" x14ac:dyDescent="0.15">
      <c r="P510" s="8"/>
    </row>
    <row r="511" spans="1:16" x14ac:dyDescent="0.15">
      <c r="P511" s="55"/>
    </row>
  </sheetData>
  <autoFilter ref="A6:P593" xr:uid="{00000000-0001-0000-1000-000000000000}"/>
  <mergeCells count="3">
    <mergeCell ref="L1:O1"/>
    <mergeCell ref="L2:O2"/>
    <mergeCell ref="A5:A6"/>
  </mergeCells>
  <phoneticPr fontId="1"/>
  <conditionalFormatting sqref="A7:P11">
    <cfRule type="expression" dxfId="9" priority="7">
      <formula>AND($I7&gt;=0, $I7&lt;=180)</formula>
    </cfRule>
    <cfRule type="expression" dxfId="8" priority="8">
      <formula>$K7="無効"</formula>
    </cfRule>
  </conditionalFormatting>
  <conditionalFormatting sqref="A12:P59 A60:F61 H60:P61 A62:K62 M62:N62 P62 A63:P2000">
    <cfRule type="expression" dxfId="7" priority="15">
      <formula>$K12="無効"</formula>
    </cfRule>
  </conditionalFormatting>
  <conditionalFormatting sqref="A12:P61 A62:K62 M62:N62 P62 A63:P2000">
    <cfRule type="expression" dxfId="6" priority="14">
      <formula>AND($I12&gt;=0, $I12&lt;=180)</formula>
    </cfRule>
  </conditionalFormatting>
  <conditionalFormatting sqref="G57:G62">
    <cfRule type="expression" dxfId="5" priority="4">
      <formula>$K57="無効"</formula>
    </cfRule>
  </conditionalFormatting>
  <conditionalFormatting sqref="M58:M59">
    <cfRule type="expression" dxfId="4" priority="11">
      <formula>$K58="無効"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tabColor rgb="FF66FFFF"/>
  </sheetPr>
  <dimension ref="A1:Q102"/>
  <sheetViews>
    <sheetView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V10" sqref="V10"/>
    </sheetView>
  </sheetViews>
  <sheetFormatPr defaultColWidth="9" defaultRowHeight="13.5" x14ac:dyDescent="0.15"/>
  <cols>
    <col min="1" max="1" width="5.125" bestFit="1" customWidth="1"/>
    <col min="2" max="2" width="3.875" customWidth="1"/>
    <col min="3" max="3" width="8.5" customWidth="1"/>
    <col min="4" max="4" width="4.375" customWidth="1"/>
    <col min="5" max="5" width="2.375" customWidth="1"/>
    <col min="6" max="6" width="45.625" style="2" bestFit="1" customWidth="1"/>
    <col min="7" max="8" width="18" style="3" bestFit="1" customWidth="1"/>
    <col min="9" max="9" width="8.125" style="4" bestFit="1" customWidth="1"/>
    <col min="10" max="10" width="3.875" bestFit="1" customWidth="1"/>
    <col min="11" max="11" width="8.125" customWidth="1"/>
    <col min="12" max="12" width="9" bestFit="1" customWidth="1"/>
    <col min="13" max="13" width="33.875" style="1" customWidth="1"/>
    <col min="14" max="14" width="14" style="1" bestFit="1" customWidth="1"/>
    <col min="15" max="15" width="23.875" style="2" customWidth="1"/>
    <col min="16" max="16" width="40.125" style="1" bestFit="1" customWidth="1"/>
    <col min="17" max="17" width="26.875" style="2" customWidth="1"/>
  </cols>
  <sheetData>
    <row r="1" spans="1:17" ht="18.75" customHeight="1" x14ac:dyDescent="0.15">
      <c r="B1" s="15" t="s">
        <v>4490</v>
      </c>
      <c r="D1" s="96"/>
      <c r="E1" s="96"/>
      <c r="F1" s="96"/>
      <c r="H1" s="97">
        <f ca="1">TODAY()</f>
        <v>46244</v>
      </c>
      <c r="I1" s="15" t="s">
        <v>6</v>
      </c>
      <c r="M1" s="179"/>
      <c r="N1" s="179"/>
      <c r="O1" s="179"/>
      <c r="P1" s="179"/>
    </row>
    <row r="2" spans="1:17" ht="18.75" customHeight="1" x14ac:dyDescent="0.15">
      <c r="C2" s="16"/>
      <c r="D2" s="16"/>
      <c r="E2" s="17"/>
      <c r="F2" s="17"/>
      <c r="G2" s="15"/>
      <c r="I2"/>
      <c r="M2" s="179"/>
      <c r="N2" s="179"/>
      <c r="O2" s="179"/>
      <c r="P2" s="179"/>
    </row>
    <row r="3" spans="1:17" ht="18.75" customHeight="1" x14ac:dyDescent="0.15">
      <c r="C3" s="17"/>
      <c r="D3" s="17"/>
      <c r="E3" s="17"/>
      <c r="F3" s="71"/>
      <c r="G3" s="15"/>
      <c r="H3" s="18" t="s">
        <v>4486</v>
      </c>
      <c r="I3" cm="1">
        <f t="array" aca="1" ref="I3" ca="1">COUNTA(F7:F10000)-COUNT(INDEX(FIND("無効",K7:K10000),))</f>
        <v>18</v>
      </c>
      <c r="M3" s="7"/>
      <c r="N3" s="7"/>
      <c r="O3"/>
      <c r="P3" s="7"/>
    </row>
    <row r="4" spans="1:17" ht="18.75" customHeight="1" x14ac:dyDescent="0.15">
      <c r="C4" s="17"/>
      <c r="D4" s="17"/>
      <c r="E4" s="17"/>
      <c r="F4" s="17"/>
      <c r="G4" s="15"/>
      <c r="H4" s="18"/>
      <c r="I4"/>
      <c r="M4" s="7"/>
      <c r="N4" s="7"/>
      <c r="O4"/>
      <c r="P4" s="7"/>
    </row>
    <row r="5" spans="1:17" ht="13.5" customHeight="1" x14ac:dyDescent="0.15">
      <c r="A5" s="186" t="s">
        <v>4485</v>
      </c>
      <c r="B5" s="128" t="s">
        <v>0</v>
      </c>
      <c r="C5" s="128"/>
      <c r="D5" s="128"/>
      <c r="E5" s="128"/>
      <c r="F5" s="129" t="s">
        <v>22</v>
      </c>
      <c r="G5" s="128" t="s">
        <v>1</v>
      </c>
      <c r="H5" s="128"/>
      <c r="I5" s="128"/>
      <c r="J5" s="128"/>
      <c r="K5" s="130"/>
      <c r="L5" s="131" t="s">
        <v>31</v>
      </c>
      <c r="M5" s="129" t="s">
        <v>23</v>
      </c>
      <c r="N5" s="132" t="s">
        <v>2522</v>
      </c>
      <c r="O5" s="129" t="s">
        <v>24</v>
      </c>
      <c r="P5" s="129" t="s">
        <v>25</v>
      </c>
      <c r="Q5" s="133" t="s">
        <v>104</v>
      </c>
    </row>
    <row r="6" spans="1:17" x14ac:dyDescent="0.15">
      <c r="A6" s="187"/>
      <c r="B6" s="134"/>
      <c r="C6" s="134"/>
      <c r="D6" s="134"/>
      <c r="E6" s="134"/>
      <c r="F6" s="135"/>
      <c r="G6" s="136" t="s">
        <v>2</v>
      </c>
      <c r="H6" s="136" t="s">
        <v>3</v>
      </c>
      <c r="I6" s="136" t="s">
        <v>4</v>
      </c>
      <c r="J6" s="136"/>
      <c r="K6" s="136"/>
      <c r="L6" s="137"/>
      <c r="M6" s="138"/>
      <c r="N6" s="138"/>
      <c r="O6" s="139"/>
      <c r="P6" s="138"/>
      <c r="Q6" s="140"/>
    </row>
    <row r="7" spans="1:17" ht="36" x14ac:dyDescent="0.15">
      <c r="A7">
        <v>1</v>
      </c>
      <c r="B7">
        <v>2</v>
      </c>
      <c r="C7" t="s">
        <v>1324</v>
      </c>
      <c r="D7">
        <v>1</v>
      </c>
      <c r="E7" t="s">
        <v>7</v>
      </c>
      <c r="F7" s="2" t="s">
        <v>1325</v>
      </c>
      <c r="G7" s="3">
        <v>44256</v>
      </c>
      <c r="H7" s="3">
        <f t="shared" ref="H7:H70" si="0">IF(G7="","",EDATE(G7,60)-1)</f>
        <v>46081</v>
      </c>
      <c r="I7" s="4">
        <f t="shared" ref="I7:I70" ca="1" si="1">IF(H7="","",H7-TODAY())</f>
        <v>-163</v>
      </c>
      <c r="J7" t="s">
        <v>5</v>
      </c>
      <c r="K7" t="str">
        <f ca="1">IF(F7="","",IF(I7="","無効",IF(I7&lt;0,"無効"," ")))</f>
        <v>無効</v>
      </c>
      <c r="L7">
        <v>1</v>
      </c>
      <c r="M7" s="1" t="s">
        <v>1326</v>
      </c>
      <c r="N7" s="5" t="s">
        <v>2617</v>
      </c>
      <c r="O7" s="2" t="s">
        <v>1327</v>
      </c>
      <c r="P7" s="1" t="s">
        <v>3803</v>
      </c>
      <c r="Q7" s="2" t="s">
        <v>1328</v>
      </c>
    </row>
    <row r="8" spans="1:17" ht="24" x14ac:dyDescent="0.15">
      <c r="A8">
        <v>2</v>
      </c>
      <c r="B8">
        <v>8</v>
      </c>
      <c r="C8" t="s">
        <v>1324</v>
      </c>
      <c r="D8">
        <v>2</v>
      </c>
      <c r="E8" t="s">
        <v>7</v>
      </c>
      <c r="F8" s="2" t="s">
        <v>1329</v>
      </c>
      <c r="G8" s="3">
        <v>46235</v>
      </c>
      <c r="H8" s="3">
        <f t="shared" si="0"/>
        <v>48060</v>
      </c>
      <c r="I8" s="4">
        <f t="shared" ca="1" si="1"/>
        <v>1816</v>
      </c>
      <c r="J8" t="s">
        <v>5</v>
      </c>
      <c r="K8" t="str">
        <f t="shared" ref="K8:K71" ca="1" si="2">IF(F8="","",IF(I8="","無効",IF(I8&lt;0,"無効"," ")))</f>
        <v xml:space="preserve"> </v>
      </c>
      <c r="L8">
        <v>1</v>
      </c>
      <c r="M8" s="5" t="s">
        <v>5357</v>
      </c>
      <c r="N8" s="5" t="s">
        <v>2618</v>
      </c>
      <c r="O8" s="2" t="s">
        <v>1329</v>
      </c>
      <c r="P8" s="5" t="s">
        <v>5356</v>
      </c>
      <c r="Q8" s="2" t="s">
        <v>1330</v>
      </c>
    </row>
    <row r="9" spans="1:17" ht="24" x14ac:dyDescent="0.15">
      <c r="A9">
        <v>3</v>
      </c>
      <c r="B9">
        <v>3</v>
      </c>
      <c r="C9" t="s">
        <v>1324</v>
      </c>
      <c r="D9">
        <v>4</v>
      </c>
      <c r="E9" t="s">
        <v>7</v>
      </c>
      <c r="F9" s="2" t="s">
        <v>1331</v>
      </c>
      <c r="G9" s="3">
        <v>44474</v>
      </c>
      <c r="H9" s="3">
        <f t="shared" si="0"/>
        <v>46299</v>
      </c>
      <c r="I9" s="4">
        <f t="shared" ca="1" si="1"/>
        <v>55</v>
      </c>
      <c r="J9" t="s">
        <v>5</v>
      </c>
      <c r="K9" t="str">
        <f t="shared" ca="1" si="2"/>
        <v xml:space="preserve"> </v>
      </c>
      <c r="L9">
        <v>1</v>
      </c>
      <c r="M9" s="5" t="s">
        <v>1332</v>
      </c>
      <c r="N9" s="5" t="s">
        <v>2619</v>
      </c>
      <c r="O9" s="2" t="s">
        <v>1333</v>
      </c>
      <c r="P9" s="5" t="s">
        <v>1332</v>
      </c>
      <c r="Q9" s="2" t="s">
        <v>4021</v>
      </c>
    </row>
    <row r="10" spans="1:17" x14ac:dyDescent="0.15">
      <c r="A10">
        <v>4</v>
      </c>
      <c r="B10">
        <v>21</v>
      </c>
      <c r="C10" t="s">
        <v>1324</v>
      </c>
      <c r="D10">
        <v>8</v>
      </c>
      <c r="E10" t="s">
        <v>7</v>
      </c>
      <c r="F10" s="2" t="s">
        <v>1334</v>
      </c>
      <c r="G10" s="3">
        <v>39861</v>
      </c>
      <c r="H10" s="3">
        <f t="shared" si="0"/>
        <v>41686</v>
      </c>
      <c r="I10" s="4">
        <f t="shared" ca="1" si="1"/>
        <v>-4558</v>
      </c>
      <c r="J10" t="s">
        <v>5</v>
      </c>
      <c r="K10" t="str">
        <f t="shared" ca="1" si="2"/>
        <v>無効</v>
      </c>
      <c r="L10">
        <v>1</v>
      </c>
      <c r="M10" s="5" t="s">
        <v>1334</v>
      </c>
      <c r="N10" s="5"/>
      <c r="O10" s="2" t="s">
        <v>1335</v>
      </c>
      <c r="P10" s="5" t="s">
        <v>1334</v>
      </c>
      <c r="Q10" s="8" t="s">
        <v>1336</v>
      </c>
    </row>
    <row r="11" spans="1:17" ht="24" x14ac:dyDescent="0.15">
      <c r="A11">
        <v>5</v>
      </c>
      <c r="B11">
        <v>4</v>
      </c>
      <c r="C11" t="s">
        <v>1324</v>
      </c>
      <c r="D11">
        <v>9</v>
      </c>
      <c r="E11" t="s">
        <v>7</v>
      </c>
      <c r="F11" s="2" t="s">
        <v>1337</v>
      </c>
      <c r="G11" s="3">
        <v>45100</v>
      </c>
      <c r="H11" s="3">
        <f t="shared" si="0"/>
        <v>46926</v>
      </c>
      <c r="I11" s="4">
        <f t="shared" ca="1" si="1"/>
        <v>682</v>
      </c>
      <c r="J11" t="s">
        <v>5</v>
      </c>
      <c r="K11" t="str">
        <f t="shared" ca="1" si="2"/>
        <v xml:space="preserve"> </v>
      </c>
      <c r="L11">
        <v>1</v>
      </c>
      <c r="M11" s="5" t="s">
        <v>4500</v>
      </c>
      <c r="N11" s="5" t="s">
        <v>2618</v>
      </c>
      <c r="O11" s="2" t="s">
        <v>1338</v>
      </c>
      <c r="P11" s="5" t="s">
        <v>4500</v>
      </c>
      <c r="Q11" s="2" t="s">
        <v>3337</v>
      </c>
    </row>
    <row r="12" spans="1:17" ht="36" x14ac:dyDescent="0.15">
      <c r="A12">
        <v>6</v>
      </c>
      <c r="B12">
        <v>4</v>
      </c>
      <c r="C12" t="s">
        <v>1324</v>
      </c>
      <c r="D12">
        <v>10</v>
      </c>
      <c r="E12" t="s">
        <v>7</v>
      </c>
      <c r="F12" s="2" t="s">
        <v>1339</v>
      </c>
      <c r="G12" s="3">
        <v>45100</v>
      </c>
      <c r="H12" s="3">
        <f t="shared" si="0"/>
        <v>46926</v>
      </c>
      <c r="I12" s="4">
        <f t="shared" ca="1" si="1"/>
        <v>682</v>
      </c>
      <c r="J12" t="s">
        <v>5</v>
      </c>
      <c r="K12" t="str">
        <f t="shared" ca="1" si="2"/>
        <v xml:space="preserve"> </v>
      </c>
      <c r="L12">
        <v>1</v>
      </c>
      <c r="M12" s="5" t="s">
        <v>1340</v>
      </c>
      <c r="N12" s="5" t="s">
        <v>2617</v>
      </c>
      <c r="O12" s="2" t="s">
        <v>1341</v>
      </c>
      <c r="P12" s="5" t="s">
        <v>1340</v>
      </c>
      <c r="Q12" s="2" t="s">
        <v>3337</v>
      </c>
    </row>
    <row r="13" spans="1:17" x14ac:dyDescent="0.15">
      <c r="A13">
        <v>7</v>
      </c>
      <c r="B13">
        <v>25</v>
      </c>
      <c r="C13" t="s">
        <v>1324</v>
      </c>
      <c r="D13">
        <v>11</v>
      </c>
      <c r="E13" t="s">
        <v>7</v>
      </c>
      <c r="F13" s="2" t="s">
        <v>1342</v>
      </c>
      <c r="G13" s="3">
        <v>41477</v>
      </c>
      <c r="H13" s="3">
        <f t="shared" si="0"/>
        <v>43302</v>
      </c>
      <c r="I13" s="4">
        <f t="shared" ca="1" si="1"/>
        <v>-2942</v>
      </c>
      <c r="J13" t="s">
        <v>5</v>
      </c>
      <c r="K13" t="str">
        <f t="shared" ca="1" si="2"/>
        <v>無効</v>
      </c>
      <c r="L13">
        <v>1</v>
      </c>
      <c r="M13" s="5" t="s">
        <v>1343</v>
      </c>
      <c r="N13" s="5" t="s">
        <v>2524</v>
      </c>
      <c r="O13" s="2" t="s">
        <v>1344</v>
      </c>
      <c r="P13" s="5" t="s">
        <v>1345</v>
      </c>
      <c r="Q13" s="2" t="s">
        <v>63</v>
      </c>
    </row>
    <row r="14" spans="1:17" ht="24" x14ac:dyDescent="0.15">
      <c r="A14">
        <v>8</v>
      </c>
      <c r="B14">
        <v>21</v>
      </c>
      <c r="C14" t="s">
        <v>1324</v>
      </c>
      <c r="D14">
        <v>12</v>
      </c>
      <c r="E14" t="s">
        <v>7</v>
      </c>
      <c r="F14" s="2" t="s">
        <v>1346</v>
      </c>
      <c r="H14" s="3" t="str">
        <f t="shared" si="0"/>
        <v/>
      </c>
      <c r="I14" s="4" t="str">
        <f t="shared" ca="1" si="1"/>
        <v/>
      </c>
      <c r="J14" t="s">
        <v>5</v>
      </c>
      <c r="K14" t="str">
        <f t="shared" ca="1" si="2"/>
        <v>無効</v>
      </c>
      <c r="L14">
        <v>1</v>
      </c>
      <c r="M14" s="5" t="s">
        <v>1347</v>
      </c>
      <c r="N14" s="5"/>
      <c r="O14" s="2" t="s">
        <v>1348</v>
      </c>
      <c r="P14" s="5" t="s">
        <v>1347</v>
      </c>
      <c r="Q14" s="2" t="s">
        <v>1349</v>
      </c>
    </row>
    <row r="15" spans="1:17" ht="24" x14ac:dyDescent="0.15">
      <c r="A15">
        <v>9</v>
      </c>
      <c r="B15">
        <v>5</v>
      </c>
      <c r="C15" t="s">
        <v>1324</v>
      </c>
      <c r="D15">
        <v>13</v>
      </c>
      <c r="E15" t="s">
        <v>7</v>
      </c>
      <c r="F15" s="2" t="s">
        <v>1350</v>
      </c>
      <c r="G15" s="3">
        <v>45406</v>
      </c>
      <c r="H15" s="3">
        <f t="shared" si="0"/>
        <v>47231</v>
      </c>
      <c r="I15" s="4">
        <f t="shared" ca="1" si="1"/>
        <v>987</v>
      </c>
      <c r="J15" t="s">
        <v>5</v>
      </c>
      <c r="K15" t="str">
        <f t="shared" ca="1" si="2"/>
        <v xml:space="preserve"> </v>
      </c>
      <c r="L15">
        <v>1</v>
      </c>
      <c r="M15" s="5" t="s">
        <v>4855</v>
      </c>
      <c r="N15" s="5" t="s">
        <v>2532</v>
      </c>
      <c r="O15" s="2" t="s">
        <v>1350</v>
      </c>
      <c r="P15" s="5" t="s">
        <v>4856</v>
      </c>
      <c r="Q15" s="2" t="s">
        <v>1349</v>
      </c>
    </row>
    <row r="16" spans="1:17" x14ac:dyDescent="0.15">
      <c r="A16">
        <v>10</v>
      </c>
      <c r="B16">
        <v>21</v>
      </c>
      <c r="C16" t="s">
        <v>1324</v>
      </c>
      <c r="D16">
        <v>14</v>
      </c>
      <c r="E16" t="s">
        <v>7</v>
      </c>
      <c r="F16" s="2" t="s">
        <v>1351</v>
      </c>
      <c r="G16" s="3">
        <v>40081</v>
      </c>
      <c r="H16" s="3">
        <f t="shared" si="0"/>
        <v>41906</v>
      </c>
      <c r="I16" s="4">
        <f t="shared" ca="1" si="1"/>
        <v>-4338</v>
      </c>
      <c r="J16" t="s">
        <v>5</v>
      </c>
      <c r="K16" t="str">
        <f t="shared" ca="1" si="2"/>
        <v>無効</v>
      </c>
      <c r="L16">
        <v>1</v>
      </c>
      <c r="M16" s="5" t="s">
        <v>1352</v>
      </c>
      <c r="N16" s="5"/>
      <c r="O16" s="2" t="s">
        <v>3451</v>
      </c>
      <c r="P16" s="5" t="s">
        <v>1353</v>
      </c>
      <c r="Q16" s="2" t="s">
        <v>1354</v>
      </c>
    </row>
    <row r="17" spans="1:17" ht="24" x14ac:dyDescent="0.15">
      <c r="A17">
        <v>11</v>
      </c>
      <c r="B17">
        <v>6</v>
      </c>
      <c r="C17" t="s">
        <v>1324</v>
      </c>
      <c r="D17">
        <v>15</v>
      </c>
      <c r="E17" t="s">
        <v>7</v>
      </c>
      <c r="F17" s="2" t="s">
        <v>1355</v>
      </c>
      <c r="G17" s="3">
        <v>45698</v>
      </c>
      <c r="H17" s="3">
        <f t="shared" si="0"/>
        <v>47523</v>
      </c>
      <c r="I17" s="4">
        <f t="shared" ca="1" si="1"/>
        <v>1279</v>
      </c>
      <c r="J17" t="s">
        <v>5</v>
      </c>
      <c r="K17" t="str">
        <f t="shared" ca="1" si="2"/>
        <v xml:space="preserve"> </v>
      </c>
      <c r="L17">
        <v>1</v>
      </c>
      <c r="M17" s="5" t="s">
        <v>1357</v>
      </c>
      <c r="N17" s="5" t="s">
        <v>2535</v>
      </c>
      <c r="O17" s="2" t="s">
        <v>1356</v>
      </c>
      <c r="P17" s="5" t="s">
        <v>1357</v>
      </c>
      <c r="Q17" s="2" t="s">
        <v>2501</v>
      </c>
    </row>
    <row r="18" spans="1:17" ht="24" x14ac:dyDescent="0.15">
      <c r="A18">
        <v>12</v>
      </c>
      <c r="B18">
        <v>6</v>
      </c>
      <c r="C18" t="s">
        <v>1324</v>
      </c>
      <c r="D18">
        <v>16</v>
      </c>
      <c r="E18" t="s">
        <v>7</v>
      </c>
      <c r="F18" s="2" t="s">
        <v>327</v>
      </c>
      <c r="G18" s="3">
        <v>45757</v>
      </c>
      <c r="H18" s="3">
        <f t="shared" si="0"/>
        <v>47582</v>
      </c>
      <c r="I18" s="4">
        <f t="shared" ca="1" si="1"/>
        <v>1338</v>
      </c>
      <c r="J18" t="s">
        <v>5</v>
      </c>
      <c r="K18" t="str">
        <f t="shared" ca="1" si="2"/>
        <v xml:space="preserve"> </v>
      </c>
      <c r="L18">
        <v>1</v>
      </c>
      <c r="M18" s="1" t="s">
        <v>5145</v>
      </c>
      <c r="N18" s="5" t="s">
        <v>2535</v>
      </c>
      <c r="O18" s="2" t="s">
        <v>327</v>
      </c>
      <c r="P18" s="1" t="s">
        <v>5145</v>
      </c>
      <c r="Q18" s="8" t="s">
        <v>329</v>
      </c>
    </row>
    <row r="19" spans="1:17" ht="24" x14ac:dyDescent="0.15">
      <c r="A19">
        <v>13</v>
      </c>
      <c r="B19">
        <v>22</v>
      </c>
      <c r="C19" t="s">
        <v>1324</v>
      </c>
      <c r="D19">
        <v>17</v>
      </c>
      <c r="E19" t="s">
        <v>7</v>
      </c>
      <c r="F19" s="2" t="s">
        <v>3004</v>
      </c>
      <c r="G19" s="3">
        <v>40284</v>
      </c>
      <c r="H19" s="3">
        <f t="shared" si="0"/>
        <v>42109</v>
      </c>
      <c r="I19" s="4">
        <f t="shared" ca="1" si="1"/>
        <v>-4135</v>
      </c>
      <c r="J19" t="s">
        <v>5</v>
      </c>
      <c r="K19" t="str">
        <f t="shared" ca="1" si="2"/>
        <v>無効</v>
      </c>
      <c r="L19">
        <v>1</v>
      </c>
      <c r="M19" s="5" t="s">
        <v>3003</v>
      </c>
      <c r="N19" s="5"/>
      <c r="O19" s="2" t="s">
        <v>1358</v>
      </c>
      <c r="P19" s="5" t="s">
        <v>1359</v>
      </c>
      <c r="Q19" s="2" t="s">
        <v>1360</v>
      </c>
    </row>
    <row r="20" spans="1:17" ht="24" x14ac:dyDescent="0.15">
      <c r="A20">
        <v>14</v>
      </c>
      <c r="B20">
        <v>22</v>
      </c>
      <c r="C20" t="s">
        <v>1324</v>
      </c>
      <c r="D20">
        <v>18</v>
      </c>
      <c r="E20" t="s">
        <v>7</v>
      </c>
      <c r="F20" s="2" t="s">
        <v>1361</v>
      </c>
      <c r="G20" s="3">
        <v>40311</v>
      </c>
      <c r="H20" s="3">
        <f t="shared" si="0"/>
        <v>42136</v>
      </c>
      <c r="I20" s="4">
        <f t="shared" ca="1" si="1"/>
        <v>-4108</v>
      </c>
      <c r="J20" t="s">
        <v>5</v>
      </c>
      <c r="K20" t="str">
        <f t="shared" ca="1" si="2"/>
        <v>無効</v>
      </c>
      <c r="L20">
        <v>2</v>
      </c>
      <c r="M20" s="5" t="s">
        <v>1362</v>
      </c>
      <c r="N20" s="5"/>
      <c r="O20" s="2" t="s">
        <v>1361</v>
      </c>
      <c r="P20" s="5" t="s">
        <v>1362</v>
      </c>
      <c r="Q20" s="2" t="s">
        <v>171</v>
      </c>
    </row>
    <row r="21" spans="1:17" ht="36" x14ac:dyDescent="0.15">
      <c r="A21">
        <v>15</v>
      </c>
      <c r="B21">
        <v>7</v>
      </c>
      <c r="C21" t="s">
        <v>1324</v>
      </c>
      <c r="D21">
        <v>19</v>
      </c>
      <c r="E21" t="s">
        <v>7</v>
      </c>
      <c r="F21" s="2" t="s">
        <v>712</v>
      </c>
      <c r="G21" s="3">
        <v>45801</v>
      </c>
      <c r="H21" s="3">
        <f t="shared" si="0"/>
        <v>47626</v>
      </c>
      <c r="I21" s="4">
        <f t="shared" ca="1" si="1"/>
        <v>1382</v>
      </c>
      <c r="J21" t="s">
        <v>5</v>
      </c>
      <c r="K21" t="str">
        <f t="shared" ca="1" si="2"/>
        <v xml:space="preserve"> </v>
      </c>
      <c r="L21">
        <v>1</v>
      </c>
      <c r="M21" s="5" t="s">
        <v>3582</v>
      </c>
      <c r="N21" s="5" t="s">
        <v>4632</v>
      </c>
      <c r="O21" s="2" t="s">
        <v>713</v>
      </c>
      <c r="P21" s="5" t="s">
        <v>3582</v>
      </c>
      <c r="Q21" s="2" t="s">
        <v>171</v>
      </c>
    </row>
    <row r="22" spans="1:17" ht="24" x14ac:dyDescent="0.15">
      <c r="A22">
        <v>16</v>
      </c>
      <c r="B22">
        <v>27</v>
      </c>
      <c r="C22" t="s">
        <v>1324</v>
      </c>
      <c r="D22">
        <v>20</v>
      </c>
      <c r="E22" t="s">
        <v>7</v>
      </c>
      <c r="F22" s="2" t="s">
        <v>1363</v>
      </c>
      <c r="G22" s="3">
        <v>42184</v>
      </c>
      <c r="H22" s="3">
        <f t="shared" si="0"/>
        <v>44010</v>
      </c>
      <c r="I22" s="4">
        <f t="shared" ca="1" si="1"/>
        <v>-2234</v>
      </c>
      <c r="J22" t="s">
        <v>5</v>
      </c>
      <c r="K22" t="str">
        <f t="shared" ca="1" si="2"/>
        <v>無効</v>
      </c>
      <c r="L22">
        <v>1</v>
      </c>
      <c r="M22" s="5" t="s">
        <v>1364</v>
      </c>
      <c r="N22" s="5" t="s">
        <v>2565</v>
      </c>
      <c r="O22" s="2" t="s">
        <v>1365</v>
      </c>
      <c r="P22" s="5" t="s">
        <v>1366</v>
      </c>
      <c r="Q22" s="8" t="s">
        <v>1367</v>
      </c>
    </row>
    <row r="23" spans="1:17" ht="24" x14ac:dyDescent="0.15">
      <c r="A23">
        <v>17</v>
      </c>
      <c r="B23">
        <v>7</v>
      </c>
      <c r="C23" t="s">
        <v>1324</v>
      </c>
      <c r="D23">
        <v>21</v>
      </c>
      <c r="E23" t="s">
        <v>7</v>
      </c>
      <c r="F23" s="2" t="s">
        <v>3752</v>
      </c>
      <c r="G23" s="3">
        <v>45809</v>
      </c>
      <c r="H23" s="3">
        <f t="shared" si="0"/>
        <v>47634</v>
      </c>
      <c r="I23" s="4">
        <f t="shared" ca="1" si="1"/>
        <v>1390</v>
      </c>
      <c r="J23" t="s">
        <v>5</v>
      </c>
      <c r="K23" t="str">
        <f t="shared" ca="1" si="2"/>
        <v xml:space="preserve"> </v>
      </c>
      <c r="L23">
        <v>1</v>
      </c>
      <c r="M23" s="5" t="s">
        <v>5240</v>
      </c>
      <c r="N23" s="5" t="s">
        <v>2561</v>
      </c>
      <c r="O23" s="2" t="s">
        <v>3752</v>
      </c>
      <c r="P23" s="5" t="s">
        <v>5240</v>
      </c>
      <c r="Q23" s="2" t="s">
        <v>171</v>
      </c>
    </row>
    <row r="24" spans="1:17" ht="24" x14ac:dyDescent="0.15">
      <c r="A24">
        <v>18</v>
      </c>
      <c r="B24">
        <v>22</v>
      </c>
      <c r="C24" t="s">
        <v>1324</v>
      </c>
      <c r="D24">
        <v>22</v>
      </c>
      <c r="E24" t="s">
        <v>7</v>
      </c>
      <c r="F24" s="2" t="s">
        <v>705</v>
      </c>
      <c r="G24" s="3">
        <v>40344</v>
      </c>
      <c r="H24" s="3">
        <f t="shared" si="0"/>
        <v>42169</v>
      </c>
      <c r="I24" s="4">
        <f t="shared" ca="1" si="1"/>
        <v>-4075</v>
      </c>
      <c r="J24" t="s">
        <v>5</v>
      </c>
      <c r="K24" t="str">
        <f t="shared" ca="1" si="2"/>
        <v>無効</v>
      </c>
      <c r="L24">
        <v>1</v>
      </c>
      <c r="M24" s="5" t="s">
        <v>1368</v>
      </c>
      <c r="N24" s="5"/>
      <c r="O24" s="2" t="s">
        <v>705</v>
      </c>
      <c r="P24" s="5" t="s">
        <v>1368</v>
      </c>
      <c r="Q24" s="2" t="s">
        <v>171</v>
      </c>
    </row>
    <row r="25" spans="1:17" ht="24" x14ac:dyDescent="0.15">
      <c r="A25">
        <v>19</v>
      </c>
      <c r="B25">
        <v>28</v>
      </c>
      <c r="C25" t="s">
        <v>1324</v>
      </c>
      <c r="D25">
        <v>23</v>
      </c>
      <c r="E25" t="s">
        <v>7</v>
      </c>
      <c r="F25" s="2" t="s">
        <v>968</v>
      </c>
      <c r="G25" s="3">
        <v>42626</v>
      </c>
      <c r="H25" s="3">
        <f t="shared" si="0"/>
        <v>44451</v>
      </c>
      <c r="I25" s="4">
        <f t="shared" ca="1" si="1"/>
        <v>-1793</v>
      </c>
      <c r="J25" t="s">
        <v>5</v>
      </c>
      <c r="K25" t="str">
        <f t="shared" ca="1" si="2"/>
        <v>無効</v>
      </c>
      <c r="L25">
        <v>1</v>
      </c>
      <c r="M25" s="5" t="s">
        <v>969</v>
      </c>
      <c r="N25" s="5" t="s">
        <v>2524</v>
      </c>
      <c r="O25" s="2" t="s">
        <v>968</v>
      </c>
      <c r="P25" s="5" t="s">
        <v>969</v>
      </c>
      <c r="Q25" s="2" t="s">
        <v>91</v>
      </c>
    </row>
    <row r="26" spans="1:17" ht="24" x14ac:dyDescent="0.15">
      <c r="A26">
        <v>20</v>
      </c>
      <c r="B26">
        <v>3</v>
      </c>
      <c r="C26" t="s">
        <v>1324</v>
      </c>
      <c r="D26">
        <v>24</v>
      </c>
      <c r="E26" t="s">
        <v>7</v>
      </c>
      <c r="F26" s="2" t="s">
        <v>1369</v>
      </c>
      <c r="G26" s="3">
        <v>44532</v>
      </c>
      <c r="H26" s="3">
        <f t="shared" si="0"/>
        <v>46357</v>
      </c>
      <c r="I26" s="4">
        <f t="shared" ca="1" si="1"/>
        <v>113</v>
      </c>
      <c r="J26" t="s">
        <v>5</v>
      </c>
      <c r="K26" t="str">
        <f t="shared" ca="1" si="2"/>
        <v xml:space="preserve"> </v>
      </c>
      <c r="L26">
        <v>1</v>
      </c>
      <c r="M26" s="5" t="s">
        <v>2465</v>
      </c>
      <c r="N26" s="5" t="s">
        <v>2565</v>
      </c>
      <c r="O26" s="2" t="s">
        <v>1371</v>
      </c>
      <c r="P26" s="5" t="s">
        <v>1370</v>
      </c>
      <c r="Q26" s="2" t="s">
        <v>4021</v>
      </c>
    </row>
    <row r="27" spans="1:17" ht="24" x14ac:dyDescent="0.15">
      <c r="A27">
        <v>21</v>
      </c>
      <c r="B27">
        <v>25</v>
      </c>
      <c r="C27" t="s">
        <v>1324</v>
      </c>
      <c r="D27">
        <v>25</v>
      </c>
      <c r="E27" t="s">
        <v>7</v>
      </c>
      <c r="F27" s="2" t="s">
        <v>1373</v>
      </c>
      <c r="G27" s="3">
        <v>41295</v>
      </c>
      <c r="H27" s="3">
        <f t="shared" si="0"/>
        <v>43120</v>
      </c>
      <c r="I27" s="4">
        <f t="shared" ca="1" si="1"/>
        <v>-3124</v>
      </c>
      <c r="J27" t="s">
        <v>5</v>
      </c>
      <c r="K27" t="str">
        <f t="shared" ca="1" si="2"/>
        <v>無効</v>
      </c>
      <c r="L27">
        <v>1</v>
      </c>
      <c r="M27" s="5" t="s">
        <v>1374</v>
      </c>
      <c r="N27" s="5" t="s">
        <v>2524</v>
      </c>
      <c r="O27" s="2" t="s">
        <v>1373</v>
      </c>
      <c r="P27" s="5" t="s">
        <v>1374</v>
      </c>
      <c r="Q27" s="2" t="s">
        <v>1375</v>
      </c>
    </row>
    <row r="28" spans="1:17" ht="24" x14ac:dyDescent="0.15">
      <c r="A28">
        <v>22</v>
      </c>
      <c r="B28">
        <v>26</v>
      </c>
      <c r="C28" t="s">
        <v>1324</v>
      </c>
      <c r="D28">
        <v>26</v>
      </c>
      <c r="E28" t="s">
        <v>7</v>
      </c>
      <c r="F28" s="2" t="s">
        <v>1376</v>
      </c>
      <c r="G28" s="3">
        <v>41795</v>
      </c>
      <c r="H28" s="3">
        <f t="shared" si="0"/>
        <v>43620</v>
      </c>
      <c r="I28" s="4">
        <f t="shared" ca="1" si="1"/>
        <v>-2624</v>
      </c>
      <c r="J28" t="s">
        <v>5</v>
      </c>
      <c r="K28" t="str">
        <f t="shared" ca="1" si="2"/>
        <v>無効</v>
      </c>
      <c r="L28">
        <v>1</v>
      </c>
      <c r="M28" s="5" t="s">
        <v>1377</v>
      </c>
      <c r="N28" s="5" t="s">
        <v>2524</v>
      </c>
      <c r="O28" s="2" t="s">
        <v>714</v>
      </c>
      <c r="P28" s="5" t="s">
        <v>1378</v>
      </c>
      <c r="Q28" s="2" t="s">
        <v>1379</v>
      </c>
    </row>
    <row r="29" spans="1:17" ht="24" x14ac:dyDescent="0.15">
      <c r="A29">
        <v>23</v>
      </c>
      <c r="B29">
        <v>27</v>
      </c>
      <c r="C29" t="s">
        <v>1324</v>
      </c>
      <c r="D29">
        <v>27</v>
      </c>
      <c r="E29" t="s">
        <v>7</v>
      </c>
      <c r="F29" s="2" t="s">
        <v>705</v>
      </c>
      <c r="H29" s="3" t="str">
        <f t="shared" si="0"/>
        <v/>
      </c>
      <c r="I29" s="4" t="str">
        <f t="shared" ca="1" si="1"/>
        <v/>
      </c>
      <c r="J29" t="s">
        <v>5</v>
      </c>
      <c r="K29" t="str">
        <f t="shared" ca="1" si="2"/>
        <v>無効</v>
      </c>
      <c r="L29">
        <v>1</v>
      </c>
      <c r="M29" s="5" t="s">
        <v>1380</v>
      </c>
      <c r="N29" s="5" t="s">
        <v>2524</v>
      </c>
      <c r="O29" s="2" t="s">
        <v>705</v>
      </c>
      <c r="P29" s="5" t="s">
        <v>1380</v>
      </c>
      <c r="Q29" s="2" t="s">
        <v>86</v>
      </c>
    </row>
    <row r="30" spans="1:17" ht="24" x14ac:dyDescent="0.15">
      <c r="A30">
        <v>24</v>
      </c>
      <c r="B30">
        <v>27</v>
      </c>
      <c r="C30" t="s">
        <v>1324</v>
      </c>
      <c r="D30">
        <v>28</v>
      </c>
      <c r="E30" t="s">
        <v>7</v>
      </c>
      <c r="F30" s="2" t="s">
        <v>1381</v>
      </c>
      <c r="G30" s="3">
        <v>42332</v>
      </c>
      <c r="H30" s="3">
        <f t="shared" si="0"/>
        <v>44158</v>
      </c>
      <c r="I30" s="4">
        <f t="shared" ca="1" si="1"/>
        <v>-2086</v>
      </c>
      <c r="J30" t="s">
        <v>5</v>
      </c>
      <c r="K30" t="str">
        <f t="shared" ca="1" si="2"/>
        <v>無効</v>
      </c>
      <c r="L30">
        <v>1</v>
      </c>
      <c r="M30" s="5" t="s">
        <v>1382</v>
      </c>
      <c r="N30" s="5" t="s">
        <v>2571</v>
      </c>
      <c r="O30" s="2" t="s">
        <v>1381</v>
      </c>
      <c r="P30" s="5" t="s">
        <v>1382</v>
      </c>
      <c r="Q30" s="2" t="s">
        <v>1383</v>
      </c>
    </row>
    <row r="31" spans="1:17" x14ac:dyDescent="0.15">
      <c r="A31">
        <v>25</v>
      </c>
      <c r="B31">
        <v>27</v>
      </c>
      <c r="C31" t="s">
        <v>1324</v>
      </c>
      <c r="D31">
        <v>29</v>
      </c>
      <c r="E31" t="s">
        <v>7</v>
      </c>
      <c r="F31" s="2" t="s">
        <v>1384</v>
      </c>
      <c r="G31" s="3">
        <v>42332</v>
      </c>
      <c r="H31" s="3">
        <f t="shared" si="0"/>
        <v>44158</v>
      </c>
      <c r="I31" s="4">
        <f t="shared" ca="1" si="1"/>
        <v>-2086</v>
      </c>
      <c r="J31" t="s">
        <v>5</v>
      </c>
      <c r="K31" t="str">
        <f t="shared" ca="1" si="2"/>
        <v>無効</v>
      </c>
      <c r="L31">
        <v>2</v>
      </c>
      <c r="M31" s="5" t="s">
        <v>1385</v>
      </c>
      <c r="N31" s="5" t="s">
        <v>2620</v>
      </c>
      <c r="O31" s="2" t="s">
        <v>1384</v>
      </c>
      <c r="P31" s="5" t="s">
        <v>1385</v>
      </c>
      <c r="Q31" s="2" t="s">
        <v>1383</v>
      </c>
    </row>
    <row r="32" spans="1:17" ht="24" x14ac:dyDescent="0.15">
      <c r="A32">
        <v>26</v>
      </c>
      <c r="B32">
        <v>7</v>
      </c>
      <c r="C32" t="s">
        <v>1324</v>
      </c>
      <c r="D32">
        <v>30</v>
      </c>
      <c r="E32" t="s">
        <v>7</v>
      </c>
      <c r="F32" s="2" t="s">
        <v>1386</v>
      </c>
      <c r="G32" s="3">
        <v>46050</v>
      </c>
      <c r="H32" s="3">
        <f t="shared" si="0"/>
        <v>47875</v>
      </c>
      <c r="I32" s="4">
        <f t="shared" ca="1" si="1"/>
        <v>1631</v>
      </c>
      <c r="J32" t="s">
        <v>5</v>
      </c>
      <c r="K32" t="str">
        <f t="shared" ca="1" si="2"/>
        <v xml:space="preserve"> </v>
      </c>
      <c r="L32">
        <v>1</v>
      </c>
      <c r="M32" s="5" t="s">
        <v>1387</v>
      </c>
      <c r="N32" s="5" t="s">
        <v>2535</v>
      </c>
      <c r="O32" s="2" t="s">
        <v>1386</v>
      </c>
      <c r="P32" s="5" t="s">
        <v>1387</v>
      </c>
      <c r="Q32" s="2" t="s">
        <v>91</v>
      </c>
    </row>
    <row r="33" spans="1:17" ht="36" x14ac:dyDescent="0.15">
      <c r="A33">
        <v>27</v>
      </c>
      <c r="B33">
        <v>5</v>
      </c>
      <c r="C33" t="s">
        <v>1324</v>
      </c>
      <c r="D33">
        <v>31</v>
      </c>
      <c r="E33" t="s">
        <v>7</v>
      </c>
      <c r="F33" s="2" t="s">
        <v>3280</v>
      </c>
      <c r="G33" s="3">
        <v>45271</v>
      </c>
      <c r="H33" s="3">
        <f t="shared" si="0"/>
        <v>47097</v>
      </c>
      <c r="I33" s="4">
        <f t="shared" ca="1" si="1"/>
        <v>853</v>
      </c>
      <c r="J33" t="s">
        <v>5</v>
      </c>
      <c r="K33" t="str">
        <f t="shared" ca="1" si="2"/>
        <v xml:space="preserve"> </v>
      </c>
      <c r="L33">
        <v>1</v>
      </c>
      <c r="M33" s="5" t="s">
        <v>3275</v>
      </c>
      <c r="N33" s="5" t="s">
        <v>3276</v>
      </c>
      <c r="O33" s="2" t="s">
        <v>3280</v>
      </c>
      <c r="P33" s="5" t="s">
        <v>3275</v>
      </c>
      <c r="Q33" s="2" t="s">
        <v>1349</v>
      </c>
    </row>
    <row r="34" spans="1:17" x14ac:dyDescent="0.15">
      <c r="A34">
        <v>28</v>
      </c>
      <c r="B34">
        <v>6</v>
      </c>
      <c r="C34" t="s">
        <v>1324</v>
      </c>
      <c r="D34">
        <v>32</v>
      </c>
      <c r="E34" t="s">
        <v>7</v>
      </c>
      <c r="F34" s="2" t="s">
        <v>3453</v>
      </c>
      <c r="G34" s="3">
        <v>45583</v>
      </c>
      <c r="H34" s="3">
        <f t="shared" si="0"/>
        <v>47408</v>
      </c>
      <c r="I34" s="4">
        <f t="shared" ca="1" si="1"/>
        <v>1164</v>
      </c>
      <c r="J34" t="s">
        <v>5</v>
      </c>
      <c r="K34" t="str">
        <f t="shared" ca="1" si="2"/>
        <v xml:space="preserve"> </v>
      </c>
      <c r="L34">
        <v>1</v>
      </c>
      <c r="M34" s="55" t="s">
        <v>5409</v>
      </c>
      <c r="N34" s="5" t="s">
        <v>2609</v>
      </c>
      <c r="O34" s="2" t="s">
        <v>3453</v>
      </c>
      <c r="P34" s="55" t="s">
        <v>5409</v>
      </c>
      <c r="Q34" s="2" t="s">
        <v>1383</v>
      </c>
    </row>
    <row r="35" spans="1:17" ht="24" x14ac:dyDescent="0.15">
      <c r="A35">
        <v>29</v>
      </c>
      <c r="B35">
        <v>2</v>
      </c>
      <c r="C35" t="s">
        <v>1324</v>
      </c>
      <c r="D35">
        <v>33</v>
      </c>
      <c r="E35" t="s">
        <v>7</v>
      </c>
      <c r="F35" s="2" t="s">
        <v>3518</v>
      </c>
      <c r="G35" s="3">
        <v>45677</v>
      </c>
      <c r="H35" s="3">
        <f t="shared" si="0"/>
        <v>47502</v>
      </c>
      <c r="I35" s="4">
        <f t="shared" ca="1" si="1"/>
        <v>1258</v>
      </c>
      <c r="J35" t="s">
        <v>5</v>
      </c>
      <c r="K35" t="str">
        <f t="shared" ca="1" si="2"/>
        <v xml:space="preserve"> </v>
      </c>
      <c r="L35">
        <v>1</v>
      </c>
      <c r="M35" s="5" t="s">
        <v>3519</v>
      </c>
      <c r="N35" s="2" t="s">
        <v>3520</v>
      </c>
      <c r="O35" s="2" t="s">
        <v>3518</v>
      </c>
      <c r="P35" s="5" t="s">
        <v>3519</v>
      </c>
      <c r="Q35" s="2" t="s">
        <v>91</v>
      </c>
    </row>
    <row r="36" spans="1:17" ht="24" x14ac:dyDescent="0.15">
      <c r="A36">
        <v>30</v>
      </c>
      <c r="B36">
        <v>2</v>
      </c>
      <c r="C36" t="s">
        <v>1324</v>
      </c>
      <c r="D36">
        <v>34</v>
      </c>
      <c r="E36" t="s">
        <v>7</v>
      </c>
      <c r="F36" s="2" t="s">
        <v>3673</v>
      </c>
      <c r="G36" s="3">
        <v>44026</v>
      </c>
      <c r="H36" s="3">
        <f t="shared" si="0"/>
        <v>45851</v>
      </c>
      <c r="I36" s="4">
        <f t="shared" ca="1" si="1"/>
        <v>-393</v>
      </c>
      <c r="J36" t="s">
        <v>5</v>
      </c>
      <c r="K36" t="str">
        <f t="shared" ca="1" si="2"/>
        <v>無効</v>
      </c>
      <c r="M36" s="5" t="s">
        <v>3672</v>
      </c>
      <c r="N36" s="5" t="s">
        <v>2524</v>
      </c>
      <c r="O36" s="2" t="s">
        <v>3673</v>
      </c>
      <c r="P36" s="5" t="s">
        <v>3672</v>
      </c>
      <c r="Q36" s="2" t="s">
        <v>5216</v>
      </c>
    </row>
    <row r="37" spans="1:17" ht="24" x14ac:dyDescent="0.15">
      <c r="A37">
        <v>31</v>
      </c>
      <c r="B37">
        <v>2</v>
      </c>
      <c r="C37" t="s">
        <v>1324</v>
      </c>
      <c r="D37">
        <v>35</v>
      </c>
      <c r="E37" t="s">
        <v>7</v>
      </c>
      <c r="F37" s="2" t="s">
        <v>5396</v>
      </c>
      <c r="G37" s="3">
        <v>44231</v>
      </c>
      <c r="H37" s="3">
        <f t="shared" si="0"/>
        <v>46056</v>
      </c>
      <c r="I37" s="4">
        <f t="shared" ca="1" si="1"/>
        <v>-188</v>
      </c>
      <c r="J37" t="s">
        <v>5</v>
      </c>
      <c r="K37" t="str">
        <f t="shared" ca="1" si="2"/>
        <v>無効</v>
      </c>
      <c r="M37" s="5" t="s">
        <v>3828</v>
      </c>
      <c r="N37" s="5" t="s">
        <v>2524</v>
      </c>
      <c r="O37" s="2" t="s">
        <v>4062</v>
      </c>
      <c r="P37" s="5" t="s">
        <v>3827</v>
      </c>
      <c r="Q37" s="2" t="s">
        <v>5408</v>
      </c>
    </row>
    <row r="38" spans="1:17" ht="36" x14ac:dyDescent="0.15">
      <c r="A38">
        <v>32</v>
      </c>
      <c r="B38">
        <v>3</v>
      </c>
      <c r="C38" t="s">
        <v>1324</v>
      </c>
      <c r="D38">
        <v>36</v>
      </c>
      <c r="E38" t="s">
        <v>7</v>
      </c>
      <c r="F38" s="24" t="s">
        <v>4060</v>
      </c>
      <c r="G38" s="3">
        <v>44522</v>
      </c>
      <c r="H38" s="3">
        <f t="shared" si="0"/>
        <v>46347</v>
      </c>
      <c r="I38" s="4">
        <f t="shared" ca="1" si="1"/>
        <v>103</v>
      </c>
      <c r="J38" t="s">
        <v>5</v>
      </c>
      <c r="K38" t="str">
        <f t="shared" ca="1" si="2"/>
        <v xml:space="preserve"> </v>
      </c>
      <c r="M38" s="5" t="s">
        <v>4061</v>
      </c>
      <c r="N38" s="5" t="s">
        <v>2571</v>
      </c>
      <c r="O38" s="2" t="s">
        <v>4063</v>
      </c>
      <c r="P38" s="5" t="s">
        <v>4064</v>
      </c>
      <c r="Q38" s="2" t="s">
        <v>4065</v>
      </c>
    </row>
    <row r="39" spans="1:17" ht="24" x14ac:dyDescent="0.15">
      <c r="A39">
        <v>33</v>
      </c>
      <c r="B39">
        <v>3</v>
      </c>
      <c r="C39" t="s">
        <v>1324</v>
      </c>
      <c r="D39">
        <v>37</v>
      </c>
      <c r="E39" t="s">
        <v>7</v>
      </c>
      <c r="F39" s="53" t="s">
        <v>4208</v>
      </c>
      <c r="G39" s="3">
        <v>44627</v>
      </c>
      <c r="H39" s="3">
        <f t="shared" si="0"/>
        <v>46452</v>
      </c>
      <c r="I39" s="4">
        <f t="shared" ca="1" si="1"/>
        <v>208</v>
      </c>
      <c r="J39" t="s">
        <v>5</v>
      </c>
      <c r="K39" t="str">
        <f t="shared" ca="1" si="2"/>
        <v xml:space="preserve"> </v>
      </c>
      <c r="L39">
        <v>1</v>
      </c>
      <c r="M39" s="23" t="s">
        <v>5358</v>
      </c>
      <c r="N39" s="5" t="s">
        <v>2609</v>
      </c>
      <c r="O39" s="53" t="s">
        <v>4209</v>
      </c>
      <c r="P39" s="23" t="s">
        <v>5358</v>
      </c>
      <c r="Q39" s="2" t="s">
        <v>4210</v>
      </c>
    </row>
    <row r="40" spans="1:17" ht="36" x14ac:dyDescent="0.15">
      <c r="A40">
        <v>34</v>
      </c>
      <c r="B40">
        <v>3</v>
      </c>
      <c r="C40" t="s">
        <v>1324</v>
      </c>
      <c r="D40">
        <v>38</v>
      </c>
      <c r="E40" t="s">
        <v>7</v>
      </c>
      <c r="F40" s="24" t="s">
        <v>4211</v>
      </c>
      <c r="G40" s="3">
        <v>44627</v>
      </c>
      <c r="H40" s="3">
        <f t="shared" si="0"/>
        <v>46452</v>
      </c>
      <c r="I40" s="4">
        <f t="shared" ca="1" si="1"/>
        <v>208</v>
      </c>
      <c r="J40" t="s">
        <v>5</v>
      </c>
      <c r="K40" t="str">
        <f t="shared" ca="1" si="2"/>
        <v xml:space="preserve"> </v>
      </c>
      <c r="L40">
        <v>1</v>
      </c>
      <c r="M40" s="23" t="s">
        <v>5359</v>
      </c>
      <c r="N40" s="5" t="s">
        <v>2609</v>
      </c>
      <c r="O40" s="53" t="s">
        <v>4209</v>
      </c>
      <c r="P40" s="23" t="s">
        <v>5360</v>
      </c>
      <c r="Q40" s="2" t="s">
        <v>4210</v>
      </c>
    </row>
    <row r="41" spans="1:17" ht="36" x14ac:dyDescent="0.15">
      <c r="A41">
        <v>35</v>
      </c>
      <c r="B41">
        <v>7</v>
      </c>
      <c r="C41" t="s">
        <v>1324</v>
      </c>
      <c r="D41">
        <v>39</v>
      </c>
      <c r="E41" t="s">
        <v>7</v>
      </c>
      <c r="F41" s="2" t="s">
        <v>5135</v>
      </c>
      <c r="G41" s="3">
        <v>45671</v>
      </c>
      <c r="H41" s="3">
        <f t="shared" si="0"/>
        <v>47496</v>
      </c>
      <c r="I41" s="4">
        <f t="shared" ca="1" si="1"/>
        <v>1252</v>
      </c>
      <c r="J41" t="s">
        <v>5</v>
      </c>
      <c r="K41" t="str">
        <f t="shared" ca="1" si="2"/>
        <v xml:space="preserve"> </v>
      </c>
      <c r="M41" s="5" t="s">
        <v>5136</v>
      </c>
      <c r="N41" s="5" t="s">
        <v>2571</v>
      </c>
      <c r="O41" s="2" t="s">
        <v>5134</v>
      </c>
      <c r="P41" s="5" t="s">
        <v>4064</v>
      </c>
      <c r="Q41" s="2" t="s">
        <v>4021</v>
      </c>
    </row>
    <row r="42" spans="1:17" x14ac:dyDescent="0.15">
      <c r="A42">
        <v>36</v>
      </c>
      <c r="C42" t="s">
        <v>1324</v>
      </c>
      <c r="D42">
        <v>40</v>
      </c>
      <c r="E42" t="s">
        <v>7</v>
      </c>
      <c r="H42" s="3" t="str">
        <f t="shared" si="0"/>
        <v/>
      </c>
      <c r="I42" s="4" t="str">
        <f t="shared" ca="1" si="1"/>
        <v/>
      </c>
      <c r="J42" t="s">
        <v>5</v>
      </c>
      <c r="K42" t="str">
        <f t="shared" si="2"/>
        <v/>
      </c>
      <c r="M42" s="5"/>
      <c r="N42" s="5"/>
      <c r="P42" s="5"/>
    </row>
    <row r="43" spans="1:17" x14ac:dyDescent="0.15">
      <c r="A43">
        <v>37</v>
      </c>
      <c r="C43" t="s">
        <v>1324</v>
      </c>
      <c r="D43">
        <v>41</v>
      </c>
      <c r="E43" t="s">
        <v>7</v>
      </c>
      <c r="H43" s="3" t="str">
        <f t="shared" si="0"/>
        <v/>
      </c>
      <c r="I43" s="4" t="str">
        <f t="shared" ca="1" si="1"/>
        <v/>
      </c>
      <c r="J43" t="s">
        <v>5</v>
      </c>
      <c r="K43" t="str">
        <f t="shared" si="2"/>
        <v/>
      </c>
      <c r="M43" s="5"/>
      <c r="N43" s="5"/>
      <c r="P43" s="5"/>
    </row>
    <row r="44" spans="1:17" x14ac:dyDescent="0.15">
      <c r="A44">
        <v>38</v>
      </c>
      <c r="C44" t="s">
        <v>1324</v>
      </c>
      <c r="D44">
        <v>42</v>
      </c>
      <c r="E44" t="s">
        <v>7</v>
      </c>
      <c r="H44" s="3" t="str">
        <f t="shared" si="0"/>
        <v/>
      </c>
      <c r="I44" s="4" t="str">
        <f t="shared" ca="1" si="1"/>
        <v/>
      </c>
      <c r="J44" t="s">
        <v>5</v>
      </c>
      <c r="K44" t="str">
        <f t="shared" si="2"/>
        <v/>
      </c>
      <c r="M44" s="5"/>
      <c r="N44" s="5"/>
      <c r="P44" s="5"/>
    </row>
    <row r="45" spans="1:17" x14ac:dyDescent="0.15">
      <c r="A45">
        <v>39</v>
      </c>
      <c r="C45" t="s">
        <v>1324</v>
      </c>
      <c r="D45">
        <v>43</v>
      </c>
      <c r="E45" t="s">
        <v>7</v>
      </c>
      <c r="H45" s="3" t="str">
        <f t="shared" si="0"/>
        <v/>
      </c>
      <c r="I45" s="4" t="str">
        <f t="shared" ca="1" si="1"/>
        <v/>
      </c>
      <c r="J45" t="s">
        <v>5</v>
      </c>
      <c r="K45" t="str">
        <f t="shared" si="2"/>
        <v/>
      </c>
      <c r="M45" s="5"/>
      <c r="N45" s="5"/>
      <c r="P45" s="5"/>
    </row>
    <row r="46" spans="1:17" x14ac:dyDescent="0.15">
      <c r="A46">
        <v>40</v>
      </c>
      <c r="C46" t="s">
        <v>1324</v>
      </c>
      <c r="D46">
        <v>44</v>
      </c>
      <c r="E46" t="s">
        <v>7</v>
      </c>
      <c r="H46" s="3" t="str">
        <f t="shared" si="0"/>
        <v/>
      </c>
      <c r="I46" s="4" t="str">
        <f t="shared" ca="1" si="1"/>
        <v/>
      </c>
      <c r="J46" t="s">
        <v>5</v>
      </c>
      <c r="K46" t="str">
        <f t="shared" si="2"/>
        <v/>
      </c>
      <c r="M46" s="5"/>
      <c r="N46" s="5"/>
      <c r="P46" s="5"/>
    </row>
    <row r="47" spans="1:17" x14ac:dyDescent="0.15">
      <c r="A47">
        <v>41</v>
      </c>
      <c r="C47" t="s">
        <v>1324</v>
      </c>
      <c r="D47">
        <v>45</v>
      </c>
      <c r="E47" t="s">
        <v>7</v>
      </c>
      <c r="H47" s="3" t="str">
        <f t="shared" si="0"/>
        <v/>
      </c>
      <c r="I47" s="4" t="str">
        <f t="shared" ca="1" si="1"/>
        <v/>
      </c>
      <c r="J47" t="s">
        <v>5</v>
      </c>
      <c r="K47" t="str">
        <f t="shared" si="2"/>
        <v/>
      </c>
      <c r="M47" s="5"/>
      <c r="N47" s="5"/>
      <c r="P47" s="5"/>
    </row>
    <row r="48" spans="1:17" x14ac:dyDescent="0.15">
      <c r="A48">
        <v>42</v>
      </c>
      <c r="C48" t="s">
        <v>1324</v>
      </c>
      <c r="D48">
        <v>46</v>
      </c>
      <c r="E48" t="s">
        <v>7</v>
      </c>
      <c r="H48" s="3" t="str">
        <f t="shared" si="0"/>
        <v/>
      </c>
      <c r="I48" s="4" t="str">
        <f t="shared" ca="1" si="1"/>
        <v/>
      </c>
      <c r="J48" t="s">
        <v>5</v>
      </c>
      <c r="K48" t="str">
        <f t="shared" si="2"/>
        <v/>
      </c>
      <c r="M48" s="5"/>
      <c r="N48" s="5"/>
      <c r="P48" s="5"/>
    </row>
    <row r="49" spans="1:16" x14ac:dyDescent="0.15">
      <c r="A49">
        <v>43</v>
      </c>
      <c r="C49" t="s">
        <v>1372</v>
      </c>
      <c r="D49">
        <v>47</v>
      </c>
      <c r="E49" t="s">
        <v>7</v>
      </c>
      <c r="H49" s="3" t="str">
        <f t="shared" si="0"/>
        <v/>
      </c>
      <c r="I49" s="4" t="str">
        <f t="shared" ca="1" si="1"/>
        <v/>
      </c>
      <c r="J49" t="s">
        <v>5</v>
      </c>
      <c r="K49" t="str">
        <f t="shared" si="2"/>
        <v/>
      </c>
      <c r="M49" s="5"/>
      <c r="N49" s="5"/>
      <c r="P49" s="5"/>
    </row>
    <row r="50" spans="1:16" x14ac:dyDescent="0.15">
      <c r="A50">
        <v>44</v>
      </c>
      <c r="C50" t="s">
        <v>1372</v>
      </c>
      <c r="D50">
        <v>48</v>
      </c>
      <c r="E50" t="s">
        <v>7</v>
      </c>
      <c r="H50" s="3" t="str">
        <f t="shared" si="0"/>
        <v/>
      </c>
      <c r="I50" s="4" t="str">
        <f t="shared" ca="1" si="1"/>
        <v/>
      </c>
      <c r="J50" t="s">
        <v>5</v>
      </c>
      <c r="K50" t="str">
        <f t="shared" si="2"/>
        <v/>
      </c>
      <c r="M50" s="5"/>
      <c r="N50" s="5"/>
      <c r="P50" s="5"/>
    </row>
    <row r="51" spans="1:16" x14ac:dyDescent="0.15">
      <c r="A51">
        <v>45</v>
      </c>
      <c r="C51" t="s">
        <v>1372</v>
      </c>
      <c r="D51">
        <v>49</v>
      </c>
      <c r="E51" t="s">
        <v>7</v>
      </c>
      <c r="H51" s="3" t="str">
        <f t="shared" si="0"/>
        <v/>
      </c>
      <c r="I51" s="4" t="str">
        <f t="shared" ca="1" si="1"/>
        <v/>
      </c>
      <c r="J51" t="s">
        <v>5</v>
      </c>
      <c r="K51" t="str">
        <f t="shared" si="2"/>
        <v/>
      </c>
      <c r="M51" s="5"/>
      <c r="N51" s="5"/>
      <c r="P51" s="5"/>
    </row>
    <row r="52" spans="1:16" x14ac:dyDescent="0.15">
      <c r="A52">
        <v>46</v>
      </c>
      <c r="C52" t="s">
        <v>1372</v>
      </c>
      <c r="D52">
        <v>50</v>
      </c>
      <c r="E52" t="s">
        <v>7</v>
      </c>
      <c r="H52" s="3" t="str">
        <f t="shared" si="0"/>
        <v/>
      </c>
      <c r="I52" s="4" t="str">
        <f t="shared" ca="1" si="1"/>
        <v/>
      </c>
      <c r="J52" t="s">
        <v>5</v>
      </c>
      <c r="K52" t="str">
        <f t="shared" si="2"/>
        <v/>
      </c>
      <c r="N52" s="5"/>
    </row>
    <row r="53" spans="1:16" x14ac:dyDescent="0.15">
      <c r="A53">
        <v>47</v>
      </c>
      <c r="C53" t="s">
        <v>1372</v>
      </c>
      <c r="D53">
        <v>51</v>
      </c>
      <c r="E53" t="s">
        <v>7</v>
      </c>
      <c r="H53" s="3" t="str">
        <f t="shared" si="0"/>
        <v/>
      </c>
      <c r="I53" s="4" t="str">
        <f t="shared" ca="1" si="1"/>
        <v/>
      </c>
      <c r="J53" t="s">
        <v>5</v>
      </c>
      <c r="K53" t="str">
        <f t="shared" si="2"/>
        <v/>
      </c>
      <c r="N53" s="5"/>
    </row>
    <row r="54" spans="1:16" x14ac:dyDescent="0.15">
      <c r="A54">
        <v>48</v>
      </c>
      <c r="C54" t="s">
        <v>1372</v>
      </c>
      <c r="D54">
        <v>52</v>
      </c>
      <c r="E54" t="s">
        <v>7</v>
      </c>
      <c r="H54" s="3" t="str">
        <f t="shared" si="0"/>
        <v/>
      </c>
      <c r="I54" s="4" t="str">
        <f t="shared" ca="1" si="1"/>
        <v/>
      </c>
      <c r="J54" t="s">
        <v>5</v>
      </c>
      <c r="K54" t="str">
        <f t="shared" si="2"/>
        <v/>
      </c>
      <c r="N54" s="5"/>
    </row>
    <row r="55" spans="1:16" x14ac:dyDescent="0.15">
      <c r="A55">
        <v>49</v>
      </c>
      <c r="C55" t="s">
        <v>1372</v>
      </c>
      <c r="D55">
        <v>53</v>
      </c>
      <c r="E55" t="s">
        <v>7</v>
      </c>
      <c r="H55" s="3" t="str">
        <f t="shared" si="0"/>
        <v/>
      </c>
      <c r="I55" s="4" t="str">
        <f t="shared" ca="1" si="1"/>
        <v/>
      </c>
      <c r="J55" t="s">
        <v>5</v>
      </c>
      <c r="K55" t="str">
        <f t="shared" si="2"/>
        <v/>
      </c>
      <c r="M55" s="5"/>
      <c r="N55" s="5"/>
      <c r="P55" s="5"/>
    </row>
    <row r="56" spans="1:16" x14ac:dyDescent="0.15">
      <c r="A56">
        <v>50</v>
      </c>
      <c r="C56" t="s">
        <v>1372</v>
      </c>
      <c r="D56">
        <v>54</v>
      </c>
      <c r="E56" t="s">
        <v>7</v>
      </c>
      <c r="H56" s="3" t="str">
        <f t="shared" si="0"/>
        <v/>
      </c>
      <c r="I56" s="4" t="str">
        <f t="shared" ca="1" si="1"/>
        <v/>
      </c>
      <c r="J56" t="s">
        <v>5</v>
      </c>
      <c r="K56" t="str">
        <f t="shared" si="2"/>
        <v/>
      </c>
      <c r="M56" s="5"/>
      <c r="N56" s="5"/>
      <c r="P56" s="5"/>
    </row>
    <row r="57" spans="1:16" x14ac:dyDescent="0.15">
      <c r="A57">
        <v>51</v>
      </c>
      <c r="C57" t="s">
        <v>1372</v>
      </c>
      <c r="D57">
        <v>55</v>
      </c>
      <c r="E57" t="s">
        <v>7</v>
      </c>
      <c r="H57" s="3" t="str">
        <f t="shared" si="0"/>
        <v/>
      </c>
      <c r="I57" s="4" t="str">
        <f t="shared" ca="1" si="1"/>
        <v/>
      </c>
      <c r="J57" t="s">
        <v>5</v>
      </c>
      <c r="K57" t="str">
        <f t="shared" si="2"/>
        <v/>
      </c>
      <c r="M57" s="5"/>
      <c r="N57" s="5"/>
      <c r="P57" s="5"/>
    </row>
    <row r="58" spans="1:16" x14ac:dyDescent="0.15">
      <c r="A58">
        <v>52</v>
      </c>
      <c r="C58" t="s">
        <v>1372</v>
      </c>
      <c r="D58">
        <v>56</v>
      </c>
      <c r="E58" t="s">
        <v>7</v>
      </c>
      <c r="H58" s="3" t="str">
        <f t="shared" si="0"/>
        <v/>
      </c>
      <c r="I58" s="4" t="str">
        <f t="shared" ca="1" si="1"/>
        <v/>
      </c>
      <c r="J58" t="s">
        <v>5</v>
      </c>
      <c r="K58" t="str">
        <f t="shared" si="2"/>
        <v/>
      </c>
      <c r="M58" s="5"/>
      <c r="N58" s="5"/>
      <c r="P58" s="5"/>
    </row>
    <row r="59" spans="1:16" x14ac:dyDescent="0.15">
      <c r="A59">
        <v>53</v>
      </c>
      <c r="C59" t="s">
        <v>1372</v>
      </c>
      <c r="D59">
        <v>57</v>
      </c>
      <c r="E59" t="s">
        <v>7</v>
      </c>
      <c r="H59" s="3" t="str">
        <f t="shared" si="0"/>
        <v/>
      </c>
      <c r="I59" s="4" t="str">
        <f t="shared" ca="1" si="1"/>
        <v/>
      </c>
      <c r="J59" t="s">
        <v>5</v>
      </c>
      <c r="K59" t="str">
        <f t="shared" si="2"/>
        <v/>
      </c>
      <c r="M59" s="5"/>
      <c r="P59" s="5"/>
    </row>
    <row r="60" spans="1:16" x14ac:dyDescent="0.15">
      <c r="A60">
        <v>54</v>
      </c>
      <c r="C60" t="s">
        <v>1372</v>
      </c>
      <c r="D60">
        <v>58</v>
      </c>
      <c r="E60" t="s">
        <v>7</v>
      </c>
      <c r="H60" s="3" t="str">
        <f t="shared" si="0"/>
        <v/>
      </c>
      <c r="I60" s="4" t="str">
        <f t="shared" ca="1" si="1"/>
        <v/>
      </c>
      <c r="J60" t="s">
        <v>5</v>
      </c>
      <c r="K60" t="str">
        <f t="shared" si="2"/>
        <v/>
      </c>
      <c r="M60" s="5"/>
      <c r="P60" s="5"/>
    </row>
    <row r="61" spans="1:16" x14ac:dyDescent="0.15">
      <c r="A61">
        <v>55</v>
      </c>
      <c r="C61" t="s">
        <v>1372</v>
      </c>
      <c r="D61">
        <v>59</v>
      </c>
      <c r="E61" t="s">
        <v>7</v>
      </c>
      <c r="H61" s="3" t="str">
        <f t="shared" si="0"/>
        <v/>
      </c>
      <c r="I61" s="4" t="str">
        <f t="shared" ca="1" si="1"/>
        <v/>
      </c>
      <c r="J61" t="s">
        <v>5</v>
      </c>
      <c r="K61" t="str">
        <f t="shared" si="2"/>
        <v/>
      </c>
      <c r="M61" s="5"/>
      <c r="P61" s="5"/>
    </row>
    <row r="62" spans="1:16" x14ac:dyDescent="0.15">
      <c r="A62">
        <v>56</v>
      </c>
      <c r="C62" t="s">
        <v>1372</v>
      </c>
      <c r="D62">
        <v>60</v>
      </c>
      <c r="E62" t="s">
        <v>7</v>
      </c>
      <c r="H62" s="3" t="str">
        <f t="shared" si="0"/>
        <v/>
      </c>
      <c r="I62" s="4" t="str">
        <f t="shared" ca="1" si="1"/>
        <v/>
      </c>
      <c r="J62" t="s">
        <v>5</v>
      </c>
      <c r="K62" t="str">
        <f t="shared" si="2"/>
        <v/>
      </c>
      <c r="M62" s="5"/>
      <c r="N62" s="5"/>
      <c r="P62" s="5"/>
    </row>
    <row r="63" spans="1:16" x14ac:dyDescent="0.15">
      <c r="A63">
        <v>57</v>
      </c>
      <c r="C63" t="s">
        <v>1372</v>
      </c>
      <c r="D63">
        <v>61</v>
      </c>
      <c r="E63" t="s">
        <v>7</v>
      </c>
      <c r="H63" s="3" t="str">
        <f t="shared" si="0"/>
        <v/>
      </c>
      <c r="I63" s="4" t="str">
        <f t="shared" ca="1" si="1"/>
        <v/>
      </c>
      <c r="J63" t="s">
        <v>5</v>
      </c>
      <c r="K63" t="str">
        <f t="shared" si="2"/>
        <v/>
      </c>
      <c r="M63" s="5"/>
      <c r="N63" s="5"/>
      <c r="P63" s="5"/>
    </row>
    <row r="64" spans="1:16" x14ac:dyDescent="0.15">
      <c r="A64">
        <v>58</v>
      </c>
      <c r="C64" t="s">
        <v>1372</v>
      </c>
      <c r="D64">
        <v>62</v>
      </c>
      <c r="E64" t="s">
        <v>7</v>
      </c>
      <c r="H64" s="3" t="str">
        <f t="shared" si="0"/>
        <v/>
      </c>
      <c r="I64" s="4" t="str">
        <f t="shared" ca="1" si="1"/>
        <v/>
      </c>
      <c r="J64" t="s">
        <v>5</v>
      </c>
      <c r="K64" t="str">
        <f t="shared" si="2"/>
        <v/>
      </c>
      <c r="M64" s="5"/>
      <c r="N64" s="5"/>
      <c r="P64" s="5"/>
    </row>
    <row r="65" spans="1:16" x14ac:dyDescent="0.15">
      <c r="A65">
        <v>59</v>
      </c>
      <c r="C65" t="s">
        <v>1372</v>
      </c>
      <c r="D65">
        <v>63</v>
      </c>
      <c r="E65" t="s">
        <v>7</v>
      </c>
      <c r="H65" s="3" t="str">
        <f t="shared" si="0"/>
        <v/>
      </c>
      <c r="I65" s="4" t="str">
        <f t="shared" ca="1" si="1"/>
        <v/>
      </c>
      <c r="J65" t="s">
        <v>5</v>
      </c>
      <c r="K65" t="str">
        <f t="shared" si="2"/>
        <v/>
      </c>
      <c r="M65" s="5"/>
      <c r="N65" s="5"/>
      <c r="P65" s="5"/>
    </row>
    <row r="66" spans="1:16" x14ac:dyDescent="0.15">
      <c r="A66">
        <v>60</v>
      </c>
      <c r="C66" t="s">
        <v>1372</v>
      </c>
      <c r="D66">
        <v>64</v>
      </c>
      <c r="E66" t="s">
        <v>7</v>
      </c>
      <c r="H66" s="3" t="str">
        <f t="shared" si="0"/>
        <v/>
      </c>
      <c r="I66" s="4" t="str">
        <f t="shared" ca="1" si="1"/>
        <v/>
      </c>
      <c r="J66" t="s">
        <v>5</v>
      </c>
      <c r="K66" t="str">
        <f t="shared" si="2"/>
        <v/>
      </c>
      <c r="M66" s="5"/>
      <c r="N66" s="5"/>
      <c r="P66" s="5"/>
    </row>
    <row r="67" spans="1:16" x14ac:dyDescent="0.15">
      <c r="A67">
        <v>61</v>
      </c>
      <c r="C67" t="s">
        <v>1372</v>
      </c>
      <c r="D67">
        <v>65</v>
      </c>
      <c r="E67" t="s">
        <v>7</v>
      </c>
      <c r="H67" s="3" t="str">
        <f t="shared" si="0"/>
        <v/>
      </c>
      <c r="I67" s="4" t="str">
        <f t="shared" ca="1" si="1"/>
        <v/>
      </c>
      <c r="J67" t="s">
        <v>5</v>
      </c>
      <c r="K67" t="str">
        <f t="shared" si="2"/>
        <v/>
      </c>
      <c r="M67" s="5"/>
      <c r="N67" s="5"/>
      <c r="P67" s="5"/>
    </row>
    <row r="68" spans="1:16" x14ac:dyDescent="0.15">
      <c r="A68">
        <v>62</v>
      </c>
      <c r="C68" t="s">
        <v>1372</v>
      </c>
      <c r="D68">
        <v>66</v>
      </c>
      <c r="E68" t="s">
        <v>7</v>
      </c>
      <c r="H68" s="3" t="str">
        <f t="shared" si="0"/>
        <v/>
      </c>
      <c r="I68" s="4" t="str">
        <f t="shared" ca="1" si="1"/>
        <v/>
      </c>
      <c r="J68" t="s">
        <v>5</v>
      </c>
      <c r="K68" t="str">
        <f t="shared" si="2"/>
        <v/>
      </c>
      <c r="M68" s="5"/>
      <c r="N68" s="5"/>
      <c r="P68" s="5"/>
    </row>
    <row r="69" spans="1:16" x14ac:dyDescent="0.15">
      <c r="A69">
        <v>63</v>
      </c>
      <c r="C69" t="s">
        <v>1372</v>
      </c>
      <c r="D69">
        <v>67</v>
      </c>
      <c r="E69" t="s">
        <v>7</v>
      </c>
      <c r="H69" s="3" t="str">
        <f t="shared" si="0"/>
        <v/>
      </c>
      <c r="I69" s="4" t="str">
        <f t="shared" ca="1" si="1"/>
        <v/>
      </c>
      <c r="J69" t="s">
        <v>5</v>
      </c>
      <c r="K69" t="str">
        <f t="shared" si="2"/>
        <v/>
      </c>
      <c r="M69" s="5"/>
      <c r="N69" s="5"/>
      <c r="P69" s="5"/>
    </row>
    <row r="70" spans="1:16" x14ac:dyDescent="0.15">
      <c r="A70">
        <v>64</v>
      </c>
      <c r="C70" t="s">
        <v>1372</v>
      </c>
      <c r="D70">
        <v>68</v>
      </c>
      <c r="E70" t="s">
        <v>7</v>
      </c>
      <c r="H70" s="3" t="str">
        <f t="shared" si="0"/>
        <v/>
      </c>
      <c r="I70" s="4" t="str">
        <f t="shared" ca="1" si="1"/>
        <v/>
      </c>
      <c r="J70" t="s">
        <v>5</v>
      </c>
      <c r="K70" t="str">
        <f t="shared" si="2"/>
        <v/>
      </c>
      <c r="M70" s="5"/>
      <c r="N70" s="5"/>
      <c r="P70" s="5"/>
    </row>
    <row r="71" spans="1:16" x14ac:dyDescent="0.15">
      <c r="A71">
        <v>65</v>
      </c>
      <c r="C71" t="s">
        <v>1372</v>
      </c>
      <c r="D71">
        <v>69</v>
      </c>
      <c r="E71" t="s">
        <v>7</v>
      </c>
      <c r="H71" s="3" t="str">
        <f t="shared" ref="H71:H100" si="3">IF(G71="","",EDATE(G71,60)-1)</f>
        <v/>
      </c>
      <c r="I71" s="4" t="str">
        <f t="shared" ref="I71:I100" ca="1" si="4">IF(H71="","",H71-TODAY())</f>
        <v/>
      </c>
      <c r="J71" t="s">
        <v>5</v>
      </c>
      <c r="K71" t="str">
        <f t="shared" si="2"/>
        <v/>
      </c>
      <c r="M71" s="5"/>
      <c r="N71" s="5"/>
      <c r="P71" s="5"/>
    </row>
    <row r="72" spans="1:16" x14ac:dyDescent="0.15">
      <c r="A72">
        <v>66</v>
      </c>
      <c r="C72" t="s">
        <v>1372</v>
      </c>
      <c r="D72">
        <v>70</v>
      </c>
      <c r="E72" t="s">
        <v>7</v>
      </c>
      <c r="H72" s="3" t="str">
        <f t="shared" si="3"/>
        <v/>
      </c>
      <c r="I72" s="4" t="str">
        <f t="shared" ca="1" si="4"/>
        <v/>
      </c>
      <c r="J72" t="s">
        <v>5</v>
      </c>
      <c r="K72" t="str">
        <f t="shared" ref="K72:K100" si="5">IF(F72="","",IF(I72="","無効",IF(I72&lt;0,"無効"," ")))</f>
        <v/>
      </c>
      <c r="M72" s="5"/>
      <c r="N72" s="5"/>
      <c r="P72" s="5"/>
    </row>
    <row r="73" spans="1:16" x14ac:dyDescent="0.15">
      <c r="A73">
        <v>67</v>
      </c>
      <c r="C73" t="s">
        <v>1372</v>
      </c>
      <c r="D73">
        <v>71</v>
      </c>
      <c r="E73" t="s">
        <v>7</v>
      </c>
      <c r="H73" s="3" t="str">
        <f t="shared" si="3"/>
        <v/>
      </c>
      <c r="I73" s="4" t="str">
        <f t="shared" ca="1" si="4"/>
        <v/>
      </c>
      <c r="J73" t="s">
        <v>5</v>
      </c>
      <c r="K73" t="str">
        <f t="shared" si="5"/>
        <v/>
      </c>
      <c r="M73" s="5"/>
      <c r="N73" s="5"/>
      <c r="P73" s="5"/>
    </row>
    <row r="74" spans="1:16" x14ac:dyDescent="0.15">
      <c r="A74">
        <v>68</v>
      </c>
      <c r="C74" t="s">
        <v>1372</v>
      </c>
      <c r="D74">
        <v>72</v>
      </c>
      <c r="E74" t="s">
        <v>7</v>
      </c>
      <c r="H74" s="3" t="str">
        <f t="shared" si="3"/>
        <v/>
      </c>
      <c r="I74" s="4" t="str">
        <f t="shared" ca="1" si="4"/>
        <v/>
      </c>
      <c r="J74" t="s">
        <v>5</v>
      </c>
      <c r="K74" t="str">
        <f t="shared" si="5"/>
        <v/>
      </c>
      <c r="M74" s="5"/>
      <c r="N74" s="5"/>
      <c r="P74" s="5"/>
    </row>
    <row r="75" spans="1:16" x14ac:dyDescent="0.15">
      <c r="A75">
        <v>69</v>
      </c>
      <c r="C75" t="s">
        <v>1372</v>
      </c>
      <c r="D75">
        <v>73</v>
      </c>
      <c r="E75" t="s">
        <v>7</v>
      </c>
      <c r="H75" s="3" t="str">
        <f t="shared" si="3"/>
        <v/>
      </c>
      <c r="I75" s="4" t="str">
        <f t="shared" ca="1" si="4"/>
        <v/>
      </c>
      <c r="J75" t="s">
        <v>5</v>
      </c>
      <c r="K75" t="str">
        <f t="shared" si="5"/>
        <v/>
      </c>
      <c r="M75" s="5"/>
      <c r="N75" s="5"/>
      <c r="P75" s="5"/>
    </row>
    <row r="76" spans="1:16" x14ac:dyDescent="0.15">
      <c r="A76">
        <v>70</v>
      </c>
      <c r="C76" t="s">
        <v>1372</v>
      </c>
      <c r="D76">
        <v>74</v>
      </c>
      <c r="E76" t="s">
        <v>7</v>
      </c>
      <c r="H76" s="3" t="str">
        <f t="shared" si="3"/>
        <v/>
      </c>
      <c r="I76" s="4" t="str">
        <f t="shared" ca="1" si="4"/>
        <v/>
      </c>
      <c r="J76" t="s">
        <v>5</v>
      </c>
      <c r="K76" t="str">
        <f t="shared" si="5"/>
        <v/>
      </c>
      <c r="M76" s="5"/>
      <c r="N76" s="5"/>
      <c r="P76" s="5"/>
    </row>
    <row r="77" spans="1:16" x14ac:dyDescent="0.15">
      <c r="A77">
        <v>71</v>
      </c>
      <c r="C77" t="s">
        <v>1372</v>
      </c>
      <c r="D77">
        <v>75</v>
      </c>
      <c r="E77" t="s">
        <v>7</v>
      </c>
      <c r="H77" s="3" t="str">
        <f t="shared" si="3"/>
        <v/>
      </c>
      <c r="I77" s="4" t="str">
        <f t="shared" ca="1" si="4"/>
        <v/>
      </c>
      <c r="J77" t="s">
        <v>5</v>
      </c>
      <c r="K77" t="str">
        <f t="shared" si="5"/>
        <v/>
      </c>
      <c r="M77" s="5"/>
      <c r="N77" s="5"/>
      <c r="P77" s="5"/>
    </row>
    <row r="78" spans="1:16" x14ac:dyDescent="0.15">
      <c r="A78">
        <v>72</v>
      </c>
      <c r="C78" t="s">
        <v>1372</v>
      </c>
      <c r="D78">
        <v>76</v>
      </c>
      <c r="E78" t="s">
        <v>7</v>
      </c>
      <c r="H78" s="3" t="str">
        <f t="shared" si="3"/>
        <v/>
      </c>
      <c r="I78" s="4" t="str">
        <f t="shared" ca="1" si="4"/>
        <v/>
      </c>
      <c r="J78" t="s">
        <v>5</v>
      </c>
      <c r="K78" t="str">
        <f t="shared" si="5"/>
        <v/>
      </c>
      <c r="M78" s="5"/>
      <c r="N78" s="5"/>
      <c r="P78" s="5"/>
    </row>
    <row r="79" spans="1:16" x14ac:dyDescent="0.15">
      <c r="A79">
        <v>73</v>
      </c>
      <c r="C79" t="s">
        <v>1372</v>
      </c>
      <c r="D79">
        <v>77</v>
      </c>
      <c r="E79" t="s">
        <v>7</v>
      </c>
      <c r="H79" s="3" t="str">
        <f t="shared" si="3"/>
        <v/>
      </c>
      <c r="I79" s="4" t="str">
        <f t="shared" ca="1" si="4"/>
        <v/>
      </c>
      <c r="J79" t="s">
        <v>5</v>
      </c>
      <c r="K79" t="str">
        <f t="shared" si="5"/>
        <v/>
      </c>
      <c r="M79" s="5"/>
      <c r="N79" s="5"/>
      <c r="P79" s="5"/>
    </row>
    <row r="80" spans="1:16" x14ac:dyDescent="0.15">
      <c r="A80">
        <v>74</v>
      </c>
      <c r="C80" t="s">
        <v>1372</v>
      </c>
      <c r="D80">
        <v>78</v>
      </c>
      <c r="E80" t="s">
        <v>7</v>
      </c>
      <c r="H80" s="3" t="str">
        <f t="shared" si="3"/>
        <v/>
      </c>
      <c r="I80" s="4" t="str">
        <f t="shared" ca="1" si="4"/>
        <v/>
      </c>
      <c r="J80" t="s">
        <v>5</v>
      </c>
      <c r="K80" t="str">
        <f t="shared" si="5"/>
        <v/>
      </c>
      <c r="M80" s="5"/>
      <c r="N80" s="5"/>
      <c r="P80" s="5"/>
    </row>
    <row r="81" spans="1:16" x14ac:dyDescent="0.15">
      <c r="A81">
        <v>75</v>
      </c>
      <c r="C81" t="s">
        <v>1372</v>
      </c>
      <c r="D81">
        <v>79</v>
      </c>
      <c r="E81" t="s">
        <v>7</v>
      </c>
      <c r="H81" s="3" t="str">
        <f t="shared" si="3"/>
        <v/>
      </c>
      <c r="I81" s="4" t="str">
        <f t="shared" ca="1" si="4"/>
        <v/>
      </c>
      <c r="J81" t="s">
        <v>5</v>
      </c>
      <c r="K81" t="str">
        <f t="shared" si="5"/>
        <v/>
      </c>
      <c r="M81" s="5"/>
      <c r="N81" s="5"/>
      <c r="P81" s="5"/>
    </row>
    <row r="82" spans="1:16" x14ac:dyDescent="0.15">
      <c r="A82">
        <v>76</v>
      </c>
      <c r="C82" t="s">
        <v>1372</v>
      </c>
      <c r="D82">
        <v>80</v>
      </c>
      <c r="E82" t="s">
        <v>7</v>
      </c>
      <c r="H82" s="3" t="str">
        <f t="shared" si="3"/>
        <v/>
      </c>
      <c r="I82" s="4" t="str">
        <f t="shared" ca="1" si="4"/>
        <v/>
      </c>
      <c r="J82" t="s">
        <v>5</v>
      </c>
      <c r="K82" t="str">
        <f t="shared" si="5"/>
        <v/>
      </c>
      <c r="M82" s="5"/>
      <c r="N82" s="5"/>
      <c r="P82" s="5"/>
    </row>
    <row r="83" spans="1:16" x14ac:dyDescent="0.15">
      <c r="A83">
        <v>77</v>
      </c>
      <c r="C83" t="s">
        <v>1372</v>
      </c>
      <c r="D83">
        <v>81</v>
      </c>
      <c r="E83" t="s">
        <v>7</v>
      </c>
      <c r="H83" s="3" t="str">
        <f t="shared" si="3"/>
        <v/>
      </c>
      <c r="I83" s="4" t="str">
        <f t="shared" ca="1" si="4"/>
        <v/>
      </c>
      <c r="J83" t="s">
        <v>5</v>
      </c>
      <c r="K83" t="str">
        <f t="shared" si="5"/>
        <v/>
      </c>
      <c r="M83" s="5"/>
      <c r="N83" s="5"/>
      <c r="P83" s="5"/>
    </row>
    <row r="84" spans="1:16" x14ac:dyDescent="0.15">
      <c r="A84">
        <v>78</v>
      </c>
      <c r="C84" t="s">
        <v>1372</v>
      </c>
      <c r="D84">
        <v>82</v>
      </c>
      <c r="E84" t="s">
        <v>7</v>
      </c>
      <c r="H84" s="3" t="str">
        <f t="shared" si="3"/>
        <v/>
      </c>
      <c r="I84" s="4" t="str">
        <f t="shared" ca="1" si="4"/>
        <v/>
      </c>
      <c r="J84" t="s">
        <v>5</v>
      </c>
      <c r="K84" t="str">
        <f t="shared" si="5"/>
        <v/>
      </c>
      <c r="M84" s="5"/>
      <c r="N84" s="5"/>
      <c r="P84" s="5"/>
    </row>
    <row r="85" spans="1:16" x14ac:dyDescent="0.15">
      <c r="A85">
        <v>79</v>
      </c>
      <c r="C85" t="s">
        <v>1372</v>
      </c>
      <c r="D85">
        <v>83</v>
      </c>
      <c r="E85" t="s">
        <v>7</v>
      </c>
      <c r="H85" s="3" t="str">
        <f t="shared" si="3"/>
        <v/>
      </c>
      <c r="I85" s="4" t="str">
        <f t="shared" ca="1" si="4"/>
        <v/>
      </c>
      <c r="J85" t="s">
        <v>5</v>
      </c>
      <c r="K85" t="str">
        <f t="shared" si="5"/>
        <v/>
      </c>
      <c r="M85" s="5"/>
      <c r="N85" s="5"/>
      <c r="P85" s="5"/>
    </row>
    <row r="86" spans="1:16" x14ac:dyDescent="0.15">
      <c r="A86">
        <v>80</v>
      </c>
      <c r="C86" t="s">
        <v>1372</v>
      </c>
      <c r="D86">
        <v>84</v>
      </c>
      <c r="E86" t="s">
        <v>7</v>
      </c>
      <c r="H86" s="3" t="str">
        <f t="shared" si="3"/>
        <v/>
      </c>
      <c r="I86" s="4" t="str">
        <f t="shared" ca="1" si="4"/>
        <v/>
      </c>
      <c r="J86" t="s">
        <v>5</v>
      </c>
      <c r="K86" t="str">
        <f t="shared" si="5"/>
        <v/>
      </c>
      <c r="M86" s="5"/>
      <c r="N86" s="5"/>
      <c r="P86" s="5"/>
    </row>
    <row r="87" spans="1:16" x14ac:dyDescent="0.15">
      <c r="A87">
        <v>81</v>
      </c>
      <c r="C87" t="s">
        <v>1372</v>
      </c>
      <c r="D87">
        <v>85</v>
      </c>
      <c r="E87" t="s">
        <v>7</v>
      </c>
      <c r="H87" s="3" t="str">
        <f t="shared" si="3"/>
        <v/>
      </c>
      <c r="I87" s="4" t="str">
        <f t="shared" ca="1" si="4"/>
        <v/>
      </c>
      <c r="J87" t="s">
        <v>5</v>
      </c>
      <c r="K87" t="str">
        <f t="shared" si="5"/>
        <v/>
      </c>
      <c r="M87" s="5"/>
      <c r="N87" s="5"/>
      <c r="P87" s="5"/>
    </row>
    <row r="88" spans="1:16" x14ac:dyDescent="0.15">
      <c r="A88">
        <v>82</v>
      </c>
      <c r="C88" t="s">
        <v>1372</v>
      </c>
      <c r="D88">
        <v>86</v>
      </c>
      <c r="E88" t="s">
        <v>7</v>
      </c>
      <c r="H88" s="3" t="str">
        <f t="shared" si="3"/>
        <v/>
      </c>
      <c r="I88" s="4" t="str">
        <f t="shared" ca="1" si="4"/>
        <v/>
      </c>
      <c r="J88" t="s">
        <v>5</v>
      </c>
      <c r="K88" t="str">
        <f t="shared" si="5"/>
        <v/>
      </c>
      <c r="M88" s="5"/>
      <c r="N88" s="5"/>
      <c r="P88" s="5"/>
    </row>
    <row r="89" spans="1:16" x14ac:dyDescent="0.15">
      <c r="A89">
        <v>83</v>
      </c>
      <c r="C89" t="s">
        <v>1372</v>
      </c>
      <c r="D89">
        <v>87</v>
      </c>
      <c r="E89" t="s">
        <v>7</v>
      </c>
      <c r="H89" s="3" t="str">
        <f t="shared" si="3"/>
        <v/>
      </c>
      <c r="I89" s="4" t="str">
        <f t="shared" ca="1" si="4"/>
        <v/>
      </c>
      <c r="J89" t="s">
        <v>5</v>
      </c>
      <c r="K89" t="str">
        <f t="shared" si="5"/>
        <v/>
      </c>
      <c r="M89" s="5"/>
      <c r="N89" s="5"/>
      <c r="P89" s="5"/>
    </row>
    <row r="90" spans="1:16" x14ac:dyDescent="0.15">
      <c r="A90">
        <v>84</v>
      </c>
      <c r="C90" t="s">
        <v>1372</v>
      </c>
      <c r="D90">
        <v>88</v>
      </c>
      <c r="E90" t="s">
        <v>7</v>
      </c>
      <c r="H90" s="3" t="str">
        <f t="shared" si="3"/>
        <v/>
      </c>
      <c r="I90" s="4" t="str">
        <f t="shared" ca="1" si="4"/>
        <v/>
      </c>
      <c r="J90" t="s">
        <v>5</v>
      </c>
      <c r="K90" t="str">
        <f t="shared" si="5"/>
        <v/>
      </c>
      <c r="M90" s="5"/>
      <c r="N90" s="5"/>
      <c r="P90" s="5"/>
    </row>
    <row r="91" spans="1:16" x14ac:dyDescent="0.15">
      <c r="A91">
        <v>85</v>
      </c>
      <c r="C91" t="s">
        <v>1372</v>
      </c>
      <c r="D91">
        <v>89</v>
      </c>
      <c r="E91" t="s">
        <v>7</v>
      </c>
      <c r="H91" s="3" t="str">
        <f t="shared" si="3"/>
        <v/>
      </c>
      <c r="I91" s="4" t="str">
        <f t="shared" ca="1" si="4"/>
        <v/>
      </c>
      <c r="J91" t="s">
        <v>5</v>
      </c>
      <c r="K91" t="str">
        <f t="shared" si="5"/>
        <v/>
      </c>
      <c r="M91" s="5"/>
      <c r="N91" s="5"/>
      <c r="P91" s="5"/>
    </row>
    <row r="92" spans="1:16" x14ac:dyDescent="0.15">
      <c r="A92">
        <v>86</v>
      </c>
      <c r="C92" t="s">
        <v>1372</v>
      </c>
      <c r="D92">
        <v>90</v>
      </c>
      <c r="E92" t="s">
        <v>7</v>
      </c>
      <c r="H92" s="3" t="str">
        <f t="shared" si="3"/>
        <v/>
      </c>
      <c r="I92" s="4" t="str">
        <f t="shared" ca="1" si="4"/>
        <v/>
      </c>
      <c r="J92" t="s">
        <v>5</v>
      </c>
      <c r="K92" t="str">
        <f t="shared" si="5"/>
        <v/>
      </c>
      <c r="M92" s="5"/>
      <c r="N92" s="5"/>
      <c r="P92" s="5"/>
    </row>
    <row r="93" spans="1:16" x14ac:dyDescent="0.15">
      <c r="A93">
        <v>87</v>
      </c>
      <c r="C93" t="s">
        <v>1372</v>
      </c>
      <c r="D93">
        <v>91</v>
      </c>
      <c r="E93" t="s">
        <v>7</v>
      </c>
      <c r="H93" s="3" t="str">
        <f t="shared" si="3"/>
        <v/>
      </c>
      <c r="I93" s="4" t="str">
        <f t="shared" ca="1" si="4"/>
        <v/>
      </c>
      <c r="J93" t="s">
        <v>5</v>
      </c>
      <c r="K93" t="str">
        <f t="shared" si="5"/>
        <v/>
      </c>
      <c r="M93" s="5"/>
      <c r="N93" s="5"/>
      <c r="P93" s="5"/>
    </row>
    <row r="94" spans="1:16" x14ac:dyDescent="0.15">
      <c r="A94">
        <v>88</v>
      </c>
      <c r="C94" t="s">
        <v>1372</v>
      </c>
      <c r="D94">
        <v>92</v>
      </c>
      <c r="E94" t="s">
        <v>7</v>
      </c>
      <c r="H94" s="3" t="str">
        <f t="shared" si="3"/>
        <v/>
      </c>
      <c r="I94" s="4" t="str">
        <f t="shared" ca="1" si="4"/>
        <v/>
      </c>
      <c r="J94" t="s">
        <v>5</v>
      </c>
      <c r="K94" t="str">
        <f t="shared" si="5"/>
        <v/>
      </c>
      <c r="M94" s="5"/>
      <c r="N94" s="5"/>
      <c r="P94" s="5"/>
    </row>
    <row r="95" spans="1:16" x14ac:dyDescent="0.15">
      <c r="A95">
        <v>89</v>
      </c>
      <c r="C95" t="s">
        <v>1372</v>
      </c>
      <c r="D95">
        <v>93</v>
      </c>
      <c r="E95" t="s">
        <v>7</v>
      </c>
      <c r="H95" s="3" t="str">
        <f t="shared" si="3"/>
        <v/>
      </c>
      <c r="I95" s="4" t="str">
        <f t="shared" ca="1" si="4"/>
        <v/>
      </c>
      <c r="J95" t="s">
        <v>5</v>
      </c>
      <c r="K95" t="str">
        <f t="shared" si="5"/>
        <v/>
      </c>
      <c r="M95" s="5"/>
      <c r="N95" s="5"/>
      <c r="P95" s="5"/>
    </row>
    <row r="96" spans="1:16" x14ac:dyDescent="0.15">
      <c r="A96">
        <v>90</v>
      </c>
      <c r="C96" t="s">
        <v>1372</v>
      </c>
      <c r="D96">
        <v>94</v>
      </c>
      <c r="E96" t="s">
        <v>7</v>
      </c>
      <c r="H96" s="3" t="str">
        <f t="shared" si="3"/>
        <v/>
      </c>
      <c r="I96" s="4" t="str">
        <f t="shared" ca="1" si="4"/>
        <v/>
      </c>
      <c r="J96" t="s">
        <v>5</v>
      </c>
      <c r="K96" t="str">
        <f t="shared" si="5"/>
        <v/>
      </c>
      <c r="N96" s="5"/>
    </row>
    <row r="97" spans="1:14" x14ac:dyDescent="0.15">
      <c r="A97">
        <v>91</v>
      </c>
      <c r="C97" t="s">
        <v>1372</v>
      </c>
      <c r="D97">
        <v>95</v>
      </c>
      <c r="E97" t="s">
        <v>7</v>
      </c>
      <c r="H97" s="3" t="str">
        <f t="shared" si="3"/>
        <v/>
      </c>
      <c r="I97" s="4" t="str">
        <f t="shared" ca="1" si="4"/>
        <v/>
      </c>
      <c r="J97" t="s">
        <v>5</v>
      </c>
      <c r="K97" t="str">
        <f t="shared" si="5"/>
        <v/>
      </c>
      <c r="N97" s="5"/>
    </row>
    <row r="98" spans="1:14" x14ac:dyDescent="0.15">
      <c r="A98">
        <v>92</v>
      </c>
      <c r="C98" t="s">
        <v>1372</v>
      </c>
      <c r="D98">
        <v>96</v>
      </c>
      <c r="E98" t="s">
        <v>7</v>
      </c>
      <c r="H98" s="3" t="str">
        <f t="shared" si="3"/>
        <v/>
      </c>
      <c r="I98" s="4" t="str">
        <f t="shared" ca="1" si="4"/>
        <v/>
      </c>
      <c r="J98" t="s">
        <v>5</v>
      </c>
      <c r="K98" t="str">
        <f t="shared" si="5"/>
        <v/>
      </c>
      <c r="N98" s="5"/>
    </row>
    <row r="99" spans="1:14" x14ac:dyDescent="0.15">
      <c r="A99">
        <v>93</v>
      </c>
      <c r="C99" t="s">
        <v>1372</v>
      </c>
      <c r="D99">
        <v>97</v>
      </c>
      <c r="E99" t="s">
        <v>7</v>
      </c>
      <c r="H99" s="3" t="str">
        <f t="shared" si="3"/>
        <v/>
      </c>
      <c r="I99" s="4" t="str">
        <f t="shared" ca="1" si="4"/>
        <v/>
      </c>
      <c r="J99" t="s">
        <v>5</v>
      </c>
      <c r="K99" t="str">
        <f t="shared" si="5"/>
        <v/>
      </c>
      <c r="N99" s="5"/>
    </row>
    <row r="100" spans="1:14" x14ac:dyDescent="0.15">
      <c r="A100">
        <v>94</v>
      </c>
      <c r="C100" t="s">
        <v>1372</v>
      </c>
      <c r="D100">
        <v>98</v>
      </c>
      <c r="E100" t="s">
        <v>7</v>
      </c>
      <c r="H100" s="3" t="str">
        <f t="shared" si="3"/>
        <v/>
      </c>
      <c r="I100" s="4" t="str">
        <f t="shared" ca="1" si="4"/>
        <v/>
      </c>
      <c r="J100" t="s">
        <v>5</v>
      </c>
      <c r="K100" t="str">
        <f t="shared" si="5"/>
        <v/>
      </c>
      <c r="N100" s="5"/>
    </row>
    <row r="101" spans="1:14" x14ac:dyDescent="0.15">
      <c r="N101" s="5"/>
    </row>
    <row r="102" spans="1:14" x14ac:dyDescent="0.15">
      <c r="N102" s="5"/>
    </row>
  </sheetData>
  <autoFilter ref="A6:Q100" xr:uid="{00000000-0001-0000-0E00-000000000000}"/>
  <mergeCells count="3">
    <mergeCell ref="M1:P1"/>
    <mergeCell ref="M2:P2"/>
    <mergeCell ref="A5:A6"/>
  </mergeCells>
  <phoneticPr fontId="1"/>
  <conditionalFormatting sqref="A7:Q2000">
    <cfRule type="expression" dxfId="3" priority="1">
      <formula>AND($I7&gt;=0, $I7&lt;=180)</formula>
    </cfRule>
    <cfRule type="expression" dxfId="2" priority="2">
      <formula>$K7="無効"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CC99FF"/>
  </sheetPr>
  <dimension ref="A1:Q125"/>
  <sheetViews>
    <sheetView zoomScaleNormal="100" workbookViewId="0">
      <pane xSplit="12" ySplit="6" topLeftCell="Q7" activePane="bottomRight" state="frozen"/>
      <selection pane="topRight" activeCell="M1" sqref="M1"/>
      <selection pane="bottomLeft" activeCell="A7" sqref="A7"/>
      <selection pane="bottomRight" activeCell="T23" sqref="T23"/>
    </sheetView>
  </sheetViews>
  <sheetFormatPr defaultColWidth="9" defaultRowHeight="13.5" x14ac:dyDescent="0.15"/>
  <cols>
    <col min="1" max="1" width="5.125" bestFit="1" customWidth="1"/>
    <col min="2" max="2" width="3.875" customWidth="1"/>
    <col min="3" max="3" width="8.5" customWidth="1"/>
    <col min="4" max="4" width="4.375" customWidth="1"/>
    <col min="5" max="5" width="2.375" customWidth="1"/>
    <col min="6" max="6" width="27" style="2" customWidth="1"/>
    <col min="7" max="8" width="18" style="3" bestFit="1" customWidth="1"/>
    <col min="9" max="9" width="9.125" style="4" bestFit="1" customWidth="1"/>
    <col min="10" max="10" width="3.875" bestFit="1" customWidth="1"/>
    <col min="11" max="11" width="8" customWidth="1"/>
    <col min="12" max="12" width="9" bestFit="1" customWidth="1"/>
    <col min="13" max="13" width="33.875" style="1" customWidth="1"/>
    <col min="14" max="14" width="13.125" style="1" bestFit="1" customWidth="1"/>
    <col min="15" max="15" width="23.875" style="2" customWidth="1"/>
    <col min="16" max="16" width="40.125" style="1" bestFit="1" customWidth="1"/>
    <col min="17" max="17" width="50.5" bestFit="1" customWidth="1"/>
  </cols>
  <sheetData>
    <row r="1" spans="1:17" ht="18.75" x14ac:dyDescent="0.15">
      <c r="B1" s="15" t="s">
        <v>4491</v>
      </c>
      <c r="D1" s="96"/>
      <c r="E1" s="96"/>
      <c r="F1" s="96"/>
      <c r="H1" s="97">
        <f ca="1">TODAY()</f>
        <v>46244</v>
      </c>
      <c r="I1" s="15" t="s">
        <v>6</v>
      </c>
      <c r="M1" s="179"/>
      <c r="N1" s="179"/>
      <c r="O1" s="179"/>
      <c r="P1" s="179"/>
    </row>
    <row r="2" spans="1:17" ht="18.75" x14ac:dyDescent="0.15">
      <c r="C2" s="16"/>
      <c r="D2" s="16"/>
      <c r="E2" s="17"/>
      <c r="F2" s="17"/>
      <c r="G2" s="15"/>
      <c r="I2"/>
      <c r="M2" s="179"/>
      <c r="N2" s="179"/>
      <c r="O2" s="179"/>
      <c r="P2" s="179"/>
    </row>
    <row r="3" spans="1:17" ht="18.75" x14ac:dyDescent="0.15">
      <c r="C3" s="17"/>
      <c r="D3" s="17"/>
      <c r="E3" s="17"/>
      <c r="F3" s="71"/>
      <c r="G3" s="15"/>
      <c r="H3" s="18" t="s">
        <v>4486</v>
      </c>
      <c r="I3" cm="1">
        <f t="array" aca="1" ref="I3" ca="1">COUNTA(F7:F9445)-COUNT(INDEX(FIND("無効",K7:K9445),))</f>
        <v>1</v>
      </c>
      <c r="M3" s="7"/>
      <c r="N3" s="7"/>
      <c r="O3"/>
      <c r="P3" s="7"/>
    </row>
    <row r="4" spans="1:17" x14ac:dyDescent="0.15">
      <c r="F4"/>
      <c r="G4"/>
      <c r="I4"/>
      <c r="M4" s="7"/>
      <c r="N4" s="7"/>
      <c r="O4"/>
      <c r="P4" s="7"/>
    </row>
    <row r="5" spans="1:17" ht="13.5" customHeight="1" x14ac:dyDescent="0.15">
      <c r="A5" s="188" t="s">
        <v>4485</v>
      </c>
      <c r="B5" s="141" t="s">
        <v>0</v>
      </c>
      <c r="C5" s="141"/>
      <c r="D5" s="141"/>
      <c r="E5" s="141"/>
      <c r="F5" s="142" t="s">
        <v>22</v>
      </c>
      <c r="G5" s="141" t="s">
        <v>1</v>
      </c>
      <c r="H5" s="141"/>
      <c r="I5" s="141"/>
      <c r="J5" s="141"/>
      <c r="K5" s="143"/>
      <c r="L5" s="144" t="s">
        <v>31</v>
      </c>
      <c r="M5" s="142" t="s">
        <v>23</v>
      </c>
      <c r="N5" s="145" t="s">
        <v>2522</v>
      </c>
      <c r="O5" s="142" t="s">
        <v>24</v>
      </c>
      <c r="P5" s="142" t="s">
        <v>25</v>
      </c>
      <c r="Q5" s="146" t="s">
        <v>104</v>
      </c>
    </row>
    <row r="6" spans="1:17" s="19" customFormat="1" x14ac:dyDescent="0.15">
      <c r="A6" s="189"/>
      <c r="B6" s="147"/>
      <c r="C6" s="147"/>
      <c r="D6" s="147"/>
      <c r="E6" s="147"/>
      <c r="F6" s="148"/>
      <c r="G6" s="149" t="s">
        <v>2</v>
      </c>
      <c r="H6" s="149" t="s">
        <v>3</v>
      </c>
      <c r="I6" s="149" t="s">
        <v>4</v>
      </c>
      <c r="J6" s="149"/>
      <c r="K6" s="149"/>
      <c r="L6" s="150"/>
      <c r="M6" s="151"/>
      <c r="N6" s="151"/>
      <c r="O6" s="152"/>
      <c r="P6" s="151"/>
      <c r="Q6" s="153"/>
    </row>
    <row r="7" spans="1:17" x14ac:dyDescent="0.15">
      <c r="A7" s="56">
        <v>1</v>
      </c>
      <c r="B7" s="56">
        <v>29</v>
      </c>
      <c r="C7" s="56" t="s">
        <v>8</v>
      </c>
      <c r="D7" s="56">
        <v>1</v>
      </c>
      <c r="E7" s="56" t="s">
        <v>7</v>
      </c>
      <c r="F7" s="57" t="s">
        <v>2957</v>
      </c>
      <c r="G7" s="58">
        <v>43020</v>
      </c>
      <c r="H7" s="3">
        <f t="shared" ref="H7:H70" si="0">IF(G7="","",EDATE(G7,60)-1)</f>
        <v>44845</v>
      </c>
      <c r="I7" s="4">
        <f t="shared" ref="I7:I70" ca="1" si="1">IF(H7="","",H7-TODAY())</f>
        <v>-1399</v>
      </c>
      <c r="J7" t="s">
        <v>5</v>
      </c>
      <c r="K7" t="str">
        <f ca="1">IF(F7="","",IF(I7="","無効",IF(I7&lt;0,"無効"," ")))</f>
        <v>無効</v>
      </c>
      <c r="L7" s="56">
        <v>1</v>
      </c>
      <c r="M7" s="59" t="s">
        <v>2958</v>
      </c>
      <c r="N7" s="59" t="s">
        <v>2959</v>
      </c>
      <c r="O7" s="57" t="s">
        <v>2957</v>
      </c>
      <c r="P7" s="59" t="s">
        <v>2958</v>
      </c>
      <c r="Q7" s="56" t="s">
        <v>2849</v>
      </c>
    </row>
    <row r="8" spans="1:17" x14ac:dyDescent="0.15">
      <c r="A8" s="65">
        <v>2</v>
      </c>
      <c r="B8" s="65">
        <v>7</v>
      </c>
      <c r="C8" s="65" t="s">
        <v>2956</v>
      </c>
      <c r="D8" s="65">
        <v>2</v>
      </c>
      <c r="E8" s="65" t="s">
        <v>7</v>
      </c>
      <c r="F8" s="66" t="s">
        <v>3659</v>
      </c>
      <c r="G8" s="67">
        <v>45928</v>
      </c>
      <c r="H8" s="3">
        <f t="shared" si="0"/>
        <v>47753</v>
      </c>
      <c r="I8" s="4">
        <f t="shared" ca="1" si="1"/>
        <v>1509</v>
      </c>
      <c r="J8" t="s">
        <v>5</v>
      </c>
      <c r="K8" t="str">
        <f t="shared" ref="K8:K71" ca="1" si="2">IF(F8="","",IF(I8="","無効",IF(I8&lt;0,"無効"," ")))</f>
        <v xml:space="preserve"> </v>
      </c>
      <c r="L8" s="65">
        <v>1</v>
      </c>
      <c r="M8" s="68" t="s">
        <v>3754</v>
      </c>
      <c r="N8" s="68" t="s">
        <v>3755</v>
      </c>
      <c r="O8" s="66" t="s">
        <v>3753</v>
      </c>
      <c r="P8" s="68" t="s">
        <v>3754</v>
      </c>
      <c r="Q8" s="65" t="s">
        <v>4307</v>
      </c>
    </row>
    <row r="9" spans="1:17" x14ac:dyDescent="0.15">
      <c r="A9">
        <v>3</v>
      </c>
      <c r="C9" t="s">
        <v>2956</v>
      </c>
      <c r="D9">
        <v>3</v>
      </c>
      <c r="E9" t="s">
        <v>7</v>
      </c>
      <c r="H9" s="3" t="str">
        <f t="shared" si="0"/>
        <v/>
      </c>
      <c r="I9" s="4" t="str">
        <f t="shared" ca="1" si="1"/>
        <v/>
      </c>
      <c r="J9" t="s">
        <v>5</v>
      </c>
      <c r="K9" t="str">
        <f t="shared" si="2"/>
        <v/>
      </c>
      <c r="M9" s="5"/>
      <c r="N9" s="5"/>
      <c r="P9" s="5"/>
    </row>
    <row r="10" spans="1:17" x14ac:dyDescent="0.15">
      <c r="A10">
        <v>4</v>
      </c>
      <c r="C10" t="s">
        <v>2956</v>
      </c>
      <c r="D10">
        <v>4</v>
      </c>
      <c r="E10" t="s">
        <v>7</v>
      </c>
      <c r="H10" s="3" t="str">
        <f t="shared" si="0"/>
        <v/>
      </c>
      <c r="I10" s="4" t="str">
        <f t="shared" ca="1" si="1"/>
        <v/>
      </c>
      <c r="J10" t="s">
        <v>5</v>
      </c>
      <c r="K10" t="str">
        <f t="shared" si="2"/>
        <v/>
      </c>
      <c r="M10" s="5"/>
      <c r="N10" s="5"/>
      <c r="P10" s="5"/>
    </row>
    <row r="11" spans="1:17" x14ac:dyDescent="0.15">
      <c r="A11">
        <v>5</v>
      </c>
      <c r="C11" t="s">
        <v>2956</v>
      </c>
      <c r="D11">
        <v>5</v>
      </c>
      <c r="E11" t="s">
        <v>7</v>
      </c>
      <c r="H11" s="3" t="str">
        <f t="shared" si="0"/>
        <v/>
      </c>
      <c r="I11" s="4" t="str">
        <f t="shared" ca="1" si="1"/>
        <v/>
      </c>
      <c r="J11" t="s">
        <v>5</v>
      </c>
      <c r="K11" t="str">
        <f t="shared" si="2"/>
        <v/>
      </c>
      <c r="M11" s="5"/>
      <c r="N11" s="5"/>
      <c r="P11" s="5"/>
    </row>
    <row r="12" spans="1:17" x14ac:dyDescent="0.15">
      <c r="A12">
        <v>6</v>
      </c>
      <c r="C12" t="s">
        <v>2956</v>
      </c>
      <c r="D12">
        <v>6</v>
      </c>
      <c r="E12" t="s">
        <v>7</v>
      </c>
      <c r="H12" s="3" t="str">
        <f t="shared" si="0"/>
        <v/>
      </c>
      <c r="I12" s="4" t="str">
        <f t="shared" ca="1" si="1"/>
        <v/>
      </c>
      <c r="J12" t="s">
        <v>5</v>
      </c>
      <c r="K12" t="str">
        <f t="shared" si="2"/>
        <v/>
      </c>
      <c r="M12" s="5"/>
      <c r="N12" s="5"/>
      <c r="P12" s="5"/>
    </row>
    <row r="13" spans="1:17" x14ac:dyDescent="0.15">
      <c r="A13">
        <v>7</v>
      </c>
      <c r="C13" t="s">
        <v>2956</v>
      </c>
      <c r="D13">
        <v>7</v>
      </c>
      <c r="E13" t="s">
        <v>7</v>
      </c>
      <c r="H13" s="3" t="str">
        <f t="shared" si="0"/>
        <v/>
      </c>
      <c r="I13" s="4" t="str">
        <f t="shared" ca="1" si="1"/>
        <v/>
      </c>
      <c r="J13" t="s">
        <v>5</v>
      </c>
      <c r="K13" t="str">
        <f t="shared" si="2"/>
        <v/>
      </c>
      <c r="M13" s="5"/>
      <c r="N13" s="5"/>
      <c r="P13" s="5"/>
    </row>
    <row r="14" spans="1:17" x14ac:dyDescent="0.15">
      <c r="A14">
        <v>8</v>
      </c>
      <c r="C14" t="s">
        <v>2956</v>
      </c>
      <c r="D14">
        <v>8</v>
      </c>
      <c r="E14" t="s">
        <v>7</v>
      </c>
      <c r="H14" s="3" t="str">
        <f t="shared" si="0"/>
        <v/>
      </c>
      <c r="I14" s="4" t="str">
        <f t="shared" ca="1" si="1"/>
        <v/>
      </c>
      <c r="J14" t="s">
        <v>5</v>
      </c>
      <c r="K14" t="str">
        <f t="shared" si="2"/>
        <v/>
      </c>
      <c r="M14" s="5"/>
      <c r="N14" s="5"/>
      <c r="P14" s="5"/>
    </row>
    <row r="15" spans="1:17" x14ac:dyDescent="0.15">
      <c r="A15">
        <v>9</v>
      </c>
      <c r="C15" t="s">
        <v>2956</v>
      </c>
      <c r="D15">
        <v>9</v>
      </c>
      <c r="E15" t="s">
        <v>7</v>
      </c>
      <c r="H15" s="3" t="str">
        <f t="shared" si="0"/>
        <v/>
      </c>
      <c r="I15" s="4" t="str">
        <f t="shared" ca="1" si="1"/>
        <v/>
      </c>
      <c r="J15" t="s">
        <v>5</v>
      </c>
      <c r="K15" t="str">
        <f t="shared" si="2"/>
        <v/>
      </c>
      <c r="L15" s="6"/>
      <c r="M15" s="5"/>
      <c r="N15" s="5"/>
      <c r="P15" s="5"/>
    </row>
    <row r="16" spans="1:17" x14ac:dyDescent="0.15">
      <c r="A16">
        <v>10</v>
      </c>
      <c r="C16" t="s">
        <v>2956</v>
      </c>
      <c r="D16">
        <v>10</v>
      </c>
      <c r="E16" t="s">
        <v>7</v>
      </c>
      <c r="H16" s="3" t="str">
        <f t="shared" si="0"/>
        <v/>
      </c>
      <c r="I16" s="4" t="str">
        <f t="shared" ca="1" si="1"/>
        <v/>
      </c>
      <c r="J16" t="s">
        <v>5</v>
      </c>
      <c r="K16" t="str">
        <f t="shared" si="2"/>
        <v/>
      </c>
      <c r="M16" s="5"/>
      <c r="N16" s="5"/>
      <c r="P16" s="5"/>
    </row>
    <row r="17" spans="1:17" x14ac:dyDescent="0.15">
      <c r="A17">
        <v>11</v>
      </c>
      <c r="C17" t="s">
        <v>2956</v>
      </c>
      <c r="D17">
        <v>11</v>
      </c>
      <c r="E17" t="s">
        <v>7</v>
      </c>
      <c r="H17" s="3" t="str">
        <f t="shared" si="0"/>
        <v/>
      </c>
      <c r="I17" s="4" t="str">
        <f t="shared" ca="1" si="1"/>
        <v/>
      </c>
      <c r="J17" t="s">
        <v>5</v>
      </c>
      <c r="K17" t="str">
        <f t="shared" si="2"/>
        <v/>
      </c>
      <c r="L17" s="6"/>
      <c r="M17" s="5"/>
      <c r="N17" s="5"/>
      <c r="P17" s="5"/>
    </row>
    <row r="18" spans="1:17" x14ac:dyDescent="0.15">
      <c r="A18">
        <v>12</v>
      </c>
      <c r="C18" t="s">
        <v>2956</v>
      </c>
      <c r="D18">
        <v>12</v>
      </c>
      <c r="E18" t="s">
        <v>7</v>
      </c>
      <c r="H18" s="3" t="str">
        <f t="shared" si="0"/>
        <v/>
      </c>
      <c r="I18" s="4" t="str">
        <f t="shared" ca="1" si="1"/>
        <v/>
      </c>
      <c r="J18" t="s">
        <v>5</v>
      </c>
      <c r="K18" t="str">
        <f t="shared" si="2"/>
        <v/>
      </c>
      <c r="L18" s="6"/>
      <c r="M18" s="5"/>
      <c r="N18" s="5"/>
      <c r="P18" s="5"/>
    </row>
    <row r="19" spans="1:17" x14ac:dyDescent="0.15">
      <c r="A19">
        <v>13</v>
      </c>
      <c r="C19" t="s">
        <v>2956</v>
      </c>
      <c r="D19">
        <v>13</v>
      </c>
      <c r="E19" t="s">
        <v>7</v>
      </c>
      <c r="H19" s="3" t="str">
        <f t="shared" si="0"/>
        <v/>
      </c>
      <c r="I19" s="4" t="str">
        <f t="shared" ca="1" si="1"/>
        <v/>
      </c>
      <c r="J19" t="s">
        <v>5</v>
      </c>
      <c r="K19" t="str">
        <f t="shared" si="2"/>
        <v/>
      </c>
      <c r="M19" s="5"/>
      <c r="N19" s="5"/>
      <c r="P19" s="5"/>
    </row>
    <row r="20" spans="1:17" x14ac:dyDescent="0.15">
      <c r="A20">
        <v>14</v>
      </c>
      <c r="C20" t="s">
        <v>2956</v>
      </c>
      <c r="D20">
        <v>14</v>
      </c>
      <c r="E20" t="s">
        <v>7</v>
      </c>
      <c r="H20" s="3" t="str">
        <f t="shared" si="0"/>
        <v/>
      </c>
      <c r="I20" s="4" t="str">
        <f t="shared" ca="1" si="1"/>
        <v/>
      </c>
      <c r="J20" t="s">
        <v>5</v>
      </c>
      <c r="K20" t="str">
        <f t="shared" si="2"/>
        <v/>
      </c>
      <c r="M20" s="5"/>
      <c r="N20" s="5"/>
      <c r="P20" s="5"/>
    </row>
    <row r="21" spans="1:17" x14ac:dyDescent="0.15">
      <c r="A21">
        <v>15</v>
      </c>
      <c r="C21" t="s">
        <v>2956</v>
      </c>
      <c r="D21">
        <v>15</v>
      </c>
      <c r="E21" t="s">
        <v>7</v>
      </c>
      <c r="H21" s="3" t="str">
        <f t="shared" si="0"/>
        <v/>
      </c>
      <c r="I21" s="4" t="str">
        <f t="shared" ca="1" si="1"/>
        <v/>
      </c>
      <c r="J21" t="s">
        <v>5</v>
      </c>
      <c r="K21" t="str">
        <f t="shared" si="2"/>
        <v/>
      </c>
      <c r="M21" s="5"/>
      <c r="N21" s="5"/>
      <c r="P21" s="5"/>
    </row>
    <row r="22" spans="1:17" x14ac:dyDescent="0.15">
      <c r="A22">
        <v>16</v>
      </c>
      <c r="C22" t="s">
        <v>2956</v>
      </c>
      <c r="D22">
        <v>16</v>
      </c>
      <c r="E22" t="s">
        <v>7</v>
      </c>
      <c r="H22" s="3" t="str">
        <f t="shared" si="0"/>
        <v/>
      </c>
      <c r="I22" s="4" t="str">
        <f t="shared" ca="1" si="1"/>
        <v/>
      </c>
      <c r="J22" t="s">
        <v>5</v>
      </c>
      <c r="K22" t="str">
        <f t="shared" si="2"/>
        <v/>
      </c>
      <c r="N22" s="5"/>
    </row>
    <row r="23" spans="1:17" x14ac:dyDescent="0.15">
      <c r="A23">
        <v>17</v>
      </c>
      <c r="C23" t="s">
        <v>2956</v>
      </c>
      <c r="D23">
        <v>17</v>
      </c>
      <c r="E23" t="s">
        <v>7</v>
      </c>
      <c r="H23" s="3" t="str">
        <f t="shared" si="0"/>
        <v/>
      </c>
      <c r="I23" s="4" t="str">
        <f t="shared" ca="1" si="1"/>
        <v/>
      </c>
      <c r="J23" t="s">
        <v>5</v>
      </c>
      <c r="K23" t="str">
        <f t="shared" si="2"/>
        <v/>
      </c>
      <c r="M23" s="5"/>
      <c r="N23" s="5"/>
      <c r="P23" s="5"/>
    </row>
    <row r="24" spans="1:17" x14ac:dyDescent="0.15">
      <c r="A24">
        <v>18</v>
      </c>
      <c r="C24" t="s">
        <v>2956</v>
      </c>
      <c r="D24">
        <v>18</v>
      </c>
      <c r="E24" t="s">
        <v>7</v>
      </c>
      <c r="H24" s="3" t="str">
        <f t="shared" si="0"/>
        <v/>
      </c>
      <c r="I24" s="4" t="str">
        <f t="shared" ca="1" si="1"/>
        <v/>
      </c>
      <c r="J24" t="s">
        <v>5</v>
      </c>
      <c r="K24" t="str">
        <f t="shared" si="2"/>
        <v/>
      </c>
      <c r="M24" s="5"/>
      <c r="N24" s="5"/>
      <c r="P24" s="5"/>
    </row>
    <row r="25" spans="1:17" x14ac:dyDescent="0.15">
      <c r="A25">
        <v>19</v>
      </c>
      <c r="C25" t="s">
        <v>2956</v>
      </c>
      <c r="D25">
        <v>19</v>
      </c>
      <c r="E25" t="s">
        <v>7</v>
      </c>
      <c r="H25" s="3" t="str">
        <f t="shared" si="0"/>
        <v/>
      </c>
      <c r="I25" s="4" t="str">
        <f t="shared" ca="1" si="1"/>
        <v/>
      </c>
      <c r="J25" t="s">
        <v>5</v>
      </c>
      <c r="K25" t="str">
        <f t="shared" si="2"/>
        <v/>
      </c>
      <c r="M25" s="5"/>
      <c r="N25" s="5"/>
      <c r="P25" s="5"/>
    </row>
    <row r="26" spans="1:17" x14ac:dyDescent="0.15">
      <c r="A26">
        <v>20</v>
      </c>
      <c r="C26" t="s">
        <v>2956</v>
      </c>
      <c r="D26">
        <v>20</v>
      </c>
      <c r="E26" t="s">
        <v>7</v>
      </c>
      <c r="H26" s="3" t="str">
        <f t="shared" si="0"/>
        <v/>
      </c>
      <c r="I26" s="4" t="str">
        <f t="shared" ca="1" si="1"/>
        <v/>
      </c>
      <c r="J26" t="s">
        <v>5</v>
      </c>
      <c r="K26" t="str">
        <f t="shared" si="2"/>
        <v/>
      </c>
      <c r="M26" s="5"/>
      <c r="N26" s="5"/>
      <c r="P26" s="5"/>
    </row>
    <row r="27" spans="1:17" x14ac:dyDescent="0.15">
      <c r="A27">
        <v>21</v>
      </c>
      <c r="C27" t="s">
        <v>2956</v>
      </c>
      <c r="D27">
        <v>21</v>
      </c>
      <c r="E27" t="s">
        <v>7</v>
      </c>
      <c r="H27" s="3" t="str">
        <f t="shared" si="0"/>
        <v/>
      </c>
      <c r="I27" s="4" t="str">
        <f t="shared" ca="1" si="1"/>
        <v/>
      </c>
      <c r="J27" t="s">
        <v>5</v>
      </c>
      <c r="K27" t="str">
        <f t="shared" si="2"/>
        <v/>
      </c>
      <c r="M27" s="5"/>
      <c r="N27" s="5"/>
      <c r="P27" s="5"/>
      <c r="Q27" s="7"/>
    </row>
    <row r="28" spans="1:17" x14ac:dyDescent="0.15">
      <c r="A28">
        <v>22</v>
      </c>
      <c r="C28" t="s">
        <v>2956</v>
      </c>
      <c r="D28">
        <v>22</v>
      </c>
      <c r="E28" t="s">
        <v>7</v>
      </c>
      <c r="H28" s="3" t="str">
        <f t="shared" si="0"/>
        <v/>
      </c>
      <c r="I28" s="4" t="str">
        <f t="shared" ca="1" si="1"/>
        <v/>
      </c>
      <c r="J28" t="s">
        <v>5</v>
      </c>
      <c r="K28" t="str">
        <f t="shared" si="2"/>
        <v/>
      </c>
      <c r="M28" s="5"/>
      <c r="N28" s="5"/>
      <c r="P28" s="5"/>
    </row>
    <row r="29" spans="1:17" x14ac:dyDescent="0.15">
      <c r="A29">
        <v>23</v>
      </c>
      <c r="C29" t="s">
        <v>2956</v>
      </c>
      <c r="D29">
        <v>23</v>
      </c>
      <c r="E29" t="s">
        <v>7</v>
      </c>
      <c r="H29" s="3" t="str">
        <f t="shared" si="0"/>
        <v/>
      </c>
      <c r="I29" s="4" t="str">
        <f t="shared" ca="1" si="1"/>
        <v/>
      </c>
      <c r="J29" t="s">
        <v>5</v>
      </c>
      <c r="K29" t="str">
        <f t="shared" si="2"/>
        <v/>
      </c>
      <c r="M29" s="5"/>
      <c r="N29" s="5"/>
      <c r="P29" s="5"/>
      <c r="Q29" s="7"/>
    </row>
    <row r="30" spans="1:17" x14ac:dyDescent="0.15">
      <c r="A30">
        <v>24</v>
      </c>
      <c r="C30" t="s">
        <v>2956</v>
      </c>
      <c r="D30">
        <v>24</v>
      </c>
      <c r="E30" t="s">
        <v>7</v>
      </c>
      <c r="H30" s="3" t="str">
        <f t="shared" si="0"/>
        <v/>
      </c>
      <c r="I30" s="4" t="str">
        <f t="shared" ca="1" si="1"/>
        <v/>
      </c>
      <c r="J30" t="s">
        <v>5</v>
      </c>
      <c r="K30" t="str">
        <f t="shared" si="2"/>
        <v/>
      </c>
      <c r="M30" s="5"/>
      <c r="N30" s="5"/>
      <c r="P30" s="5"/>
    </row>
    <row r="31" spans="1:17" x14ac:dyDescent="0.15">
      <c r="A31">
        <v>25</v>
      </c>
      <c r="C31" t="s">
        <v>2956</v>
      </c>
      <c r="D31">
        <v>25</v>
      </c>
      <c r="E31" t="s">
        <v>7</v>
      </c>
      <c r="H31" s="3" t="str">
        <f t="shared" si="0"/>
        <v/>
      </c>
      <c r="I31" s="4" t="str">
        <f t="shared" ca="1" si="1"/>
        <v/>
      </c>
      <c r="J31" t="s">
        <v>5</v>
      </c>
      <c r="K31" t="str">
        <f t="shared" si="2"/>
        <v/>
      </c>
      <c r="M31" s="5"/>
      <c r="N31" s="5"/>
      <c r="P31" s="5"/>
    </row>
    <row r="32" spans="1:17" x14ac:dyDescent="0.15">
      <c r="A32">
        <v>26</v>
      </c>
      <c r="C32" t="s">
        <v>2956</v>
      </c>
      <c r="D32">
        <v>26</v>
      </c>
      <c r="E32" t="s">
        <v>7</v>
      </c>
      <c r="H32" s="3" t="str">
        <f t="shared" si="0"/>
        <v/>
      </c>
      <c r="I32" s="4" t="str">
        <f t="shared" ca="1" si="1"/>
        <v/>
      </c>
      <c r="J32" t="s">
        <v>5</v>
      </c>
      <c r="K32" t="str">
        <f t="shared" si="2"/>
        <v/>
      </c>
      <c r="M32" s="5"/>
      <c r="N32" s="5"/>
      <c r="P32" s="5"/>
    </row>
    <row r="33" spans="1:16" x14ac:dyDescent="0.15">
      <c r="A33">
        <v>27</v>
      </c>
      <c r="C33" t="s">
        <v>2956</v>
      </c>
      <c r="D33">
        <v>27</v>
      </c>
      <c r="E33" t="s">
        <v>7</v>
      </c>
      <c r="H33" s="3" t="str">
        <f t="shared" si="0"/>
        <v/>
      </c>
      <c r="I33" s="4" t="str">
        <f t="shared" ca="1" si="1"/>
        <v/>
      </c>
      <c r="J33" t="s">
        <v>5</v>
      </c>
      <c r="K33" t="str">
        <f t="shared" si="2"/>
        <v/>
      </c>
      <c r="M33" s="5"/>
      <c r="N33" s="5"/>
      <c r="P33" s="5"/>
    </row>
    <row r="34" spans="1:16" x14ac:dyDescent="0.15">
      <c r="A34">
        <v>28</v>
      </c>
      <c r="C34" t="s">
        <v>2956</v>
      </c>
      <c r="D34">
        <v>28</v>
      </c>
      <c r="E34" t="s">
        <v>7</v>
      </c>
      <c r="H34" s="3" t="str">
        <f t="shared" si="0"/>
        <v/>
      </c>
      <c r="I34" s="4" t="str">
        <f t="shared" ca="1" si="1"/>
        <v/>
      </c>
      <c r="J34" t="s">
        <v>5</v>
      </c>
      <c r="K34" t="str">
        <f t="shared" si="2"/>
        <v/>
      </c>
      <c r="M34" s="5"/>
      <c r="N34" s="5"/>
      <c r="P34" s="5"/>
    </row>
    <row r="35" spans="1:16" x14ac:dyDescent="0.15">
      <c r="A35">
        <v>29</v>
      </c>
      <c r="C35" t="s">
        <v>2956</v>
      </c>
      <c r="D35">
        <v>29</v>
      </c>
      <c r="E35" t="s">
        <v>7</v>
      </c>
      <c r="H35" s="3" t="str">
        <f t="shared" si="0"/>
        <v/>
      </c>
      <c r="I35" s="4" t="str">
        <f t="shared" ca="1" si="1"/>
        <v/>
      </c>
      <c r="J35" t="s">
        <v>5</v>
      </c>
      <c r="K35" t="str">
        <f t="shared" si="2"/>
        <v/>
      </c>
      <c r="M35" s="5"/>
      <c r="N35" s="5"/>
      <c r="P35" s="5"/>
    </row>
    <row r="36" spans="1:16" x14ac:dyDescent="0.15">
      <c r="A36">
        <v>30</v>
      </c>
      <c r="C36" t="s">
        <v>2956</v>
      </c>
      <c r="D36">
        <v>30</v>
      </c>
      <c r="E36" t="s">
        <v>7</v>
      </c>
      <c r="H36" s="3" t="str">
        <f t="shared" si="0"/>
        <v/>
      </c>
      <c r="I36" s="4" t="str">
        <f t="shared" ca="1" si="1"/>
        <v/>
      </c>
      <c r="J36" t="s">
        <v>5</v>
      </c>
      <c r="K36" t="str">
        <f t="shared" si="2"/>
        <v/>
      </c>
      <c r="M36" s="5"/>
      <c r="N36" s="5"/>
      <c r="P36" s="5"/>
    </row>
    <row r="37" spans="1:16" x14ac:dyDescent="0.15">
      <c r="A37">
        <v>31</v>
      </c>
      <c r="C37" t="s">
        <v>2956</v>
      </c>
      <c r="D37">
        <v>31</v>
      </c>
      <c r="E37" t="s">
        <v>7</v>
      </c>
      <c r="H37" s="3" t="str">
        <f t="shared" si="0"/>
        <v/>
      </c>
      <c r="I37" s="4" t="str">
        <f t="shared" ca="1" si="1"/>
        <v/>
      </c>
      <c r="J37" t="s">
        <v>5</v>
      </c>
      <c r="K37" t="str">
        <f t="shared" si="2"/>
        <v/>
      </c>
      <c r="M37" s="5"/>
      <c r="N37" s="5"/>
      <c r="P37" s="5"/>
    </row>
    <row r="38" spans="1:16" x14ac:dyDescent="0.15">
      <c r="A38">
        <v>32</v>
      </c>
      <c r="C38" t="s">
        <v>2956</v>
      </c>
      <c r="D38">
        <v>32</v>
      </c>
      <c r="E38" t="s">
        <v>7</v>
      </c>
      <c r="H38" s="3" t="str">
        <f t="shared" si="0"/>
        <v/>
      </c>
      <c r="I38" s="4" t="str">
        <f t="shared" ca="1" si="1"/>
        <v/>
      </c>
      <c r="J38" t="s">
        <v>5</v>
      </c>
      <c r="K38" t="str">
        <f t="shared" si="2"/>
        <v/>
      </c>
      <c r="M38" s="5"/>
      <c r="N38" s="5"/>
      <c r="P38" s="5"/>
    </row>
    <row r="39" spans="1:16" x14ac:dyDescent="0.15">
      <c r="A39">
        <v>33</v>
      </c>
      <c r="C39" t="s">
        <v>2956</v>
      </c>
      <c r="D39">
        <v>33</v>
      </c>
      <c r="E39" t="s">
        <v>7</v>
      </c>
      <c r="H39" s="3" t="str">
        <f t="shared" si="0"/>
        <v/>
      </c>
      <c r="I39" s="4" t="str">
        <f t="shared" ca="1" si="1"/>
        <v/>
      </c>
      <c r="J39" t="s">
        <v>5</v>
      </c>
      <c r="K39" t="str">
        <f t="shared" si="2"/>
        <v/>
      </c>
      <c r="M39" s="5"/>
      <c r="N39" s="5"/>
      <c r="P39" s="5"/>
    </row>
    <row r="40" spans="1:16" x14ac:dyDescent="0.15">
      <c r="A40">
        <v>34</v>
      </c>
      <c r="C40" t="s">
        <v>2956</v>
      </c>
      <c r="D40">
        <v>34</v>
      </c>
      <c r="E40" t="s">
        <v>7</v>
      </c>
      <c r="H40" s="3" t="str">
        <f t="shared" si="0"/>
        <v/>
      </c>
      <c r="I40" s="4" t="str">
        <f t="shared" ca="1" si="1"/>
        <v/>
      </c>
      <c r="J40" t="s">
        <v>5</v>
      </c>
      <c r="K40" t="str">
        <f t="shared" si="2"/>
        <v/>
      </c>
      <c r="M40" s="5"/>
      <c r="N40" s="5"/>
      <c r="P40" s="5"/>
    </row>
    <row r="41" spans="1:16" x14ac:dyDescent="0.15">
      <c r="A41">
        <v>35</v>
      </c>
      <c r="C41" t="s">
        <v>2956</v>
      </c>
      <c r="D41">
        <v>35</v>
      </c>
      <c r="E41" t="s">
        <v>7</v>
      </c>
      <c r="H41" s="3" t="str">
        <f t="shared" si="0"/>
        <v/>
      </c>
      <c r="I41" s="4" t="str">
        <f t="shared" ca="1" si="1"/>
        <v/>
      </c>
      <c r="J41" t="s">
        <v>5</v>
      </c>
      <c r="K41" t="str">
        <f t="shared" si="2"/>
        <v/>
      </c>
      <c r="M41" s="5"/>
      <c r="N41" s="5"/>
      <c r="P41" s="5"/>
    </row>
    <row r="42" spans="1:16" ht="13.5" customHeight="1" x14ac:dyDescent="0.15">
      <c r="A42">
        <v>36</v>
      </c>
      <c r="C42" t="s">
        <v>2956</v>
      </c>
      <c r="D42">
        <v>36</v>
      </c>
      <c r="E42" t="s">
        <v>7</v>
      </c>
      <c r="H42" s="3" t="str">
        <f t="shared" si="0"/>
        <v/>
      </c>
      <c r="I42" s="4" t="str">
        <f t="shared" ca="1" si="1"/>
        <v/>
      </c>
      <c r="J42" t="s">
        <v>5</v>
      </c>
      <c r="K42" t="str">
        <f t="shared" si="2"/>
        <v/>
      </c>
      <c r="L42" s="6"/>
      <c r="M42" s="5"/>
      <c r="N42" s="5"/>
      <c r="P42" s="5"/>
    </row>
    <row r="43" spans="1:16" ht="13.5" customHeight="1" x14ac:dyDescent="0.15">
      <c r="A43">
        <v>37</v>
      </c>
      <c r="C43" t="s">
        <v>2956</v>
      </c>
      <c r="D43">
        <v>37</v>
      </c>
      <c r="E43" t="s">
        <v>7</v>
      </c>
      <c r="H43" s="3" t="str">
        <f t="shared" si="0"/>
        <v/>
      </c>
      <c r="I43" s="4" t="str">
        <f t="shared" ca="1" si="1"/>
        <v/>
      </c>
      <c r="J43" t="s">
        <v>5</v>
      </c>
      <c r="K43" t="str">
        <f t="shared" si="2"/>
        <v/>
      </c>
      <c r="L43" s="6"/>
      <c r="M43" s="5"/>
      <c r="N43" s="5"/>
      <c r="P43" s="5"/>
    </row>
    <row r="44" spans="1:16" ht="13.5" customHeight="1" x14ac:dyDescent="0.15">
      <c r="A44">
        <v>38</v>
      </c>
      <c r="C44" t="s">
        <v>2956</v>
      </c>
      <c r="D44">
        <v>38</v>
      </c>
      <c r="E44" t="s">
        <v>7</v>
      </c>
      <c r="H44" s="3" t="str">
        <f t="shared" si="0"/>
        <v/>
      </c>
      <c r="I44" s="4" t="str">
        <f t="shared" ca="1" si="1"/>
        <v/>
      </c>
      <c r="J44" t="s">
        <v>5</v>
      </c>
      <c r="K44" t="str">
        <f t="shared" si="2"/>
        <v/>
      </c>
      <c r="L44" s="6"/>
      <c r="M44" s="5"/>
      <c r="N44" s="5"/>
      <c r="P44" s="5"/>
    </row>
    <row r="45" spans="1:16" ht="13.5" customHeight="1" x14ac:dyDescent="0.15">
      <c r="A45">
        <v>39</v>
      </c>
      <c r="C45" t="s">
        <v>2956</v>
      </c>
      <c r="D45">
        <v>39</v>
      </c>
      <c r="E45" t="s">
        <v>7</v>
      </c>
      <c r="H45" s="3" t="str">
        <f t="shared" si="0"/>
        <v/>
      </c>
      <c r="I45" s="4" t="str">
        <f t="shared" ca="1" si="1"/>
        <v/>
      </c>
      <c r="J45" t="s">
        <v>5</v>
      </c>
      <c r="K45" t="str">
        <f t="shared" si="2"/>
        <v/>
      </c>
      <c r="M45" s="5"/>
      <c r="N45" s="5"/>
      <c r="P45" s="5"/>
    </row>
    <row r="46" spans="1:16" ht="13.5" customHeight="1" x14ac:dyDescent="0.15">
      <c r="A46">
        <v>40</v>
      </c>
      <c r="C46" t="s">
        <v>2956</v>
      </c>
      <c r="D46">
        <v>40</v>
      </c>
      <c r="E46" t="s">
        <v>7</v>
      </c>
      <c r="H46" s="3" t="str">
        <f t="shared" si="0"/>
        <v/>
      </c>
      <c r="I46" s="4" t="str">
        <f t="shared" ca="1" si="1"/>
        <v/>
      </c>
      <c r="J46" t="s">
        <v>5</v>
      </c>
      <c r="K46" t="str">
        <f t="shared" si="2"/>
        <v/>
      </c>
      <c r="M46" s="5"/>
      <c r="N46" s="5"/>
      <c r="P46" s="5"/>
    </row>
    <row r="47" spans="1:16" x14ac:dyDescent="0.15">
      <c r="A47">
        <v>41</v>
      </c>
      <c r="C47" t="s">
        <v>2956</v>
      </c>
      <c r="D47">
        <v>41</v>
      </c>
      <c r="E47" t="s">
        <v>7</v>
      </c>
      <c r="H47" s="3" t="str">
        <f t="shared" si="0"/>
        <v/>
      </c>
      <c r="I47" s="4" t="str">
        <f t="shared" ca="1" si="1"/>
        <v/>
      </c>
      <c r="J47" t="s">
        <v>5</v>
      </c>
      <c r="K47" t="str">
        <f t="shared" si="2"/>
        <v/>
      </c>
      <c r="M47" s="5"/>
      <c r="N47" s="5"/>
      <c r="P47" s="5"/>
    </row>
    <row r="48" spans="1:16" x14ac:dyDescent="0.15">
      <c r="A48">
        <v>42</v>
      </c>
      <c r="C48" t="s">
        <v>2956</v>
      </c>
      <c r="D48">
        <v>42</v>
      </c>
      <c r="E48" t="s">
        <v>7</v>
      </c>
      <c r="H48" s="3" t="str">
        <f t="shared" si="0"/>
        <v/>
      </c>
      <c r="I48" s="4" t="str">
        <f t="shared" ca="1" si="1"/>
        <v/>
      </c>
      <c r="J48" t="s">
        <v>5</v>
      </c>
      <c r="K48" t="str">
        <f t="shared" si="2"/>
        <v/>
      </c>
      <c r="M48" s="5"/>
      <c r="N48" s="5"/>
      <c r="P48" s="5"/>
    </row>
    <row r="49" spans="1:16" x14ac:dyDescent="0.15">
      <c r="A49">
        <v>43</v>
      </c>
      <c r="C49" t="s">
        <v>2956</v>
      </c>
      <c r="D49">
        <v>43</v>
      </c>
      <c r="E49" t="s">
        <v>7</v>
      </c>
      <c r="H49" s="3" t="str">
        <f t="shared" si="0"/>
        <v/>
      </c>
      <c r="I49" s="4" t="str">
        <f t="shared" ca="1" si="1"/>
        <v/>
      </c>
      <c r="J49" t="s">
        <v>5</v>
      </c>
      <c r="K49" t="str">
        <f t="shared" si="2"/>
        <v/>
      </c>
      <c r="M49" s="5"/>
      <c r="N49" s="5"/>
      <c r="P49" s="5"/>
    </row>
    <row r="50" spans="1:16" x14ac:dyDescent="0.15">
      <c r="A50">
        <v>44</v>
      </c>
      <c r="C50" t="s">
        <v>2956</v>
      </c>
      <c r="D50">
        <v>44</v>
      </c>
      <c r="E50" t="s">
        <v>7</v>
      </c>
      <c r="H50" s="3" t="str">
        <f t="shared" si="0"/>
        <v/>
      </c>
      <c r="I50" s="4" t="str">
        <f t="shared" ca="1" si="1"/>
        <v/>
      </c>
      <c r="J50" t="s">
        <v>5</v>
      </c>
      <c r="K50" t="str">
        <f t="shared" si="2"/>
        <v/>
      </c>
      <c r="M50" s="5"/>
      <c r="N50" s="5"/>
      <c r="P50" s="5"/>
    </row>
    <row r="51" spans="1:16" x14ac:dyDescent="0.15">
      <c r="A51">
        <v>45</v>
      </c>
      <c r="C51" t="s">
        <v>2956</v>
      </c>
      <c r="D51">
        <v>45</v>
      </c>
      <c r="E51" t="s">
        <v>7</v>
      </c>
      <c r="H51" s="3" t="str">
        <f t="shared" si="0"/>
        <v/>
      </c>
      <c r="I51" s="4" t="str">
        <f t="shared" ca="1" si="1"/>
        <v/>
      </c>
      <c r="J51" t="s">
        <v>5</v>
      </c>
      <c r="K51" t="str">
        <f t="shared" si="2"/>
        <v/>
      </c>
      <c r="M51" s="5"/>
      <c r="N51" s="5"/>
      <c r="P51" s="5"/>
    </row>
    <row r="52" spans="1:16" x14ac:dyDescent="0.15">
      <c r="A52">
        <v>46</v>
      </c>
      <c r="C52" t="s">
        <v>2956</v>
      </c>
      <c r="D52">
        <v>46</v>
      </c>
      <c r="E52" t="s">
        <v>7</v>
      </c>
      <c r="H52" s="3" t="str">
        <f t="shared" si="0"/>
        <v/>
      </c>
      <c r="I52" s="4" t="str">
        <f t="shared" ca="1" si="1"/>
        <v/>
      </c>
      <c r="J52" t="s">
        <v>5</v>
      </c>
      <c r="K52" t="str">
        <f t="shared" si="2"/>
        <v/>
      </c>
      <c r="M52" s="5"/>
      <c r="N52" s="5"/>
      <c r="P52" s="5"/>
    </row>
    <row r="53" spans="1:16" x14ac:dyDescent="0.15">
      <c r="A53">
        <v>47</v>
      </c>
      <c r="C53" t="s">
        <v>2956</v>
      </c>
      <c r="D53">
        <v>47</v>
      </c>
      <c r="E53" t="s">
        <v>7</v>
      </c>
      <c r="H53" s="3" t="str">
        <f t="shared" si="0"/>
        <v/>
      </c>
      <c r="I53" s="4" t="str">
        <f t="shared" ca="1" si="1"/>
        <v/>
      </c>
      <c r="J53" t="s">
        <v>5</v>
      </c>
      <c r="K53" t="str">
        <f t="shared" si="2"/>
        <v/>
      </c>
      <c r="M53" s="5"/>
      <c r="N53" s="5"/>
      <c r="P53" s="5"/>
    </row>
    <row r="54" spans="1:16" x14ac:dyDescent="0.15">
      <c r="A54">
        <v>48</v>
      </c>
      <c r="C54" t="s">
        <v>2956</v>
      </c>
      <c r="D54">
        <v>48</v>
      </c>
      <c r="E54" t="s">
        <v>7</v>
      </c>
      <c r="H54" s="3" t="str">
        <f t="shared" si="0"/>
        <v/>
      </c>
      <c r="I54" s="4" t="str">
        <f t="shared" ca="1" si="1"/>
        <v/>
      </c>
      <c r="J54" t="s">
        <v>5</v>
      </c>
      <c r="K54" t="str">
        <f t="shared" si="2"/>
        <v/>
      </c>
      <c r="L54" s="6"/>
      <c r="M54" s="5"/>
      <c r="N54" s="5"/>
      <c r="P54" s="5"/>
    </row>
    <row r="55" spans="1:16" x14ac:dyDescent="0.15">
      <c r="A55">
        <v>49</v>
      </c>
      <c r="C55" t="s">
        <v>2956</v>
      </c>
      <c r="D55">
        <v>49</v>
      </c>
      <c r="E55" t="s">
        <v>7</v>
      </c>
      <c r="H55" s="3" t="str">
        <f t="shared" si="0"/>
        <v/>
      </c>
      <c r="I55" s="4" t="str">
        <f t="shared" ca="1" si="1"/>
        <v/>
      </c>
      <c r="J55" t="s">
        <v>5</v>
      </c>
      <c r="K55" t="str">
        <f t="shared" si="2"/>
        <v/>
      </c>
      <c r="L55" s="6"/>
      <c r="M55" s="5"/>
      <c r="N55" s="5"/>
      <c r="P55" s="5"/>
    </row>
    <row r="56" spans="1:16" x14ac:dyDescent="0.15">
      <c r="A56">
        <v>50</v>
      </c>
      <c r="C56" t="s">
        <v>2956</v>
      </c>
      <c r="D56">
        <v>50</v>
      </c>
      <c r="E56" t="s">
        <v>7</v>
      </c>
      <c r="H56" s="3" t="str">
        <f t="shared" si="0"/>
        <v/>
      </c>
      <c r="I56" s="4" t="str">
        <f t="shared" ca="1" si="1"/>
        <v/>
      </c>
      <c r="J56" t="s">
        <v>5</v>
      </c>
      <c r="K56" t="str">
        <f t="shared" si="2"/>
        <v/>
      </c>
      <c r="L56" s="6"/>
      <c r="N56" s="5"/>
      <c r="P56" s="5"/>
    </row>
    <row r="57" spans="1:16" x14ac:dyDescent="0.15">
      <c r="A57">
        <v>51</v>
      </c>
      <c r="C57" t="s">
        <v>2956</v>
      </c>
      <c r="D57">
        <v>51</v>
      </c>
      <c r="E57" t="s">
        <v>7</v>
      </c>
      <c r="H57" s="3" t="str">
        <f t="shared" si="0"/>
        <v/>
      </c>
      <c r="I57" s="4" t="str">
        <f t="shared" ca="1" si="1"/>
        <v/>
      </c>
      <c r="J57" t="s">
        <v>5</v>
      </c>
      <c r="K57" t="str">
        <f t="shared" si="2"/>
        <v/>
      </c>
      <c r="N57" s="5"/>
    </row>
    <row r="58" spans="1:16" x14ac:dyDescent="0.15">
      <c r="A58">
        <v>52</v>
      </c>
      <c r="C58" t="s">
        <v>2956</v>
      </c>
      <c r="D58">
        <v>52</v>
      </c>
      <c r="E58" t="s">
        <v>7</v>
      </c>
      <c r="H58" s="3" t="str">
        <f t="shared" si="0"/>
        <v/>
      </c>
      <c r="I58" s="4" t="str">
        <f t="shared" ca="1" si="1"/>
        <v/>
      </c>
      <c r="J58" t="s">
        <v>5</v>
      </c>
      <c r="K58" t="str">
        <f t="shared" si="2"/>
        <v/>
      </c>
      <c r="N58" s="5"/>
    </row>
    <row r="59" spans="1:16" x14ac:dyDescent="0.15">
      <c r="A59">
        <v>53</v>
      </c>
      <c r="C59" t="s">
        <v>2956</v>
      </c>
      <c r="D59">
        <v>53</v>
      </c>
      <c r="E59" t="s">
        <v>7</v>
      </c>
      <c r="H59" s="3" t="str">
        <f t="shared" si="0"/>
        <v/>
      </c>
      <c r="I59" s="4" t="str">
        <f t="shared" ca="1" si="1"/>
        <v/>
      </c>
      <c r="J59" t="s">
        <v>5</v>
      </c>
      <c r="K59" t="str">
        <f t="shared" si="2"/>
        <v/>
      </c>
      <c r="M59" s="5"/>
      <c r="N59" s="5"/>
      <c r="P59" s="5"/>
    </row>
    <row r="60" spans="1:16" x14ac:dyDescent="0.15">
      <c r="A60">
        <v>54</v>
      </c>
      <c r="C60" t="s">
        <v>2956</v>
      </c>
      <c r="D60">
        <v>54</v>
      </c>
      <c r="E60" t="s">
        <v>7</v>
      </c>
      <c r="H60" s="3" t="str">
        <f t="shared" si="0"/>
        <v/>
      </c>
      <c r="I60" s="4" t="str">
        <f t="shared" ca="1" si="1"/>
        <v/>
      </c>
      <c r="J60" t="s">
        <v>5</v>
      </c>
      <c r="K60" t="str">
        <f t="shared" si="2"/>
        <v/>
      </c>
      <c r="M60" s="5"/>
      <c r="N60" s="5"/>
      <c r="P60" s="5"/>
    </row>
    <row r="61" spans="1:16" x14ac:dyDescent="0.15">
      <c r="A61">
        <v>55</v>
      </c>
      <c r="C61" t="s">
        <v>2956</v>
      </c>
      <c r="D61">
        <v>55</v>
      </c>
      <c r="E61" t="s">
        <v>7</v>
      </c>
      <c r="H61" s="3" t="str">
        <f t="shared" si="0"/>
        <v/>
      </c>
      <c r="I61" s="4" t="str">
        <f t="shared" ca="1" si="1"/>
        <v/>
      </c>
      <c r="J61" t="s">
        <v>5</v>
      </c>
      <c r="K61" t="str">
        <f t="shared" si="2"/>
        <v/>
      </c>
      <c r="M61" s="5"/>
      <c r="N61" s="5"/>
      <c r="P61" s="5"/>
    </row>
    <row r="62" spans="1:16" x14ac:dyDescent="0.15">
      <c r="A62">
        <v>56</v>
      </c>
      <c r="C62" t="s">
        <v>2956</v>
      </c>
      <c r="D62">
        <v>56</v>
      </c>
      <c r="E62" t="s">
        <v>7</v>
      </c>
      <c r="H62" s="3" t="str">
        <f t="shared" si="0"/>
        <v/>
      </c>
      <c r="I62" s="4" t="str">
        <f t="shared" ca="1" si="1"/>
        <v/>
      </c>
      <c r="J62" t="s">
        <v>5</v>
      </c>
      <c r="K62" t="str">
        <f t="shared" si="2"/>
        <v/>
      </c>
      <c r="L62" s="6"/>
      <c r="M62" s="5"/>
      <c r="N62" s="5"/>
      <c r="P62" s="5"/>
    </row>
    <row r="63" spans="1:16" x14ac:dyDescent="0.15">
      <c r="A63">
        <v>57</v>
      </c>
      <c r="C63" t="s">
        <v>2956</v>
      </c>
      <c r="D63">
        <v>57</v>
      </c>
      <c r="E63" t="s">
        <v>7</v>
      </c>
      <c r="H63" s="3" t="str">
        <f t="shared" si="0"/>
        <v/>
      </c>
      <c r="I63" s="4" t="str">
        <f t="shared" ca="1" si="1"/>
        <v/>
      </c>
      <c r="J63" t="s">
        <v>5</v>
      </c>
      <c r="K63" t="str">
        <f t="shared" si="2"/>
        <v/>
      </c>
      <c r="L63" s="6"/>
      <c r="M63" s="5"/>
      <c r="N63" s="5"/>
      <c r="P63" s="5"/>
    </row>
    <row r="64" spans="1:16" x14ac:dyDescent="0.15">
      <c r="A64">
        <v>58</v>
      </c>
      <c r="C64" t="s">
        <v>2956</v>
      </c>
      <c r="D64">
        <v>58</v>
      </c>
      <c r="E64" t="s">
        <v>7</v>
      </c>
      <c r="H64" s="3" t="str">
        <f t="shared" si="0"/>
        <v/>
      </c>
      <c r="I64" s="4" t="str">
        <f t="shared" ca="1" si="1"/>
        <v/>
      </c>
      <c r="J64" t="s">
        <v>5</v>
      </c>
      <c r="K64" t="str">
        <f t="shared" si="2"/>
        <v/>
      </c>
      <c r="M64" s="5"/>
      <c r="N64" s="5"/>
      <c r="P64" s="5"/>
    </row>
    <row r="65" spans="1:17" x14ac:dyDescent="0.15">
      <c r="A65">
        <v>59</v>
      </c>
      <c r="C65" t="s">
        <v>2956</v>
      </c>
      <c r="D65">
        <v>59</v>
      </c>
      <c r="E65" t="s">
        <v>7</v>
      </c>
      <c r="H65" s="3" t="str">
        <f t="shared" si="0"/>
        <v/>
      </c>
      <c r="I65" s="4" t="str">
        <f t="shared" ca="1" si="1"/>
        <v/>
      </c>
      <c r="J65" t="s">
        <v>5</v>
      </c>
      <c r="K65" t="str">
        <f t="shared" si="2"/>
        <v/>
      </c>
      <c r="M65" s="5"/>
      <c r="N65" s="5"/>
      <c r="P65" s="5"/>
    </row>
    <row r="66" spans="1:17" x14ac:dyDescent="0.15">
      <c r="A66">
        <v>60</v>
      </c>
      <c r="C66" t="s">
        <v>2956</v>
      </c>
      <c r="D66">
        <v>60</v>
      </c>
      <c r="E66" t="s">
        <v>7</v>
      </c>
      <c r="H66" s="3" t="str">
        <f t="shared" si="0"/>
        <v/>
      </c>
      <c r="I66" s="4" t="str">
        <f t="shared" ca="1" si="1"/>
        <v/>
      </c>
      <c r="J66" t="s">
        <v>5</v>
      </c>
      <c r="K66" t="str">
        <f t="shared" si="2"/>
        <v/>
      </c>
      <c r="L66" s="6"/>
      <c r="M66" s="5"/>
      <c r="N66" s="5"/>
      <c r="P66" s="5"/>
      <c r="Q66" s="7"/>
    </row>
    <row r="67" spans="1:17" x14ac:dyDescent="0.15">
      <c r="A67">
        <v>61</v>
      </c>
      <c r="C67" t="s">
        <v>2956</v>
      </c>
      <c r="D67">
        <v>61</v>
      </c>
      <c r="E67" t="s">
        <v>7</v>
      </c>
      <c r="H67" s="3" t="str">
        <f t="shared" si="0"/>
        <v/>
      </c>
      <c r="I67" s="4" t="str">
        <f t="shared" ca="1" si="1"/>
        <v/>
      </c>
      <c r="J67" t="s">
        <v>5</v>
      </c>
      <c r="K67" t="str">
        <f t="shared" si="2"/>
        <v/>
      </c>
      <c r="M67" s="5"/>
      <c r="N67" s="5"/>
      <c r="P67" s="5"/>
    </row>
    <row r="68" spans="1:17" x14ac:dyDescent="0.15">
      <c r="A68">
        <v>62</v>
      </c>
      <c r="C68" t="s">
        <v>2956</v>
      </c>
      <c r="D68">
        <v>62</v>
      </c>
      <c r="E68" t="s">
        <v>7</v>
      </c>
      <c r="H68" s="3" t="str">
        <f t="shared" si="0"/>
        <v/>
      </c>
      <c r="I68" s="4" t="str">
        <f t="shared" ca="1" si="1"/>
        <v/>
      </c>
      <c r="J68" t="s">
        <v>5</v>
      </c>
      <c r="K68" t="str">
        <f t="shared" si="2"/>
        <v/>
      </c>
      <c r="M68" s="5"/>
      <c r="N68" s="5"/>
      <c r="P68" s="5"/>
    </row>
    <row r="69" spans="1:17" x14ac:dyDescent="0.15">
      <c r="A69">
        <v>63</v>
      </c>
      <c r="C69" t="s">
        <v>2956</v>
      </c>
      <c r="D69">
        <v>63</v>
      </c>
      <c r="E69" t="s">
        <v>7</v>
      </c>
      <c r="H69" s="3" t="str">
        <f t="shared" si="0"/>
        <v/>
      </c>
      <c r="I69" s="4" t="str">
        <f t="shared" ca="1" si="1"/>
        <v/>
      </c>
      <c r="J69" t="s">
        <v>5</v>
      </c>
      <c r="K69" t="str">
        <f t="shared" si="2"/>
        <v/>
      </c>
      <c r="M69" s="5"/>
      <c r="N69" s="5"/>
      <c r="P69" s="5"/>
    </row>
    <row r="70" spans="1:17" x14ac:dyDescent="0.15">
      <c r="A70">
        <v>64</v>
      </c>
      <c r="C70" t="s">
        <v>2956</v>
      </c>
      <c r="D70">
        <v>64</v>
      </c>
      <c r="E70" t="s">
        <v>7</v>
      </c>
      <c r="H70" s="3" t="str">
        <f t="shared" si="0"/>
        <v/>
      </c>
      <c r="I70" s="4" t="str">
        <f t="shared" ca="1" si="1"/>
        <v/>
      </c>
      <c r="J70" t="s">
        <v>5</v>
      </c>
      <c r="K70" t="str">
        <f t="shared" si="2"/>
        <v/>
      </c>
      <c r="L70" s="6"/>
      <c r="M70" s="5"/>
      <c r="N70" s="5"/>
      <c r="P70" s="5"/>
    </row>
    <row r="71" spans="1:17" x14ac:dyDescent="0.15">
      <c r="A71">
        <v>65</v>
      </c>
      <c r="C71" t="s">
        <v>2956</v>
      </c>
      <c r="D71">
        <v>65</v>
      </c>
      <c r="E71" t="s">
        <v>7</v>
      </c>
      <c r="H71" s="3" t="str">
        <f t="shared" ref="H71:H100" si="3">IF(G71="","",EDATE(G71,60)-1)</f>
        <v/>
      </c>
      <c r="I71" s="4" t="str">
        <f t="shared" ref="I71:I100" ca="1" si="4">IF(H71="","",H71-TODAY())</f>
        <v/>
      </c>
      <c r="J71" t="s">
        <v>5</v>
      </c>
      <c r="K71" t="str">
        <f t="shared" si="2"/>
        <v/>
      </c>
      <c r="M71" s="5"/>
      <c r="N71" s="5"/>
      <c r="P71" s="5"/>
    </row>
    <row r="72" spans="1:17" x14ac:dyDescent="0.15">
      <c r="A72">
        <v>66</v>
      </c>
      <c r="C72" t="s">
        <v>2956</v>
      </c>
      <c r="D72">
        <v>66</v>
      </c>
      <c r="E72" t="s">
        <v>7</v>
      </c>
      <c r="H72" s="3" t="str">
        <f t="shared" si="3"/>
        <v/>
      </c>
      <c r="I72" s="4" t="str">
        <f t="shared" ca="1" si="4"/>
        <v/>
      </c>
      <c r="J72" t="s">
        <v>5</v>
      </c>
      <c r="K72" t="str">
        <f t="shared" ref="K72:K100" si="5">IF(F72="","",IF(I72="","無効",IF(I72&lt;0,"無効"," ")))</f>
        <v/>
      </c>
      <c r="M72" s="5"/>
      <c r="N72" s="5"/>
      <c r="P72" s="5"/>
    </row>
    <row r="73" spans="1:17" x14ac:dyDescent="0.15">
      <c r="A73">
        <v>67</v>
      </c>
      <c r="C73" t="s">
        <v>2956</v>
      </c>
      <c r="D73">
        <v>67</v>
      </c>
      <c r="E73" t="s">
        <v>7</v>
      </c>
      <c r="H73" s="3" t="str">
        <f t="shared" si="3"/>
        <v/>
      </c>
      <c r="I73" s="4" t="str">
        <f t="shared" ca="1" si="4"/>
        <v/>
      </c>
      <c r="J73" t="s">
        <v>5</v>
      </c>
      <c r="K73" t="str">
        <f t="shared" si="5"/>
        <v/>
      </c>
      <c r="M73" s="5"/>
      <c r="N73" s="5"/>
      <c r="P73" s="5"/>
    </row>
    <row r="74" spans="1:17" x14ac:dyDescent="0.15">
      <c r="A74">
        <v>68</v>
      </c>
      <c r="C74" t="s">
        <v>2956</v>
      </c>
      <c r="D74">
        <v>68</v>
      </c>
      <c r="E74" t="s">
        <v>7</v>
      </c>
      <c r="H74" s="3" t="str">
        <f t="shared" si="3"/>
        <v/>
      </c>
      <c r="I74" s="4" t="str">
        <f t="shared" ca="1" si="4"/>
        <v/>
      </c>
      <c r="J74" t="s">
        <v>5</v>
      </c>
      <c r="K74" t="str">
        <f t="shared" si="5"/>
        <v/>
      </c>
      <c r="M74" s="5"/>
      <c r="N74" s="5"/>
      <c r="P74" s="5"/>
    </row>
    <row r="75" spans="1:17" x14ac:dyDescent="0.15">
      <c r="A75">
        <v>69</v>
      </c>
      <c r="C75" t="s">
        <v>2956</v>
      </c>
      <c r="D75">
        <v>69</v>
      </c>
      <c r="E75" t="s">
        <v>7</v>
      </c>
      <c r="H75" s="3" t="str">
        <f t="shared" si="3"/>
        <v/>
      </c>
      <c r="I75" s="4" t="str">
        <f t="shared" ca="1" si="4"/>
        <v/>
      </c>
      <c r="J75" t="s">
        <v>5</v>
      </c>
      <c r="K75" t="str">
        <f t="shared" si="5"/>
        <v/>
      </c>
      <c r="M75" s="5"/>
      <c r="N75" s="5"/>
      <c r="P75" s="5"/>
    </row>
    <row r="76" spans="1:17" x14ac:dyDescent="0.15">
      <c r="A76">
        <v>70</v>
      </c>
      <c r="C76" t="s">
        <v>2956</v>
      </c>
      <c r="D76">
        <v>70</v>
      </c>
      <c r="E76" t="s">
        <v>7</v>
      </c>
      <c r="H76" s="3" t="str">
        <f t="shared" si="3"/>
        <v/>
      </c>
      <c r="I76" s="4" t="str">
        <f t="shared" ca="1" si="4"/>
        <v/>
      </c>
      <c r="J76" t="s">
        <v>5</v>
      </c>
      <c r="K76" t="str">
        <f t="shared" si="5"/>
        <v/>
      </c>
      <c r="M76" s="5"/>
      <c r="N76" s="5"/>
      <c r="P76" s="5"/>
    </row>
    <row r="77" spans="1:17" x14ac:dyDescent="0.15">
      <c r="A77">
        <v>71</v>
      </c>
      <c r="C77" t="s">
        <v>2956</v>
      </c>
      <c r="D77">
        <v>71</v>
      </c>
      <c r="E77" t="s">
        <v>7</v>
      </c>
      <c r="H77" s="3" t="str">
        <f t="shared" si="3"/>
        <v/>
      </c>
      <c r="I77" s="4" t="str">
        <f t="shared" ca="1" si="4"/>
        <v/>
      </c>
      <c r="J77" t="s">
        <v>5</v>
      </c>
      <c r="K77" t="str">
        <f t="shared" si="5"/>
        <v/>
      </c>
      <c r="M77" s="5"/>
      <c r="N77" s="5"/>
      <c r="P77" s="5"/>
    </row>
    <row r="78" spans="1:17" x14ac:dyDescent="0.15">
      <c r="A78">
        <v>72</v>
      </c>
      <c r="C78" t="s">
        <v>2956</v>
      </c>
      <c r="D78">
        <v>72</v>
      </c>
      <c r="E78" t="s">
        <v>7</v>
      </c>
      <c r="H78" s="3" t="str">
        <f t="shared" si="3"/>
        <v/>
      </c>
      <c r="I78" s="4" t="str">
        <f t="shared" ca="1" si="4"/>
        <v/>
      </c>
      <c r="J78" t="s">
        <v>5</v>
      </c>
      <c r="K78" t="str">
        <f t="shared" si="5"/>
        <v/>
      </c>
      <c r="M78" s="5"/>
      <c r="N78" s="5"/>
      <c r="P78" s="5"/>
    </row>
    <row r="79" spans="1:17" x14ac:dyDescent="0.15">
      <c r="A79">
        <v>73</v>
      </c>
      <c r="C79" t="s">
        <v>2956</v>
      </c>
      <c r="D79">
        <v>73</v>
      </c>
      <c r="E79" t="s">
        <v>7</v>
      </c>
      <c r="H79" s="3" t="str">
        <f t="shared" si="3"/>
        <v/>
      </c>
      <c r="I79" s="4" t="str">
        <f t="shared" ca="1" si="4"/>
        <v/>
      </c>
      <c r="J79" t="s">
        <v>5</v>
      </c>
      <c r="K79" t="str">
        <f t="shared" si="5"/>
        <v/>
      </c>
      <c r="M79" s="5"/>
      <c r="N79" s="5"/>
      <c r="P79" s="5"/>
    </row>
    <row r="80" spans="1:17" x14ac:dyDescent="0.15">
      <c r="A80">
        <v>74</v>
      </c>
      <c r="C80" t="s">
        <v>2956</v>
      </c>
      <c r="D80">
        <v>74</v>
      </c>
      <c r="E80" t="s">
        <v>7</v>
      </c>
      <c r="H80" s="3" t="str">
        <f t="shared" si="3"/>
        <v/>
      </c>
      <c r="I80" s="4" t="str">
        <f t="shared" ca="1" si="4"/>
        <v/>
      </c>
      <c r="J80" t="s">
        <v>5</v>
      </c>
      <c r="K80" t="str">
        <f t="shared" si="5"/>
        <v/>
      </c>
      <c r="M80" s="5"/>
      <c r="N80" s="5"/>
      <c r="P80" s="5"/>
    </row>
    <row r="81" spans="1:16" x14ac:dyDescent="0.15">
      <c r="A81">
        <v>75</v>
      </c>
      <c r="C81" t="s">
        <v>2956</v>
      </c>
      <c r="D81">
        <v>75</v>
      </c>
      <c r="E81" t="s">
        <v>7</v>
      </c>
      <c r="H81" s="3" t="str">
        <f t="shared" si="3"/>
        <v/>
      </c>
      <c r="I81" s="4" t="str">
        <f t="shared" ca="1" si="4"/>
        <v/>
      </c>
      <c r="J81" t="s">
        <v>5</v>
      </c>
      <c r="K81" t="str">
        <f t="shared" si="5"/>
        <v/>
      </c>
      <c r="L81" s="6"/>
      <c r="M81" s="5"/>
      <c r="N81" s="5"/>
      <c r="P81" s="5"/>
    </row>
    <row r="82" spans="1:16" x14ac:dyDescent="0.15">
      <c r="A82">
        <v>76</v>
      </c>
      <c r="C82" t="s">
        <v>2956</v>
      </c>
      <c r="D82">
        <v>76</v>
      </c>
      <c r="E82" t="s">
        <v>7</v>
      </c>
      <c r="H82" s="3" t="str">
        <f t="shared" si="3"/>
        <v/>
      </c>
      <c r="I82" s="4" t="str">
        <f t="shared" ca="1" si="4"/>
        <v/>
      </c>
      <c r="J82" t="s">
        <v>5</v>
      </c>
      <c r="K82" t="str">
        <f t="shared" si="5"/>
        <v/>
      </c>
      <c r="M82" s="5"/>
      <c r="N82" s="5"/>
      <c r="P82" s="5"/>
    </row>
    <row r="83" spans="1:16" x14ac:dyDescent="0.15">
      <c r="A83">
        <v>77</v>
      </c>
      <c r="C83" t="s">
        <v>2956</v>
      </c>
      <c r="D83">
        <v>77</v>
      </c>
      <c r="E83" t="s">
        <v>7</v>
      </c>
      <c r="H83" s="3" t="str">
        <f t="shared" si="3"/>
        <v/>
      </c>
      <c r="I83" s="4" t="str">
        <f t="shared" ca="1" si="4"/>
        <v/>
      </c>
      <c r="J83" t="s">
        <v>5</v>
      </c>
      <c r="K83" t="str">
        <f t="shared" si="5"/>
        <v/>
      </c>
      <c r="M83" s="5"/>
      <c r="N83" s="5"/>
      <c r="P83" s="5"/>
    </row>
    <row r="84" spans="1:16" x14ac:dyDescent="0.15">
      <c r="A84">
        <v>78</v>
      </c>
      <c r="C84" t="s">
        <v>2956</v>
      </c>
      <c r="D84">
        <v>78</v>
      </c>
      <c r="E84" t="s">
        <v>7</v>
      </c>
      <c r="H84" s="3" t="str">
        <f t="shared" si="3"/>
        <v/>
      </c>
      <c r="I84" s="4" t="str">
        <f t="shared" ca="1" si="4"/>
        <v/>
      </c>
      <c r="J84" t="s">
        <v>5</v>
      </c>
      <c r="K84" t="str">
        <f t="shared" si="5"/>
        <v/>
      </c>
      <c r="M84" s="5"/>
      <c r="N84" s="5"/>
      <c r="P84" s="5"/>
    </row>
    <row r="85" spans="1:16" x14ac:dyDescent="0.15">
      <c r="A85">
        <v>79</v>
      </c>
      <c r="C85" t="s">
        <v>2956</v>
      </c>
      <c r="D85">
        <v>79</v>
      </c>
      <c r="E85" t="s">
        <v>7</v>
      </c>
      <c r="H85" s="3" t="str">
        <f t="shared" si="3"/>
        <v/>
      </c>
      <c r="I85" s="4" t="str">
        <f t="shared" ca="1" si="4"/>
        <v/>
      </c>
      <c r="J85" t="s">
        <v>5</v>
      </c>
      <c r="K85" t="str">
        <f t="shared" si="5"/>
        <v/>
      </c>
      <c r="M85" s="5"/>
      <c r="N85" s="5"/>
      <c r="P85" s="5"/>
    </row>
    <row r="86" spans="1:16" x14ac:dyDescent="0.15">
      <c r="A86">
        <v>80</v>
      </c>
      <c r="C86" t="s">
        <v>2956</v>
      </c>
      <c r="D86">
        <v>80</v>
      </c>
      <c r="E86" t="s">
        <v>7</v>
      </c>
      <c r="H86" s="3" t="str">
        <f t="shared" si="3"/>
        <v/>
      </c>
      <c r="I86" s="4" t="str">
        <f t="shared" ca="1" si="4"/>
        <v/>
      </c>
      <c r="J86" t="s">
        <v>5</v>
      </c>
      <c r="K86" t="str">
        <f t="shared" si="5"/>
        <v/>
      </c>
      <c r="M86" s="5"/>
      <c r="N86" s="5"/>
      <c r="P86" s="5"/>
    </row>
    <row r="87" spans="1:16" x14ac:dyDescent="0.15">
      <c r="A87">
        <v>81</v>
      </c>
      <c r="C87" t="s">
        <v>2956</v>
      </c>
      <c r="D87">
        <v>81</v>
      </c>
      <c r="E87" t="s">
        <v>7</v>
      </c>
      <c r="H87" s="3" t="str">
        <f t="shared" si="3"/>
        <v/>
      </c>
      <c r="I87" s="4" t="str">
        <f t="shared" ca="1" si="4"/>
        <v/>
      </c>
      <c r="J87" t="s">
        <v>5</v>
      </c>
      <c r="K87" t="str">
        <f t="shared" si="5"/>
        <v/>
      </c>
      <c r="M87" s="5"/>
      <c r="N87" s="5"/>
      <c r="P87" s="5"/>
    </row>
    <row r="88" spans="1:16" x14ac:dyDescent="0.15">
      <c r="A88">
        <v>82</v>
      </c>
      <c r="C88" t="s">
        <v>2956</v>
      </c>
      <c r="D88">
        <v>82</v>
      </c>
      <c r="E88" t="s">
        <v>7</v>
      </c>
      <c r="H88" s="3" t="str">
        <f t="shared" si="3"/>
        <v/>
      </c>
      <c r="I88" s="4" t="str">
        <f t="shared" ca="1" si="4"/>
        <v/>
      </c>
      <c r="J88" t="s">
        <v>5</v>
      </c>
      <c r="K88" t="str">
        <f t="shared" si="5"/>
        <v/>
      </c>
      <c r="M88" s="5"/>
      <c r="N88" s="5"/>
      <c r="P88" s="5"/>
    </row>
    <row r="89" spans="1:16" x14ac:dyDescent="0.15">
      <c r="A89">
        <v>83</v>
      </c>
      <c r="C89" t="s">
        <v>2956</v>
      </c>
      <c r="D89">
        <v>83</v>
      </c>
      <c r="E89" t="s">
        <v>7</v>
      </c>
      <c r="H89" s="3" t="str">
        <f t="shared" si="3"/>
        <v/>
      </c>
      <c r="I89" s="4" t="str">
        <f t="shared" ca="1" si="4"/>
        <v/>
      </c>
      <c r="J89" t="s">
        <v>5</v>
      </c>
      <c r="K89" t="str">
        <f t="shared" si="5"/>
        <v/>
      </c>
      <c r="M89" s="5"/>
      <c r="P89" s="5"/>
    </row>
    <row r="90" spans="1:16" x14ac:dyDescent="0.15">
      <c r="A90">
        <v>84</v>
      </c>
      <c r="C90" t="s">
        <v>2956</v>
      </c>
      <c r="D90">
        <v>84</v>
      </c>
      <c r="E90" t="s">
        <v>7</v>
      </c>
      <c r="H90" s="3" t="str">
        <f t="shared" si="3"/>
        <v/>
      </c>
      <c r="I90" s="4" t="str">
        <f t="shared" ca="1" si="4"/>
        <v/>
      </c>
      <c r="J90" t="s">
        <v>5</v>
      </c>
      <c r="K90" t="str">
        <f t="shared" si="5"/>
        <v/>
      </c>
      <c r="M90" s="5"/>
      <c r="N90" s="5"/>
      <c r="P90" s="5"/>
    </row>
    <row r="91" spans="1:16" x14ac:dyDescent="0.15">
      <c r="A91">
        <v>85</v>
      </c>
      <c r="C91" t="s">
        <v>2956</v>
      </c>
      <c r="D91">
        <v>85</v>
      </c>
      <c r="E91" t="s">
        <v>7</v>
      </c>
      <c r="H91" s="3" t="str">
        <f t="shared" si="3"/>
        <v/>
      </c>
      <c r="I91" s="4" t="str">
        <f t="shared" ca="1" si="4"/>
        <v/>
      </c>
      <c r="J91" t="s">
        <v>5</v>
      </c>
      <c r="K91" t="str">
        <f t="shared" si="5"/>
        <v/>
      </c>
      <c r="L91" s="6"/>
      <c r="M91" s="5"/>
      <c r="N91" s="5"/>
      <c r="P91" s="5"/>
    </row>
    <row r="92" spans="1:16" x14ac:dyDescent="0.15">
      <c r="A92">
        <v>86</v>
      </c>
      <c r="C92" t="s">
        <v>2956</v>
      </c>
      <c r="D92">
        <v>86</v>
      </c>
      <c r="E92" t="s">
        <v>7</v>
      </c>
      <c r="H92" s="3" t="str">
        <f t="shared" si="3"/>
        <v/>
      </c>
      <c r="I92" s="4" t="str">
        <f t="shared" ca="1" si="4"/>
        <v/>
      </c>
      <c r="J92" t="s">
        <v>5</v>
      </c>
      <c r="K92" t="str">
        <f t="shared" si="5"/>
        <v/>
      </c>
      <c r="M92" s="5"/>
      <c r="N92" s="5"/>
      <c r="P92" s="5"/>
    </row>
    <row r="93" spans="1:16" x14ac:dyDescent="0.15">
      <c r="A93">
        <v>87</v>
      </c>
      <c r="C93" t="s">
        <v>2956</v>
      </c>
      <c r="D93">
        <v>87</v>
      </c>
      <c r="E93" t="s">
        <v>7</v>
      </c>
      <c r="H93" s="3" t="str">
        <f t="shared" si="3"/>
        <v/>
      </c>
      <c r="I93" s="4" t="str">
        <f t="shared" ca="1" si="4"/>
        <v/>
      </c>
      <c r="J93" t="s">
        <v>5</v>
      </c>
      <c r="K93" t="str">
        <f t="shared" si="5"/>
        <v/>
      </c>
      <c r="M93" s="5"/>
      <c r="N93" s="5"/>
      <c r="P93" s="5"/>
    </row>
    <row r="94" spans="1:16" x14ac:dyDescent="0.15">
      <c r="A94">
        <v>88</v>
      </c>
      <c r="C94" t="s">
        <v>2956</v>
      </c>
      <c r="D94">
        <v>88</v>
      </c>
      <c r="E94" t="s">
        <v>7</v>
      </c>
      <c r="H94" s="3" t="str">
        <f t="shared" si="3"/>
        <v/>
      </c>
      <c r="I94" s="4" t="str">
        <f t="shared" ca="1" si="4"/>
        <v/>
      </c>
      <c r="J94" t="s">
        <v>5</v>
      </c>
      <c r="K94" t="str">
        <f t="shared" si="5"/>
        <v/>
      </c>
      <c r="M94" s="5"/>
      <c r="N94" s="5"/>
      <c r="P94" s="5"/>
    </row>
    <row r="95" spans="1:16" x14ac:dyDescent="0.15">
      <c r="A95">
        <v>89</v>
      </c>
      <c r="C95" t="s">
        <v>2956</v>
      </c>
      <c r="D95">
        <v>89</v>
      </c>
      <c r="E95" t="s">
        <v>7</v>
      </c>
      <c r="H95" s="3" t="str">
        <f t="shared" si="3"/>
        <v/>
      </c>
      <c r="I95" s="4" t="str">
        <f t="shared" ca="1" si="4"/>
        <v/>
      </c>
      <c r="J95" t="s">
        <v>5</v>
      </c>
      <c r="K95" t="str">
        <f t="shared" si="5"/>
        <v/>
      </c>
      <c r="M95" s="5"/>
      <c r="N95" s="5"/>
      <c r="P95" s="5"/>
    </row>
    <row r="96" spans="1:16" x14ac:dyDescent="0.15">
      <c r="A96">
        <v>90</v>
      </c>
      <c r="C96" t="s">
        <v>2956</v>
      </c>
      <c r="D96">
        <v>90</v>
      </c>
      <c r="E96" t="s">
        <v>7</v>
      </c>
      <c r="H96" s="3" t="str">
        <f t="shared" si="3"/>
        <v/>
      </c>
      <c r="I96" s="4" t="str">
        <f t="shared" ca="1" si="4"/>
        <v/>
      </c>
      <c r="J96" t="s">
        <v>5</v>
      </c>
      <c r="K96" t="str">
        <f t="shared" si="5"/>
        <v/>
      </c>
      <c r="M96" s="5"/>
      <c r="N96" s="5"/>
      <c r="P96" s="5"/>
    </row>
    <row r="97" spans="1:16" x14ac:dyDescent="0.15">
      <c r="A97">
        <v>91</v>
      </c>
      <c r="C97" t="s">
        <v>2956</v>
      </c>
      <c r="D97">
        <v>91</v>
      </c>
      <c r="E97" t="s">
        <v>7</v>
      </c>
      <c r="H97" s="3" t="str">
        <f t="shared" si="3"/>
        <v/>
      </c>
      <c r="I97" s="4" t="str">
        <f t="shared" ca="1" si="4"/>
        <v/>
      </c>
      <c r="J97" t="s">
        <v>5</v>
      </c>
      <c r="K97" t="str">
        <f t="shared" si="5"/>
        <v/>
      </c>
      <c r="M97" s="5"/>
      <c r="N97" s="5"/>
      <c r="P97" s="5"/>
    </row>
    <row r="98" spans="1:16" x14ac:dyDescent="0.15">
      <c r="A98">
        <v>92</v>
      </c>
      <c r="C98" t="s">
        <v>2956</v>
      </c>
      <c r="D98">
        <v>92</v>
      </c>
      <c r="E98" t="s">
        <v>7</v>
      </c>
      <c r="H98" s="3" t="str">
        <f t="shared" si="3"/>
        <v/>
      </c>
      <c r="I98" s="4" t="str">
        <f t="shared" ca="1" si="4"/>
        <v/>
      </c>
      <c r="J98" t="s">
        <v>5</v>
      </c>
      <c r="K98" t="str">
        <f t="shared" si="5"/>
        <v/>
      </c>
      <c r="M98" s="5"/>
      <c r="N98" s="5"/>
      <c r="P98" s="5"/>
    </row>
    <row r="99" spans="1:16" x14ac:dyDescent="0.15">
      <c r="A99">
        <v>93</v>
      </c>
      <c r="C99" t="s">
        <v>2956</v>
      </c>
      <c r="D99">
        <v>93</v>
      </c>
      <c r="E99" t="s">
        <v>7</v>
      </c>
      <c r="H99" s="3" t="str">
        <f t="shared" si="3"/>
        <v/>
      </c>
      <c r="I99" s="4" t="str">
        <f t="shared" ca="1" si="4"/>
        <v/>
      </c>
      <c r="J99" t="s">
        <v>5</v>
      </c>
      <c r="K99" t="str">
        <f t="shared" si="5"/>
        <v/>
      </c>
      <c r="N99" s="5"/>
    </row>
    <row r="100" spans="1:16" x14ac:dyDescent="0.15">
      <c r="A100">
        <v>94</v>
      </c>
      <c r="C100" t="s">
        <v>2956</v>
      </c>
      <c r="D100">
        <v>94</v>
      </c>
      <c r="E100" t="s">
        <v>7</v>
      </c>
      <c r="H100" s="3" t="str">
        <f t="shared" si="3"/>
        <v/>
      </c>
      <c r="I100" s="4" t="str">
        <f t="shared" ca="1" si="4"/>
        <v/>
      </c>
      <c r="J100" t="s">
        <v>5</v>
      </c>
      <c r="K100" t="str">
        <f t="shared" si="5"/>
        <v/>
      </c>
      <c r="N100" s="5"/>
    </row>
    <row r="110" spans="1:16" x14ac:dyDescent="0.15">
      <c r="N110" s="10"/>
    </row>
    <row r="113" spans="14:14" x14ac:dyDescent="0.15">
      <c r="N113" s="10"/>
    </row>
    <row r="115" spans="14:14" x14ac:dyDescent="0.15">
      <c r="N115" s="10"/>
    </row>
    <row r="125" spans="14:14" x14ac:dyDescent="0.15">
      <c r="N125" s="10"/>
    </row>
  </sheetData>
  <autoFilter ref="A6:Q6" xr:uid="{00000000-0001-0000-1100-000000000000}">
    <filterColumn colId="8" showButton="0"/>
  </autoFilter>
  <mergeCells count="3">
    <mergeCell ref="A5:A6"/>
    <mergeCell ref="M1:P1"/>
    <mergeCell ref="M2:P2"/>
  </mergeCells>
  <phoneticPr fontId="1"/>
  <conditionalFormatting sqref="A7:Q2000">
    <cfRule type="expression" dxfId="1" priority="1">
      <formula>AND($I7&gt;=0, $I7&lt;=180)</formula>
    </cfRule>
    <cfRule type="expression" dxfId="0" priority="2">
      <formula>$K7="無効"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外製薬</vt:lpstr>
      <vt:lpstr>外製療</vt:lpstr>
      <vt:lpstr>外製診</vt:lpstr>
      <vt:lpstr>外製外</vt:lpstr>
      <vt:lpstr>外製再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2024-12-12T11:39:00Z</dcterms:created>
  <dcterms:modified xsi:type="dcterms:W3CDTF">2026-08-10T03:03:41Z</dcterms:modified>
</cp:coreProperties>
</file>