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0" yWindow="135" windowWidth="9645" windowHeight="8385" activeTab="0"/>
  </bookViews>
  <sheets>
    <sheet name="n056a" sheetId="1" r:id="rId1"/>
    <sheet name="n056b" sheetId="2" r:id="rId2"/>
    <sheet name="n057" sheetId="3" r:id="rId3"/>
    <sheet name="n058_059" sheetId="4" r:id="rId4"/>
    <sheet name="n060_061" sheetId="5" r:id="rId5"/>
    <sheet name="n062_063" sheetId="6" r:id="rId6"/>
    <sheet name="n064_065" sheetId="7" r:id="rId7"/>
    <sheet name="n066" sheetId="8" r:id="rId8"/>
  </sheets>
  <definedNames>
    <definedName name="_xlnm.Print_Area" localSheetId="0">'n056a'!$A$1:$J$81</definedName>
    <definedName name="_xlnm.Print_Area" localSheetId="1">'n056b'!$A$1:$R$51</definedName>
    <definedName name="_xlnm.Print_Area" localSheetId="2">'n057'!$A$1:$M$46</definedName>
    <definedName name="_xlnm.Print_Area" localSheetId="3">'n058_059'!$A$1:$AC$70</definedName>
    <definedName name="_xlnm.Print_Area" localSheetId="4">'n060_061'!$A$1:$AA$76</definedName>
    <definedName name="_xlnm.Print_Area" localSheetId="5">'n062_063'!$A$1:$W$81</definedName>
    <definedName name="_xlnm.Print_Area" localSheetId="6">'n064_065'!$A$1:$U$77</definedName>
    <definedName name="_xlnm.Print_Area" localSheetId="7">'n066'!$A$1:$N$48</definedName>
  </definedNames>
  <calcPr fullCalcOnLoad="1"/>
</workbook>
</file>

<file path=xl/sharedStrings.xml><?xml version="1.0" encoding="utf-8"?>
<sst xmlns="http://schemas.openxmlformats.org/spreadsheetml/2006/main" count="1665" uniqueCount="702">
  <si>
    <t>計</t>
  </si>
  <si>
    <t>合計</t>
  </si>
  <si>
    <t>Year</t>
  </si>
  <si>
    <t>Total</t>
  </si>
  <si>
    <t>(1)</t>
  </si>
  <si>
    <t>(2)</t>
  </si>
  <si>
    <t>(3)</t>
  </si>
  <si>
    <t>(4)</t>
  </si>
  <si>
    <t>(5)</t>
  </si>
  <si>
    <t>(6)</t>
  </si>
  <si>
    <t>Total</t>
  </si>
  <si>
    <t>Domestic</t>
  </si>
  <si>
    <t>Imported</t>
  </si>
  <si>
    <t>外食産業</t>
  </si>
  <si>
    <t>(7)</t>
  </si>
  <si>
    <t>(8)</t>
  </si>
  <si>
    <t>1980</t>
  </si>
  <si>
    <t>昭和55年</t>
  </si>
  <si>
    <t>昭和60年</t>
  </si>
  <si>
    <t>平成12年</t>
  </si>
  <si>
    <t>平成17年</t>
  </si>
  <si>
    <t>1985</t>
  </si>
  <si>
    <t>1990</t>
  </si>
  <si>
    <t>1995</t>
  </si>
  <si>
    <t>2005</t>
  </si>
  <si>
    <t>平成７年</t>
  </si>
  <si>
    <t>平成２年</t>
  </si>
  <si>
    <t>農林漁業</t>
  </si>
  <si>
    <t>国内生産</t>
  </si>
  <si>
    <t>輸入食用
農林水産物</t>
  </si>
  <si>
    <t>(9)</t>
  </si>
  <si>
    <t>平成23年</t>
  </si>
  <si>
    <t>2011</t>
  </si>
  <si>
    <t>食品関連
流通業</t>
  </si>
  <si>
    <t>　　　　農林漁業及び食品製造業のうち輸入加工食品：食材として国内に供給された農林水産物及び輸入加工食品の額</t>
  </si>
  <si>
    <r>
      <t>　　　　食品製造業のうち国内生産及び外食産業：飲食料として国内に供給された額から、使用した食材及び流通経費を控除した額</t>
    </r>
  </si>
  <si>
    <t xml:space="preserve">Related distribution industry </t>
  </si>
  <si>
    <t>Eating and drinking services</t>
  </si>
  <si>
    <t xml:space="preserve">Food manufacturing industry </t>
  </si>
  <si>
    <t>食品製造業</t>
  </si>
  <si>
    <t xml:space="preserve">   </t>
  </si>
  <si>
    <t>　　　　食品関連流通業：食用農林水産物及び加工食品が最終消費に至るまでの流通の各段階で発生する流通経費（商業マージン及び運賃）の額</t>
  </si>
  <si>
    <t>年次</t>
  </si>
  <si>
    <t>２　食品消費（続き）</t>
  </si>
  <si>
    <t xml:space="preserve"> (4)  最終消費からみた飲食費の部門別の帰属額の推移</t>
  </si>
  <si>
    <t>注：１　平成17年以前については、最新の「平成23年産業連関表」の概念等に合わせて再推計した値である。</t>
  </si>
  <si>
    <r>
      <t>　　２　帰属額とは、飲食料の最終消費額のうち、当該部門に帰属する額を示している。具体的には以下により求めた。</t>
    </r>
  </si>
  <si>
    <t>Agriculture, Forestry and Fisheries</t>
  </si>
  <si>
    <t xml:space="preserve">   　　Food Consumption　(Cont.)　</t>
  </si>
  <si>
    <t>Source: "2011 Input-Output Tables for Agriculture, Forestry and Fisheries, and Related Industries" by the Statistics Department of MAFF.</t>
  </si>
  <si>
    <t xml:space="preserve">          from Final Consumption Expenditure     </t>
  </si>
  <si>
    <t xml:space="preserve">         2 The imputed value, out of the final consumption expenditure of food and beverage, shows the amount attributable to the department. More specifically, </t>
  </si>
  <si>
    <t xml:space="preserve">         as follows;</t>
  </si>
  <si>
    <t xml:space="preserve">         Imported processed food of the Agriculture, Forestry and Fisheries and the food manufacturing industry: the amount of agricultural and marine products</t>
  </si>
  <si>
    <t xml:space="preserve">         and importedprocessed food that is supplied to the domestic as food </t>
  </si>
  <si>
    <t xml:space="preserve">         Domestic production and food service industry of the food manufacturing industry: from the amount that has been supplied to the domestic as food and </t>
  </si>
  <si>
    <t xml:space="preserve">         beverage, after deducting the ingredients were used and distribution expenses value</t>
  </si>
  <si>
    <t>Unit：billion yen</t>
  </si>
  <si>
    <t xml:space="preserve">          Transition of Imputed Value of Foods and Beverages Expenses by Section </t>
  </si>
  <si>
    <t>Note: 1 Before 2005, it is a re-estimate the value in accordance with the concept such as the latest "2011 Input-Output Table."</t>
  </si>
  <si>
    <t>単位：10億円</t>
  </si>
  <si>
    <t>輸入加工
食品</t>
  </si>
  <si>
    <t xml:space="preserve">         Related distribution industry: the amount of the distribution expenses edible agricultural and marine products and processed food is produced at each </t>
  </si>
  <si>
    <t xml:space="preserve">         stage of the distribution of up to final consumption expenditure (trade margin and transportation charges)</t>
  </si>
  <si>
    <t>資料：農林水産省統計部「平成23年（2011年）農林漁業及び関連産業を中心とした産業連関表」</t>
  </si>
  <si>
    <t>(構成比％)
(Composition ratio%）</t>
  </si>
  <si>
    <t xml:space="preserve">66　Ⅰ　食料需給の部 </t>
  </si>
  <si>
    <t>56　Ⅰ　食料需給の部</t>
  </si>
  <si>
    <t>２　食料消費</t>
  </si>
  <si>
    <t xml:space="preserve"> (1)　国民栄養</t>
  </si>
  <si>
    <t xml:space="preserve">          National Nutrition</t>
  </si>
  <si>
    <t>　 ａ　一人１日当たり栄養素等摂取量（20歳以上）</t>
  </si>
  <si>
    <t xml:space="preserve">           Intake of Nutrition per Person a Day (Twenty-years-old and over)</t>
  </si>
  <si>
    <t>栄養素</t>
  </si>
  <si>
    <t>Type of nutrient</t>
  </si>
  <si>
    <t>単位</t>
  </si>
  <si>
    <t>平成25年</t>
  </si>
  <si>
    <t>Unit</t>
  </si>
  <si>
    <t>(1)</t>
  </si>
  <si>
    <t>(2)</t>
  </si>
  <si>
    <t>(3)</t>
  </si>
  <si>
    <t>(4)</t>
  </si>
  <si>
    <t>(5)</t>
  </si>
  <si>
    <t>エネルギー</t>
  </si>
  <si>
    <t>Energy</t>
  </si>
  <si>
    <t>kcal</t>
  </si>
  <si>
    <t>たんぱく質</t>
  </si>
  <si>
    <t>Protein</t>
  </si>
  <si>
    <t>ｇ</t>
  </si>
  <si>
    <t>うち動物性</t>
  </si>
  <si>
    <t>of which, Animal</t>
  </si>
  <si>
    <t>脂質</t>
  </si>
  <si>
    <t>Fat</t>
  </si>
  <si>
    <t>炭水化物</t>
  </si>
  <si>
    <t>Carbohydrate</t>
  </si>
  <si>
    <t>ビタミンＡ</t>
  </si>
  <si>
    <t>Vitamin A</t>
  </si>
  <si>
    <t>1)μgRE</t>
  </si>
  <si>
    <r>
      <t>ビタミンＢ</t>
    </r>
    <r>
      <rPr>
        <vertAlign val="subscript"/>
        <sz val="10.5"/>
        <rFont val="ＭＳ 明朝"/>
        <family val="1"/>
      </rPr>
      <t>1</t>
    </r>
  </si>
  <si>
    <r>
      <t>Vitamin B</t>
    </r>
    <r>
      <rPr>
        <vertAlign val="subscript"/>
        <sz val="10"/>
        <rFont val="ＭＳ Ｐ明朝"/>
        <family val="1"/>
      </rPr>
      <t>1</t>
    </r>
  </si>
  <si>
    <t>mg</t>
  </si>
  <si>
    <r>
      <t>ビタミンＢ</t>
    </r>
    <r>
      <rPr>
        <vertAlign val="subscript"/>
        <sz val="10.5"/>
        <rFont val="ＭＳ 明朝"/>
        <family val="1"/>
      </rPr>
      <t>2</t>
    </r>
  </si>
  <si>
    <r>
      <t>Vitamin B</t>
    </r>
    <r>
      <rPr>
        <vertAlign val="subscript"/>
        <sz val="10"/>
        <rFont val="ＭＳ Ｐ明朝"/>
        <family val="1"/>
      </rPr>
      <t>2</t>
    </r>
  </si>
  <si>
    <t>ビタミンＣ</t>
  </si>
  <si>
    <t>Vitamin C</t>
  </si>
  <si>
    <t>カルシウム</t>
  </si>
  <si>
    <t>Calcium</t>
  </si>
  <si>
    <t>鉄</t>
  </si>
  <si>
    <t>Iron</t>
  </si>
  <si>
    <r>
      <t xml:space="preserve">食塩相当量
</t>
    </r>
    <r>
      <rPr>
        <sz val="10.5"/>
        <rFont val="ＭＳ 明朝"/>
        <family val="1"/>
      </rPr>
      <t>(ﾅﾄﾘｳﾑ×2.54/1,000</t>
    </r>
    <r>
      <rPr>
        <sz val="11"/>
        <rFont val="明朝"/>
        <family val="3"/>
      </rPr>
      <t>)</t>
    </r>
  </si>
  <si>
    <t>Salt equivalent
(natrium×2.54/1,000)</t>
  </si>
  <si>
    <t>資料：厚生労働省「国民健康・栄養調査報告」</t>
  </si>
  <si>
    <t>注：1)REはレチノール当量。</t>
  </si>
  <si>
    <t xml:space="preserve">Source: "The National Health and Nutrition Survey in Japan" by MHLW.  </t>
  </si>
  <si>
    <t>Note: 1) RE: Retinol equivalent.</t>
  </si>
  <si>
    <t>56下　Ⅰ　食料需給の部</t>
  </si>
  <si>
    <t>ｂ　一人１日当たり食品群別栄養素等摂取量（20歳以上）（平成29年）</t>
  </si>
  <si>
    <t xml:space="preserve">  　   Intake of Nutrition per Person a Day by Food Groups (Twenty-years-old and over) (2017)</t>
  </si>
  <si>
    <t>食品群別</t>
  </si>
  <si>
    <t>Type of food groups</t>
  </si>
  <si>
    <t>摂取量</t>
  </si>
  <si>
    <t>ｴﾈﾙｷﾞｰ</t>
  </si>
  <si>
    <t>たん
ぱく質</t>
  </si>
  <si>
    <t>炭水
化物</t>
  </si>
  <si>
    <t>1)ﾋﾞﾀﾐﾝ</t>
  </si>
  <si>
    <t>ﾋﾞﾀﾐﾝ</t>
  </si>
  <si>
    <t>食塩
相当量</t>
  </si>
  <si>
    <t>ｶﾙｼｳﾑ</t>
  </si>
  <si>
    <t>A</t>
  </si>
  <si>
    <r>
      <t>B</t>
    </r>
    <r>
      <rPr>
        <vertAlign val="subscript"/>
        <sz val="10.5"/>
        <rFont val="ＭＳ 明朝"/>
        <family val="1"/>
      </rPr>
      <t>1</t>
    </r>
  </si>
  <si>
    <r>
      <t>B</t>
    </r>
    <r>
      <rPr>
        <vertAlign val="subscript"/>
        <sz val="10.5"/>
        <rFont val="ＭＳ 明朝"/>
        <family val="1"/>
      </rPr>
      <t>2</t>
    </r>
  </si>
  <si>
    <t>C</t>
  </si>
  <si>
    <t>Salt equiva-lent</t>
  </si>
  <si>
    <t>Intake</t>
  </si>
  <si>
    <t>Proteins</t>
  </si>
  <si>
    <t>Fats</t>
  </si>
  <si>
    <t>Carbo-
hydrate</t>
  </si>
  <si>
    <t>Vitamin A</t>
  </si>
  <si>
    <t>Vitamin C</t>
  </si>
  <si>
    <t>(2)</t>
  </si>
  <si>
    <t>(3)</t>
  </si>
  <si>
    <t>(5)</t>
  </si>
  <si>
    <t>(6)</t>
  </si>
  <si>
    <t>(7)</t>
  </si>
  <si>
    <t>(8)</t>
  </si>
  <si>
    <t>(9)</t>
  </si>
  <si>
    <t>(10)</t>
  </si>
  <si>
    <t>(11)</t>
  </si>
  <si>
    <t>(12)</t>
  </si>
  <si>
    <t>ｇ</t>
  </si>
  <si>
    <t>kcal</t>
  </si>
  <si>
    <t xml:space="preserve">    μgRE</t>
  </si>
  <si>
    <t>mg</t>
  </si>
  <si>
    <t>総量</t>
  </si>
  <si>
    <t>Total</t>
  </si>
  <si>
    <t>動物性食品</t>
  </si>
  <si>
    <t>Animal foods</t>
  </si>
  <si>
    <t>植物性食品</t>
  </si>
  <si>
    <t>Vegetable foods</t>
  </si>
  <si>
    <t>穀類</t>
  </si>
  <si>
    <t>Grains</t>
  </si>
  <si>
    <t>うち米・加工品</t>
  </si>
  <si>
    <t>of which,</t>
  </si>
  <si>
    <t>Rice and 
processed food</t>
  </si>
  <si>
    <t>小麦･加工品</t>
  </si>
  <si>
    <t>Wheat and 
processed food</t>
  </si>
  <si>
    <t>いも類</t>
  </si>
  <si>
    <t>Potatoes</t>
  </si>
  <si>
    <t>砂糖・甘味料類</t>
  </si>
  <si>
    <t>Sugar and preserves</t>
  </si>
  <si>
    <t>豆類</t>
  </si>
  <si>
    <t>Pulses</t>
  </si>
  <si>
    <t>種実類</t>
  </si>
  <si>
    <t>Nuts and seeds</t>
  </si>
  <si>
    <t>野菜類</t>
  </si>
  <si>
    <t>Vegetables</t>
  </si>
  <si>
    <t xml:space="preserve">うち緑黄色野菜  </t>
  </si>
  <si>
    <t>Green, yellow-vegetables</t>
  </si>
  <si>
    <t>その他の野菜</t>
  </si>
  <si>
    <t>Other vegetables</t>
  </si>
  <si>
    <t>果実類</t>
  </si>
  <si>
    <t>Fruits</t>
  </si>
  <si>
    <t>きのこ類</t>
  </si>
  <si>
    <t>Mushrooms</t>
  </si>
  <si>
    <t>藻類</t>
  </si>
  <si>
    <t>Seaweeds</t>
  </si>
  <si>
    <t>魚介類</t>
  </si>
  <si>
    <t>Fishes and shellfishes</t>
  </si>
  <si>
    <t>肉類</t>
  </si>
  <si>
    <t>Meat</t>
  </si>
  <si>
    <t>卵類</t>
  </si>
  <si>
    <t>Chicken eggs</t>
  </si>
  <si>
    <t>乳類</t>
  </si>
  <si>
    <t>Dairy products</t>
  </si>
  <si>
    <t>油脂類</t>
  </si>
  <si>
    <t>Oils and fats</t>
  </si>
  <si>
    <t>菓子類</t>
  </si>
  <si>
    <t>Confectionary</t>
  </si>
  <si>
    <t>嗜好飲料類</t>
  </si>
  <si>
    <t>Beverages</t>
  </si>
  <si>
    <t>調味料・香辛料類</t>
  </si>
  <si>
    <t>Seasonings and spices</t>
  </si>
  <si>
    <t xml:space="preserve">注：1)の単位のREは、レチノール当量。    </t>
  </si>
  <si>
    <t xml:space="preserve">Source: "The National Health and Nutrition Survey in Japan, 2016" by MHLW.  </t>
  </si>
  <si>
    <t>Ⅰ　Food Supply and Demad　57</t>
  </si>
  <si>
    <t>２　Food Consumption</t>
  </si>
  <si>
    <t xml:space="preserve"> (2)　食料価格</t>
  </si>
  <si>
    <t xml:space="preserve">          Prices of Food</t>
  </si>
  <si>
    <t>　 ａ　消費者物価指数（平成27年＝100、全国）</t>
  </si>
  <si>
    <t>　　     　Consumer Price Index (2015 = 100, National)</t>
  </si>
  <si>
    <t>年次</t>
  </si>
  <si>
    <t>Year</t>
  </si>
  <si>
    <t>消費者
物価指数
総合</t>
  </si>
  <si>
    <t>食料</t>
  </si>
  <si>
    <t>穀類</t>
  </si>
  <si>
    <t>魚介類</t>
  </si>
  <si>
    <t>肉類</t>
  </si>
  <si>
    <t>乳卵類</t>
  </si>
  <si>
    <t>野菜・海藻</t>
  </si>
  <si>
    <t>生鮮魚介</t>
  </si>
  <si>
    <t>生鮮肉</t>
  </si>
  <si>
    <t>Consumer price index 
all items</t>
  </si>
  <si>
    <t>Food</t>
  </si>
  <si>
    <t>Cereals</t>
  </si>
  <si>
    <t>Fish and seafood</t>
  </si>
  <si>
    <t>Fresh fish and seafood</t>
  </si>
  <si>
    <t>Meats</t>
  </si>
  <si>
    <t>Raw meats</t>
  </si>
  <si>
    <t>Dairy products and eggs</t>
  </si>
  <si>
    <t>Vegetables and seaweeds</t>
  </si>
  <si>
    <t>(1)</t>
  </si>
  <si>
    <t>平成26年</t>
  </si>
  <si>
    <t>2014</t>
  </si>
  <si>
    <t xml:space="preserve">  27</t>
  </si>
  <si>
    <t>2015</t>
  </si>
  <si>
    <t xml:space="preserve">  28</t>
  </si>
  <si>
    <t>2016</t>
  </si>
  <si>
    <t xml:space="preserve">  29</t>
  </si>
  <si>
    <t>2017</t>
  </si>
  <si>
    <t xml:space="preserve">  30</t>
  </si>
  <si>
    <t>2018</t>
  </si>
  <si>
    <t>食料（続き）</t>
  </si>
  <si>
    <t>Food (Cont.)</t>
  </si>
  <si>
    <t>野菜・海藻
（続き）</t>
  </si>
  <si>
    <t>果物</t>
  </si>
  <si>
    <t>油脂・
調味料</t>
  </si>
  <si>
    <t>菓子類</t>
  </si>
  <si>
    <t>調理食品</t>
  </si>
  <si>
    <t>飲料</t>
  </si>
  <si>
    <t>酒類</t>
  </si>
  <si>
    <t>外食</t>
  </si>
  <si>
    <t>Vegetables and seaweeds (Cont.)</t>
  </si>
  <si>
    <t>生鮮野菜</t>
  </si>
  <si>
    <t>生鮮果物</t>
  </si>
  <si>
    <t>Fresh vegetables</t>
  </si>
  <si>
    <t>Fruits</t>
  </si>
  <si>
    <t>Fresh fruits</t>
  </si>
  <si>
    <t>Oils, fats and seasonings</t>
  </si>
  <si>
    <t>Cakes and candies</t>
  </si>
  <si>
    <t>Cooked food</t>
  </si>
  <si>
    <t>Alcoholic beverages</t>
  </si>
  <si>
    <t>Meals outside
 the home</t>
  </si>
  <si>
    <t>(13)</t>
  </si>
  <si>
    <t>(14)</t>
  </si>
  <si>
    <t>(15)</t>
  </si>
  <si>
    <t>(16)</t>
  </si>
  <si>
    <t>(17)</t>
  </si>
  <si>
    <t>(18)</t>
  </si>
  <si>
    <t>資料：総務省「消費者物価指数」</t>
  </si>
  <si>
    <t>Source： "Consumer Price Index" by MIC.</t>
  </si>
  <si>
    <t>58　Ⅰ　食料需給の部</t>
  </si>
  <si>
    <t>Ⅰ　Food Supply and Demand  59</t>
  </si>
  <si>
    <t>２　食料消費（続き）</t>
  </si>
  <si>
    <t>２　Food Consumption (Cont.)</t>
  </si>
  <si>
    <t xml:space="preserve"> (2)　食料価格（続き）</t>
  </si>
  <si>
    <t xml:space="preserve"> (2)　Prices of Food (Cont.)</t>
  </si>
  <si>
    <t>　 ｂ　主要都市の食料品小売価格</t>
  </si>
  <si>
    <t xml:space="preserve">  　ｂ　Retail Prices of Major Cities</t>
  </si>
  <si>
    <t>単位：円</t>
  </si>
  <si>
    <t>Unit：yen</t>
  </si>
  <si>
    <t>東京都区部</t>
  </si>
  <si>
    <t>横浜</t>
  </si>
  <si>
    <t>名古屋</t>
  </si>
  <si>
    <t>京都</t>
  </si>
  <si>
    <t>大阪</t>
  </si>
  <si>
    <t>神戸</t>
  </si>
  <si>
    <t>品目</t>
  </si>
  <si>
    <t>数量
単位</t>
  </si>
  <si>
    <t>23-ward of Tokyo</t>
  </si>
  <si>
    <t>Yokohama</t>
  </si>
  <si>
    <t>Nagoya</t>
  </si>
  <si>
    <t>Kyoto</t>
  </si>
  <si>
    <t>Osaka</t>
  </si>
  <si>
    <t>Kobe</t>
  </si>
  <si>
    <t>Item</t>
  </si>
  <si>
    <t>Unit</t>
  </si>
  <si>
    <t>平成28年</t>
  </si>
  <si>
    <t>(7)</t>
  </si>
  <si>
    <t>(8)</t>
  </si>
  <si>
    <t>(9)</t>
  </si>
  <si>
    <t>(13)</t>
  </si>
  <si>
    <t>(17)</t>
  </si>
  <si>
    <r>
      <t>うるち米（</t>
    </r>
    <r>
      <rPr>
        <sz val="9"/>
        <rFont val="ＭＳ 明朝"/>
        <family val="1"/>
      </rPr>
      <t>国内産､単一原料米､袋入り</t>
    </r>
    <r>
      <rPr>
        <sz val="8"/>
        <rFont val="ＭＳ 明朝"/>
        <family val="1"/>
      </rPr>
      <t>(５kg入り)</t>
    </r>
    <r>
      <rPr>
        <sz val="9"/>
        <rFont val="ＭＳ 明朝"/>
        <family val="1"/>
      </rPr>
      <t>､｢コシヒカリ｣）</t>
    </r>
  </si>
  <si>
    <t>1袋</t>
  </si>
  <si>
    <r>
      <rPr>
        <sz val="10"/>
        <rFont val="ＭＳ Ｐ明朝"/>
        <family val="1"/>
      </rPr>
      <t>Non-glutiｎous rice</t>
    </r>
    <r>
      <rPr>
        <sz val="9"/>
        <rFont val="ＭＳ Ｐ明朝"/>
        <family val="1"/>
      </rPr>
      <t xml:space="preserve"> (domestic, polished, single ingredient, in bag (5kg),  "koshihikari")</t>
    </r>
  </si>
  <si>
    <t>1bag</t>
  </si>
  <si>
    <t>食パン</t>
  </si>
  <si>
    <t>1kg</t>
  </si>
  <si>
    <t>White bread</t>
  </si>
  <si>
    <t>1)</t>
  </si>
  <si>
    <r>
      <t>ゆでうどん</t>
    </r>
    <r>
      <rPr>
        <sz val="9"/>
        <rFont val="ＭＳ 明朝"/>
        <family val="1"/>
      </rPr>
      <t>（1食入り</t>
    </r>
    <r>
      <rPr>
        <sz val="8"/>
        <rFont val="ＭＳ 明朝"/>
        <family val="1"/>
      </rPr>
      <t>(180～220g入り)</t>
    </r>
    <r>
      <rPr>
        <sz val="9"/>
        <rFont val="ＭＳ 明朝"/>
        <family val="1"/>
      </rPr>
      <t>）</t>
    </r>
  </si>
  <si>
    <r>
      <rPr>
        <sz val="10"/>
        <rFont val="ＭＳ Ｐ明朝"/>
        <family val="1"/>
      </rPr>
      <t xml:space="preserve">1) Boiled "udon" </t>
    </r>
    <r>
      <rPr>
        <sz val="9"/>
        <rFont val="ＭＳ Ｐ明朝"/>
        <family val="1"/>
      </rPr>
      <t>（for one meal （180～220g ）)</t>
    </r>
  </si>
  <si>
    <r>
      <t>小麦粉</t>
    </r>
    <r>
      <rPr>
        <sz val="9"/>
        <rFont val="ＭＳ 明朝"/>
        <family val="1"/>
      </rPr>
      <t>（薄力粉、袋入り</t>
    </r>
    <r>
      <rPr>
        <sz val="8"/>
        <rFont val="ＭＳ 明朝"/>
        <family val="1"/>
      </rPr>
      <t>（１kg入り）</t>
    </r>
  </si>
  <si>
    <t>(4)</t>
  </si>
  <si>
    <r>
      <rPr>
        <sz val="10"/>
        <rFont val="ＭＳ Ｐ明朝"/>
        <family val="1"/>
      </rPr>
      <t>Wheat flour</t>
    </r>
    <r>
      <rPr>
        <sz val="9"/>
        <rFont val="ＭＳ Ｐ明朝"/>
        <family val="1"/>
      </rPr>
      <t xml:space="preserve"> (weak wheat flour, in bag (1kg))</t>
    </r>
  </si>
  <si>
    <r>
      <t>まぐろ</t>
    </r>
    <r>
      <rPr>
        <sz val="9"/>
        <rFont val="ＭＳ 明朝"/>
        <family val="1"/>
      </rPr>
      <t>（めばち又はきはだ）</t>
    </r>
  </si>
  <si>
    <t>100g</t>
  </si>
  <si>
    <r>
      <rPr>
        <sz val="10"/>
        <rFont val="ＭＳ Ｐ明朝"/>
        <family val="1"/>
      </rPr>
      <t>Tuna fish</t>
    </r>
    <r>
      <rPr>
        <sz val="9"/>
        <rFont val="ＭＳ Ｐ明朝"/>
        <family val="1"/>
      </rPr>
      <t xml:space="preserve"> (big-eyed tuna or Yellowfin tuna)</t>
    </r>
  </si>
  <si>
    <r>
      <t>あじ</t>
    </r>
    <r>
      <rPr>
        <sz val="9"/>
        <rFont val="ＭＳ 明朝"/>
        <family val="1"/>
      </rPr>
      <t>（まあじ、丸）</t>
    </r>
  </si>
  <si>
    <t>(6)</t>
  </si>
  <si>
    <t>〃</t>
  </si>
  <si>
    <r>
      <rPr>
        <sz val="10"/>
        <rFont val="ＭＳ Ｐ明朝"/>
        <family val="1"/>
      </rPr>
      <t>Horse mackerel</t>
    </r>
    <r>
      <rPr>
        <sz val="9"/>
        <rFont val="ＭＳ Ｐ明朝"/>
        <family val="1"/>
      </rPr>
      <t xml:space="preserve"> (jack mackerel, whole)</t>
    </r>
  </si>
  <si>
    <r>
      <t>さけ</t>
    </r>
    <r>
      <rPr>
        <sz val="9"/>
        <rFont val="ＭＳ 明朝"/>
        <family val="1"/>
      </rPr>
      <t xml:space="preserve"> (トラウトサーモン、ぎんざけ、アトランティックサーモン、べにざけ又はキングサーモン</t>
    </r>
    <r>
      <rPr>
        <sz val="8"/>
        <rFont val="ＭＳ 明朝"/>
        <family val="1"/>
      </rPr>
      <t>(塩加工を除く｡））</t>
    </r>
  </si>
  <si>
    <r>
      <rPr>
        <sz val="10"/>
        <rFont val="ＭＳ Ｐ明朝"/>
        <family val="1"/>
      </rPr>
      <t>Salmon</t>
    </r>
    <r>
      <rPr>
        <sz val="9"/>
        <rFont val="ＭＳ Ｐ明朝"/>
        <family val="1"/>
      </rPr>
      <t xml:space="preserve"> (trout salmon, silver salmon, atlantic salmon, red salmon or king salmon (excluding salt processing))</t>
    </r>
  </si>
  <si>
    <r>
      <t>ぶり</t>
    </r>
    <r>
      <rPr>
        <sz val="9"/>
        <rFont val="ＭＳ 明朝"/>
        <family val="1"/>
      </rPr>
      <t>（切り身</t>
    </r>
    <r>
      <rPr>
        <sz val="8"/>
        <rFont val="ＭＳ 明朝"/>
        <family val="1"/>
      </rPr>
      <t>(刺身用を除く｡)</t>
    </r>
    <r>
      <rPr>
        <sz val="9"/>
        <rFont val="ＭＳ 明朝"/>
        <family val="1"/>
      </rPr>
      <t>)</t>
    </r>
  </si>
  <si>
    <r>
      <t>いか</t>
    </r>
    <r>
      <rPr>
        <sz val="9"/>
        <rFont val="ＭＳ 明朝"/>
        <family val="1"/>
      </rPr>
      <t>（するめいか、丸）</t>
    </r>
  </si>
  <si>
    <r>
      <t>Squid</t>
    </r>
    <r>
      <rPr>
        <sz val="9"/>
        <rFont val="ＭＳ Ｐ明朝"/>
        <family val="1"/>
      </rPr>
      <t xml:space="preserve"> (sagittated calamary, whole)</t>
    </r>
  </si>
  <si>
    <r>
      <t>えび（</t>
    </r>
    <r>
      <rPr>
        <sz val="9"/>
        <rFont val="ＭＳ 明朝"/>
        <family val="1"/>
      </rPr>
      <t>輸入品、冷凍、「パック包装」又は「真空包装」、無頭</t>
    </r>
    <r>
      <rPr>
        <sz val="8"/>
        <rFont val="ＭＳ 明朝"/>
        <family val="1"/>
      </rPr>
      <t>（10～14尾入り）</t>
    </r>
    <r>
      <rPr>
        <sz val="9"/>
        <rFont val="ＭＳ 明朝"/>
        <family val="1"/>
      </rPr>
      <t>）</t>
    </r>
  </si>
  <si>
    <t>(10)</t>
  </si>
  <si>
    <t xml:space="preserve">Prawns (imported, frozen, "packaged" or "vacuum packaged", headless (10-14pieces)) </t>
  </si>
  <si>
    <r>
      <t>あさり</t>
    </r>
    <r>
      <rPr>
        <sz val="9"/>
        <rFont val="ＭＳ 明朝"/>
        <family val="1"/>
      </rPr>
      <t>（殻付き）</t>
    </r>
  </si>
  <si>
    <t>(11)</t>
  </si>
  <si>
    <r>
      <rPr>
        <sz val="10"/>
        <rFont val="ＭＳ Ｐ明朝"/>
        <family val="1"/>
      </rPr>
      <t>Short-necked clams</t>
    </r>
    <r>
      <rPr>
        <sz val="9"/>
        <rFont val="ＭＳ Ｐ明朝"/>
        <family val="1"/>
      </rPr>
      <t xml:space="preserve"> (with shell)</t>
    </r>
  </si>
  <si>
    <r>
      <t>塩さけ</t>
    </r>
    <r>
      <rPr>
        <sz val="9"/>
        <rFont val="ＭＳ 明朝"/>
        <family val="1"/>
      </rPr>
      <t>（ぎんざけ）</t>
    </r>
  </si>
  <si>
    <t>(12)</t>
  </si>
  <si>
    <r>
      <rPr>
        <sz val="10"/>
        <rFont val="ＭＳ Ｐ明朝"/>
        <family val="1"/>
      </rPr>
      <t>Salted salmon</t>
    </r>
    <r>
      <rPr>
        <sz val="9"/>
        <rFont val="ＭＳ Ｐ明朝"/>
        <family val="1"/>
      </rPr>
      <t xml:space="preserve"> （silver salmon)</t>
    </r>
  </si>
  <si>
    <r>
      <t>干しあじ</t>
    </r>
    <r>
      <rPr>
        <sz val="9"/>
        <rFont val="ＭＳ 明朝"/>
        <family val="1"/>
      </rPr>
      <t>（まあじ、開き）</t>
    </r>
  </si>
  <si>
    <r>
      <t>Dried horse mackerel</t>
    </r>
    <r>
      <rPr>
        <sz val="9"/>
        <rFont val="ＭＳ Ｐ明朝"/>
        <family val="1"/>
      </rPr>
      <t xml:space="preserve"> (jack mackerel, opened)</t>
    </r>
  </si>
  <si>
    <t>揚かまぼこ（さつま揚げ）</t>
  </si>
  <si>
    <t>(14)</t>
  </si>
  <si>
    <t>Fried fish-paste patties ("Satsumaage")</t>
  </si>
  <si>
    <r>
      <t>牛肉</t>
    </r>
    <r>
      <rPr>
        <sz val="9"/>
        <rFont val="ＭＳ 明朝"/>
        <family val="1"/>
      </rPr>
      <t>（国産品、ロース）</t>
    </r>
  </si>
  <si>
    <t>(15)</t>
  </si>
  <si>
    <r>
      <rPr>
        <sz val="10"/>
        <rFont val="ＭＳ Ｐ明朝"/>
        <family val="1"/>
      </rPr>
      <t xml:space="preserve">Beef </t>
    </r>
    <r>
      <rPr>
        <sz val="9"/>
        <rFont val="ＭＳ Ｐ明朝"/>
        <family val="1"/>
      </rPr>
      <t>(domestic，loin)</t>
    </r>
  </si>
  <si>
    <r>
      <t>豚肉</t>
    </r>
    <r>
      <rPr>
        <sz val="9"/>
        <rFont val="ＭＳ 明朝"/>
        <family val="1"/>
      </rPr>
      <t>（もも肉）</t>
    </r>
  </si>
  <si>
    <t>(16)</t>
  </si>
  <si>
    <r>
      <rPr>
        <sz val="10"/>
        <rFont val="ＭＳ Ｐ明朝"/>
        <family val="1"/>
      </rPr>
      <t>Pork</t>
    </r>
    <r>
      <rPr>
        <sz val="9"/>
        <rFont val="ＭＳ Ｐ明朝"/>
        <family val="1"/>
      </rPr>
      <t xml:space="preserve"> (legs)</t>
    </r>
  </si>
  <si>
    <r>
      <t>鶏肉</t>
    </r>
    <r>
      <rPr>
        <sz val="9"/>
        <rFont val="ＭＳ 明朝"/>
        <family val="1"/>
      </rPr>
      <t>（ブロイラー、もも肉）</t>
    </r>
  </si>
  <si>
    <r>
      <rPr>
        <sz val="10"/>
        <rFont val="ＭＳ Ｐ明朝"/>
        <family val="1"/>
      </rPr>
      <t>Chicken</t>
    </r>
    <r>
      <rPr>
        <sz val="9"/>
        <rFont val="ＭＳ Ｐ明朝"/>
        <family val="1"/>
      </rPr>
      <t xml:space="preserve"> (broiler, legs)</t>
    </r>
  </si>
  <si>
    <r>
      <t>ハム（</t>
    </r>
    <r>
      <rPr>
        <sz val="9"/>
        <rFont val="ＭＳ 明朝"/>
        <family val="1"/>
      </rPr>
      <t>ロースハム、JAS格付けなし・普通品）</t>
    </r>
  </si>
  <si>
    <t>(18)</t>
  </si>
  <si>
    <r>
      <rPr>
        <sz val="10"/>
        <rFont val="ＭＳ Ｐ明朝"/>
        <family val="1"/>
      </rPr>
      <t>Ham</t>
    </r>
    <r>
      <rPr>
        <sz val="9"/>
        <rFont val="ＭＳ Ｐ明朝"/>
        <family val="1"/>
      </rPr>
      <t xml:space="preserve"> (ham (loin), not JAS certified, ordinary)</t>
    </r>
  </si>
  <si>
    <r>
      <t>ソーセージ（</t>
    </r>
    <r>
      <rPr>
        <sz val="9"/>
        <rFont val="ＭＳ 明朝"/>
        <family val="1"/>
      </rPr>
      <t>JAS規格品・特級）</t>
    </r>
  </si>
  <si>
    <t>(19)</t>
  </si>
  <si>
    <t>(19)</t>
  </si>
  <si>
    <r>
      <rPr>
        <sz val="10"/>
        <rFont val="ＭＳ Ｐ明朝"/>
        <family val="1"/>
      </rPr>
      <t>Sausage</t>
    </r>
    <r>
      <rPr>
        <sz val="9"/>
        <rFont val="ＭＳ Ｐ明朝"/>
        <family val="1"/>
      </rPr>
      <t xml:space="preserve"> （JAS certified, special grade）</t>
    </r>
  </si>
  <si>
    <r>
      <t>牛乳</t>
    </r>
    <r>
      <rPr>
        <sz val="9"/>
        <rFont val="ＭＳ 明朝"/>
        <family val="1"/>
      </rPr>
      <t>（紙容器入り、1,000ml入り）</t>
    </r>
  </si>
  <si>
    <t>(20)</t>
  </si>
  <si>
    <t>1本</t>
  </si>
  <si>
    <t>(20)</t>
  </si>
  <si>
    <r>
      <rPr>
        <sz val="10"/>
        <rFont val="ＭＳ Ｐ明朝"/>
        <family val="1"/>
      </rPr>
      <t>Fresh milk</t>
    </r>
    <r>
      <rPr>
        <sz val="9"/>
        <rFont val="ＭＳ Ｐ明朝"/>
        <family val="1"/>
      </rPr>
      <t xml:space="preserve"> (sold in stores, in cartons, 1,000ｍｌ)</t>
    </r>
  </si>
  <si>
    <t>1carton</t>
  </si>
  <si>
    <r>
      <t>チーズ</t>
    </r>
    <r>
      <rPr>
        <sz val="9"/>
        <rFont val="ＭＳ 明朝"/>
        <family val="1"/>
      </rPr>
      <t>　(プロセス、スライス、とろけるタイプ、袋入り（</t>
    </r>
    <r>
      <rPr>
        <sz val="8"/>
        <rFont val="ＭＳ 明朝"/>
        <family val="1"/>
      </rPr>
      <t>7枚、126g又は8枚、144g入り）</t>
    </r>
    <r>
      <rPr>
        <sz val="9"/>
        <rFont val="ＭＳ 明朝"/>
        <family val="1"/>
      </rPr>
      <t>）</t>
    </r>
  </si>
  <si>
    <t>(21)</t>
  </si>
  <si>
    <t>100g</t>
  </si>
  <si>
    <t>(21)</t>
  </si>
  <si>
    <t>2)</t>
  </si>
  <si>
    <r>
      <t>鶏卵</t>
    </r>
    <r>
      <rPr>
        <sz val="9"/>
        <rFont val="ＭＳ 明朝"/>
        <family val="1"/>
      </rPr>
      <t xml:space="preserve"> （白色卵、パック詰（10個入り）、サイズ混合）</t>
    </r>
  </si>
  <si>
    <t>(22)</t>
  </si>
  <si>
    <r>
      <t>1ﾊﾟｯｸ</t>
    </r>
    <r>
      <rPr>
        <strike/>
        <sz val="8"/>
        <rFont val="ＭＳ Ｐ明朝"/>
        <family val="1"/>
      </rPr>
      <t xml:space="preserve"> </t>
    </r>
  </si>
  <si>
    <t>(22)</t>
  </si>
  <si>
    <t>1pack</t>
  </si>
  <si>
    <t>キャベツ</t>
  </si>
  <si>
    <t>(23)</t>
  </si>
  <si>
    <t>(23)</t>
  </si>
  <si>
    <t>Cabbage</t>
  </si>
  <si>
    <r>
      <t>はくさい</t>
    </r>
    <r>
      <rPr>
        <sz val="9"/>
        <rFont val="ＭＳ 明朝"/>
        <family val="1"/>
      </rPr>
      <t>（山東菜を除く。）</t>
    </r>
  </si>
  <si>
    <t>(24)</t>
  </si>
  <si>
    <t>(24)</t>
  </si>
  <si>
    <t>Chinese cabbages （excluding "santosai"）</t>
  </si>
  <si>
    <t>ねぎ</t>
  </si>
  <si>
    <t>(25)</t>
  </si>
  <si>
    <t>(25)</t>
  </si>
  <si>
    <t>Welsh onions (leek)</t>
  </si>
  <si>
    <r>
      <t>レタス</t>
    </r>
    <r>
      <rPr>
        <sz val="9"/>
        <rFont val="ＭＳ 明朝"/>
        <family val="1"/>
      </rPr>
      <t>（玉レタス）</t>
    </r>
  </si>
  <si>
    <t>(26)</t>
  </si>
  <si>
    <t>(26)</t>
  </si>
  <si>
    <t>Lettuce （head lettuce)</t>
  </si>
  <si>
    <t>じゃがいも</t>
  </si>
  <si>
    <t>(27)</t>
  </si>
  <si>
    <t>(27)</t>
  </si>
  <si>
    <t>White potatoes</t>
  </si>
  <si>
    <t>だいこん</t>
  </si>
  <si>
    <t>(28)</t>
  </si>
  <si>
    <t>(28)</t>
  </si>
  <si>
    <t>Radishes</t>
  </si>
  <si>
    <t>にんじん</t>
  </si>
  <si>
    <t>(29)</t>
  </si>
  <si>
    <t>(29)</t>
  </si>
  <si>
    <t>Carrots</t>
  </si>
  <si>
    <t>たまねぎ（赤たまねぎを除く。）</t>
  </si>
  <si>
    <t>(30)</t>
  </si>
  <si>
    <t>(30)</t>
  </si>
  <si>
    <t>Onions (excluding red onions)</t>
  </si>
  <si>
    <t>きゅうり</t>
  </si>
  <si>
    <t>(31)</t>
  </si>
  <si>
    <t>(31)</t>
  </si>
  <si>
    <t>Cucumbers</t>
  </si>
  <si>
    <t>なす</t>
  </si>
  <si>
    <t>(32)</t>
  </si>
  <si>
    <t>(32)</t>
  </si>
  <si>
    <t>Eggplants</t>
  </si>
  <si>
    <t>トマト</t>
  </si>
  <si>
    <t>(33)</t>
  </si>
  <si>
    <t>(33)</t>
  </si>
  <si>
    <t>Tomatoes</t>
  </si>
  <si>
    <r>
      <t>干しのり</t>
    </r>
    <r>
      <rPr>
        <sz val="8"/>
        <rFont val="ＭＳ 明朝"/>
        <family val="1"/>
      </rPr>
      <t>（焼きのり､袋入り(全形10枚入り))</t>
    </r>
  </si>
  <si>
    <t>(34)</t>
  </si>
  <si>
    <t>１袋</t>
  </si>
  <si>
    <t>(34)</t>
  </si>
  <si>
    <r>
      <t xml:space="preserve">Dried laver </t>
    </r>
    <r>
      <rPr>
        <sz val="9"/>
        <rFont val="ＭＳ Ｐ明朝"/>
        <family val="1"/>
      </rPr>
      <t>（baked laver, in bag (10 sheets))</t>
    </r>
  </si>
  <si>
    <t>1bag</t>
  </si>
  <si>
    <r>
      <t>わかめ</t>
    </r>
    <r>
      <rPr>
        <sz val="9"/>
        <rFont val="ＭＳ 明朝"/>
        <family val="1"/>
      </rPr>
      <t xml:space="preserve"> （生、湯通し塩蔵</t>
    </r>
    <r>
      <rPr>
        <sz val="8"/>
        <rFont val="ＭＳ 明朝"/>
        <family val="1"/>
      </rPr>
      <t>（天然ものを除く。）</t>
    </r>
    <r>
      <rPr>
        <sz val="9"/>
        <rFont val="ＭＳ 明朝"/>
        <family val="1"/>
      </rPr>
      <t>、国産品）</t>
    </r>
  </si>
  <si>
    <t>(35)</t>
  </si>
  <si>
    <t>(35)</t>
  </si>
  <si>
    <r>
      <rPr>
        <sz val="10"/>
        <rFont val="ＭＳ Ｐ明朝"/>
        <family val="1"/>
      </rPr>
      <t>Seaweed</t>
    </r>
    <r>
      <rPr>
        <sz val="9"/>
        <rFont val="ＭＳ Ｐ明朝"/>
        <family val="1"/>
      </rPr>
      <t xml:space="preserve"> ("wakame") (raw, salted (steamed) (excluding natural products), domestic)</t>
    </r>
  </si>
  <si>
    <r>
      <t>豆腐</t>
    </r>
    <r>
      <rPr>
        <sz val="9"/>
        <rFont val="ＭＳ 明朝"/>
        <family val="1"/>
      </rPr>
      <t>（木綿豆腐）</t>
    </r>
  </si>
  <si>
    <t>(36)</t>
  </si>
  <si>
    <t>(36)</t>
  </si>
  <si>
    <r>
      <t xml:space="preserve">Bean curd </t>
    </r>
    <r>
      <rPr>
        <sz val="9"/>
        <rFont val="ＭＳ Ｐ明朝"/>
        <family val="1"/>
      </rPr>
      <t>("momen tofu")</t>
    </r>
  </si>
  <si>
    <r>
      <t>納豆</t>
    </r>
    <r>
      <rPr>
        <sz val="9"/>
        <rFont val="ＭＳ 明朝"/>
        <family val="1"/>
      </rPr>
      <t>（50ｇ×３個又は45ｇ×３個）</t>
    </r>
  </si>
  <si>
    <t>(37)</t>
  </si>
  <si>
    <t>1ﾊﾟｯｸ</t>
  </si>
  <si>
    <t>(37)</t>
  </si>
  <si>
    <r>
      <t xml:space="preserve">Fermented soybeans ("natto")
 </t>
    </r>
    <r>
      <rPr>
        <sz val="9"/>
        <rFont val="ＭＳ Ｐ明朝"/>
        <family val="1"/>
      </rPr>
      <t>(50g×3 or 45g×3)</t>
    </r>
  </si>
  <si>
    <r>
      <t>りんご</t>
    </r>
    <r>
      <rPr>
        <sz val="9"/>
        <rFont val="ＭＳ 明朝"/>
        <family val="1"/>
      </rPr>
      <t>（ふじ、1個200～400ｇ）</t>
    </r>
  </si>
  <si>
    <t>(38)</t>
  </si>
  <si>
    <t>1kg</t>
  </si>
  <si>
    <t>(38)</t>
  </si>
  <si>
    <r>
      <t xml:space="preserve">Apples </t>
    </r>
    <r>
      <rPr>
        <sz val="9"/>
        <rFont val="ＭＳ Ｐ明朝"/>
        <family val="1"/>
      </rPr>
      <t>（"fuji"，200～400ｇ each）</t>
    </r>
  </si>
  <si>
    <r>
      <t>みかん</t>
    </r>
    <r>
      <rPr>
        <sz val="9"/>
        <rFont val="ＭＳ 明朝"/>
        <family val="1"/>
      </rPr>
      <t>（温州みかん､１個70～130ｇ）</t>
    </r>
  </si>
  <si>
    <t>(39)</t>
  </si>
  <si>
    <t>(39)</t>
  </si>
  <si>
    <r>
      <t>Mandarin oranges</t>
    </r>
    <r>
      <rPr>
        <sz val="9"/>
        <rFont val="ＭＳ Ｐ明朝"/>
        <family val="1"/>
      </rPr>
      <t xml:space="preserve"> ("unsyu mikan", 70～130g each)</t>
    </r>
  </si>
  <si>
    <r>
      <t>なし</t>
    </r>
    <r>
      <rPr>
        <sz val="9"/>
        <rFont val="ＭＳ 明朝"/>
        <family val="1"/>
      </rPr>
      <t>（幸水又は豊水､１個300～450ｇ）</t>
    </r>
  </si>
  <si>
    <t>(40)</t>
  </si>
  <si>
    <t>(40)</t>
  </si>
  <si>
    <r>
      <t>Pears</t>
    </r>
    <r>
      <rPr>
        <sz val="9"/>
        <rFont val="ＭＳ Ｐ明朝"/>
        <family val="1"/>
      </rPr>
      <t xml:space="preserve"> ("kosui" or "hosui"，300～450ｇ each)</t>
    </r>
  </si>
  <si>
    <r>
      <t>すいか</t>
    </r>
    <r>
      <rPr>
        <sz val="9"/>
        <rFont val="ＭＳ 明朝"/>
        <family val="1"/>
      </rPr>
      <t>（赤肉）</t>
    </r>
  </si>
  <si>
    <t>(41)</t>
  </si>
  <si>
    <t>(41)</t>
  </si>
  <si>
    <r>
      <t>Watermelons</t>
    </r>
    <r>
      <rPr>
        <sz val="9"/>
        <rFont val="ＭＳ Ｐ明朝"/>
        <family val="1"/>
      </rPr>
      <t xml:space="preserve"> (red fruit)</t>
    </r>
  </si>
  <si>
    <r>
      <t>食用油</t>
    </r>
    <r>
      <rPr>
        <sz val="9"/>
        <rFont val="ＭＳ 明朝"/>
        <family val="1"/>
      </rPr>
      <t>（なたね油、ポリ容器入り</t>
    </r>
    <r>
      <rPr>
        <sz val="8"/>
        <rFont val="ＭＳ 明朝"/>
        <family val="1"/>
      </rPr>
      <t>(1,000ｇ入り)</t>
    </r>
    <r>
      <rPr>
        <sz val="9"/>
        <rFont val="ＭＳ 明朝"/>
        <family val="1"/>
      </rPr>
      <t>）</t>
    </r>
  </si>
  <si>
    <t>(42)</t>
  </si>
  <si>
    <t>(42)</t>
  </si>
  <si>
    <r>
      <t xml:space="preserve">Edible oil </t>
    </r>
    <r>
      <rPr>
        <sz val="9"/>
        <rFont val="ＭＳ Ｐ明朝"/>
        <family val="1"/>
      </rPr>
      <t>(canola oil，in polyethylene containers (1,000g))</t>
    </r>
  </si>
  <si>
    <t>１bottle</t>
  </si>
  <si>
    <r>
      <t>しょう油</t>
    </r>
    <r>
      <rPr>
        <sz val="9"/>
        <rFont val="ＭＳ 明朝"/>
        <family val="1"/>
      </rPr>
      <t>（ポリ容器入り</t>
    </r>
    <r>
      <rPr>
        <sz val="8"/>
        <rFont val="ＭＳ 明朝"/>
        <family val="1"/>
      </rPr>
      <t>(1Ｌ入り)</t>
    </r>
    <r>
      <rPr>
        <sz val="9"/>
        <rFont val="ＭＳ 明朝"/>
        <family val="1"/>
      </rPr>
      <t>）</t>
    </r>
  </si>
  <si>
    <t>(43)</t>
  </si>
  <si>
    <t>(43)</t>
  </si>
  <si>
    <r>
      <t xml:space="preserve">Soy sauce </t>
    </r>
    <r>
      <rPr>
        <sz val="9"/>
        <rFont val="ＭＳ Ｐ明朝"/>
        <family val="1"/>
      </rPr>
      <t>（in polyethylene containers (1L)）</t>
    </r>
  </si>
  <si>
    <t>１bottle</t>
  </si>
  <si>
    <r>
      <t>みそ</t>
    </r>
    <r>
      <rPr>
        <sz val="9"/>
        <rFont val="ＭＳ 明朝"/>
        <family val="1"/>
      </rPr>
      <t>（米みそ､カップ入り</t>
    </r>
    <r>
      <rPr>
        <sz val="8"/>
        <rFont val="ＭＳ 明朝"/>
        <family val="1"/>
      </rPr>
      <t>(750ｇ入り)</t>
    </r>
    <r>
      <rPr>
        <sz val="9"/>
        <rFont val="ＭＳ 明朝"/>
        <family val="1"/>
      </rPr>
      <t>）</t>
    </r>
  </si>
  <si>
    <t>(44)</t>
  </si>
  <si>
    <t>1個</t>
  </si>
  <si>
    <t>(44)</t>
  </si>
  <si>
    <r>
      <t>Soybean paste</t>
    </r>
    <r>
      <rPr>
        <sz val="9"/>
        <rFont val="ＭＳ Ｐ明朝"/>
        <family val="1"/>
      </rPr>
      <t>（fermented with rice malt, in cup （750g））</t>
    </r>
  </si>
  <si>
    <t>１cup</t>
  </si>
  <si>
    <r>
      <t>砂糖</t>
    </r>
    <r>
      <rPr>
        <sz val="9"/>
        <rFont val="ＭＳ 明朝"/>
        <family val="1"/>
      </rPr>
      <t>（上白、袋入り</t>
    </r>
    <r>
      <rPr>
        <sz val="8"/>
        <rFont val="ＭＳ 明朝"/>
        <family val="1"/>
      </rPr>
      <t>(１kg入り)</t>
    </r>
    <r>
      <rPr>
        <sz val="9"/>
        <rFont val="ＭＳ 明朝"/>
        <family val="1"/>
      </rPr>
      <t>）</t>
    </r>
  </si>
  <si>
    <t>(45)</t>
  </si>
  <si>
    <t>(45)</t>
  </si>
  <si>
    <r>
      <t xml:space="preserve">Sugar </t>
    </r>
    <r>
      <rPr>
        <sz val="9"/>
        <rFont val="ＭＳ Ｐ明朝"/>
        <family val="1"/>
      </rPr>
      <t>（white sugar, in bags （1kg））</t>
    </r>
  </si>
  <si>
    <t>１bag</t>
  </si>
  <si>
    <r>
      <t>緑茶</t>
    </r>
    <r>
      <rPr>
        <sz val="9"/>
        <rFont val="ＭＳ 明朝"/>
        <family val="1"/>
      </rPr>
      <t>（煎茶（抹茶入りを含む。）、袋入り（100～300g入り））</t>
    </r>
  </si>
  <si>
    <t>(46)</t>
  </si>
  <si>
    <t>(46)</t>
  </si>
  <si>
    <t xml:space="preserve"> </t>
  </si>
  <si>
    <t xml:space="preserve">  </t>
  </si>
  <si>
    <t>資料：総務省「小売物価統計調査」</t>
  </si>
  <si>
    <t>Source: "Retail Price Survey" by MIC.</t>
  </si>
  <si>
    <t>注：1)平成28年７月から基本銘柄改正（同年６月以前は、「200～250ｇ」。）。</t>
  </si>
  <si>
    <t>Note: 1) The specification was revised in Jul. 2016 (before Jun. 2016 it was "200～250 g").</t>
  </si>
  <si>
    <t>　　2)平成30年１月から基本銘柄改正（平成29年12月以前は、「白色卵､Lサイズ、パック詰(10個入り)」。）。</t>
  </si>
  <si>
    <t xml:space="preserve">         2) The specification was revised in Jan. 2018 (before Dec. 2017 it was "white eggs, size L, packed (10eggs)").</t>
  </si>
  <si>
    <t xml:space="preserve"> 　 3)は、「青ねぎ」。</t>
  </si>
  <si>
    <t xml:space="preserve">         3) refers to blue leek.</t>
  </si>
  <si>
    <t xml:space="preserve"> 　 4)は、「べにざけ」。</t>
  </si>
  <si>
    <t xml:space="preserve">         4) refers to red salmon.</t>
  </si>
  <si>
    <t>60　Ⅰ　食料需給の部</t>
  </si>
  <si>
    <t>Ⅰ　Food Supply and Demand  61</t>
  </si>
  <si>
    <t>２　食料消費（続き）</t>
  </si>
  <si>
    <t>２　Food Consumption （Cont.）</t>
  </si>
  <si>
    <t xml:space="preserve"> (3)　家計食料支出　</t>
  </si>
  <si>
    <t xml:space="preserve">  (3)　Expenditure for Food per Household</t>
  </si>
  <si>
    <t xml:space="preserve"> 　 　都道府県庁所在都市別１世帯当たり年間の品目別支出金額、購入数量</t>
  </si>
  <si>
    <t xml:space="preserve">     　 Yearly Amount of Expenditure and Quantities per Household by City of Prefectural Government</t>
  </si>
  <si>
    <t>　　（二人以上の世帯）</t>
  </si>
  <si>
    <t xml:space="preserve">　　   (Two-or-more-person Households) </t>
  </si>
  <si>
    <t>年次
・
都市</t>
  </si>
  <si>
    <t>集計世帯数</t>
  </si>
  <si>
    <t>世帯人員</t>
  </si>
  <si>
    <t>消費支出</t>
  </si>
  <si>
    <t>Year
and
City</t>
  </si>
  <si>
    <t>食料計</t>
  </si>
  <si>
    <t>Cereals</t>
  </si>
  <si>
    <t>Fish and Shellfish</t>
  </si>
  <si>
    <t>計</t>
  </si>
  <si>
    <t>米</t>
  </si>
  <si>
    <t>パン</t>
  </si>
  <si>
    <t>めん類</t>
  </si>
  <si>
    <t>他の穀類</t>
  </si>
  <si>
    <t>生鮮魚介</t>
  </si>
  <si>
    <t>塩干魚介</t>
  </si>
  <si>
    <t>魚肉練製品</t>
  </si>
  <si>
    <t>Number of tabulated households</t>
  </si>
  <si>
    <t>Number of persons per household</t>
  </si>
  <si>
    <t>Food total</t>
  </si>
  <si>
    <t>Rice</t>
  </si>
  <si>
    <t>Bread</t>
  </si>
  <si>
    <t>Noodles</t>
  </si>
  <si>
    <t xml:space="preserve">Other cereals </t>
  </si>
  <si>
    <t>Raw fish and shellfish</t>
  </si>
  <si>
    <t>Salted and dried fish</t>
  </si>
  <si>
    <t>Fish-paste
products</t>
  </si>
  <si>
    <t>Consumption expenditures</t>
  </si>
  <si>
    <t>金額</t>
  </si>
  <si>
    <t>数量</t>
  </si>
  <si>
    <t>Expenditure</t>
  </si>
  <si>
    <t>Quantity</t>
  </si>
  <si>
    <t>世帯</t>
  </si>
  <si>
    <t>人</t>
  </si>
  <si>
    <t>円</t>
  </si>
  <si>
    <t>kg</t>
  </si>
  <si>
    <t>household</t>
  </si>
  <si>
    <t>person</t>
  </si>
  <si>
    <t>yen</t>
  </si>
  <si>
    <t>平成26年</t>
  </si>
  <si>
    <t xml:space="preserve">    2014</t>
  </si>
  <si>
    <t xml:space="preserve">    27</t>
  </si>
  <si>
    <t xml:space="preserve">    2015</t>
  </si>
  <si>
    <t xml:space="preserve">    28</t>
  </si>
  <si>
    <t xml:space="preserve">    2016</t>
  </si>
  <si>
    <t xml:space="preserve">    29</t>
  </si>
  <si>
    <t xml:space="preserve">    2017</t>
  </si>
  <si>
    <t xml:space="preserve">    30</t>
  </si>
  <si>
    <t xml:space="preserve">    2018</t>
  </si>
  <si>
    <t>札幌市</t>
  </si>
  <si>
    <t>Sapporo</t>
  </si>
  <si>
    <t>青森市</t>
  </si>
  <si>
    <t>Aomori</t>
  </si>
  <si>
    <t>盛岡市</t>
  </si>
  <si>
    <t>Morioka</t>
  </si>
  <si>
    <t>仙台市</t>
  </si>
  <si>
    <t>Sendai</t>
  </si>
  <si>
    <t>秋田市</t>
  </si>
  <si>
    <t>Akita</t>
  </si>
  <si>
    <t>山形市</t>
  </si>
  <si>
    <t>Yamagata</t>
  </si>
  <si>
    <t>福島市</t>
  </si>
  <si>
    <t>Fukushima</t>
  </si>
  <si>
    <t>水戸市</t>
  </si>
  <si>
    <t>Mito</t>
  </si>
  <si>
    <t>宇都宮市</t>
  </si>
  <si>
    <t>Utsunomiya</t>
  </si>
  <si>
    <t>前橋市</t>
  </si>
  <si>
    <t>Maebashi</t>
  </si>
  <si>
    <t>さいたま市</t>
  </si>
  <si>
    <t>Saitama</t>
  </si>
  <si>
    <t>千葉市</t>
  </si>
  <si>
    <t>Chiba</t>
  </si>
  <si>
    <t>東京都区部</t>
  </si>
  <si>
    <t>横浜市</t>
  </si>
  <si>
    <t>新潟市</t>
  </si>
  <si>
    <t>Niigata</t>
  </si>
  <si>
    <t>富山市</t>
  </si>
  <si>
    <t>Toyama</t>
  </si>
  <si>
    <t>金沢市</t>
  </si>
  <si>
    <t>Kanazawa</t>
  </si>
  <si>
    <t>福井市</t>
  </si>
  <si>
    <t>Fukui</t>
  </si>
  <si>
    <t>甲府市</t>
  </si>
  <si>
    <t>Kofu</t>
  </si>
  <si>
    <t>長野市</t>
  </si>
  <si>
    <t>Nagano</t>
  </si>
  <si>
    <t>岐阜市</t>
  </si>
  <si>
    <t>Gifu</t>
  </si>
  <si>
    <t>静岡市</t>
  </si>
  <si>
    <t>Shizuoka</t>
  </si>
  <si>
    <t>名古屋市</t>
  </si>
  <si>
    <t>津市</t>
  </si>
  <si>
    <t>Tsu</t>
  </si>
  <si>
    <t>大津市</t>
  </si>
  <si>
    <t>Otsu</t>
  </si>
  <si>
    <t>京都市</t>
  </si>
  <si>
    <t>大阪市</t>
  </si>
  <si>
    <t>神戸市</t>
  </si>
  <si>
    <t>奈良市</t>
  </si>
  <si>
    <t>Nara</t>
  </si>
  <si>
    <t>和歌山市</t>
  </si>
  <si>
    <t>Wakayama</t>
  </si>
  <si>
    <t>鳥取市</t>
  </si>
  <si>
    <t>Tottori</t>
  </si>
  <si>
    <t>松江市</t>
  </si>
  <si>
    <t>Matsue</t>
  </si>
  <si>
    <t>岡山市</t>
  </si>
  <si>
    <t>Okayama</t>
  </si>
  <si>
    <t>広島市</t>
  </si>
  <si>
    <t>Hiroshima</t>
  </si>
  <si>
    <t>山口市</t>
  </si>
  <si>
    <t>Yamaguchi</t>
  </si>
  <si>
    <t>徳島市</t>
  </si>
  <si>
    <t>Tokushima</t>
  </si>
  <si>
    <t>高松市</t>
  </si>
  <si>
    <t>Takamatsu</t>
  </si>
  <si>
    <t>松山市</t>
  </si>
  <si>
    <t>Matsuyama</t>
  </si>
  <si>
    <t>高知市</t>
  </si>
  <si>
    <t>Kochi</t>
  </si>
  <si>
    <t>福岡市</t>
  </si>
  <si>
    <t>Fukuoka</t>
  </si>
  <si>
    <t>佐賀市</t>
  </si>
  <si>
    <t>(46)</t>
  </si>
  <si>
    <t>Saga</t>
  </si>
  <si>
    <t>長崎市</t>
  </si>
  <si>
    <t>(47)</t>
  </si>
  <si>
    <t>Nagasaki</t>
  </si>
  <si>
    <t>熊本市</t>
  </si>
  <si>
    <t>(48)</t>
  </si>
  <si>
    <t>Kumamoto</t>
  </si>
  <si>
    <t>大分市</t>
  </si>
  <si>
    <t>(49)</t>
  </si>
  <si>
    <t>Oita</t>
  </si>
  <si>
    <t>宮崎市</t>
  </si>
  <si>
    <t>(50)</t>
  </si>
  <si>
    <t>Miyazaki</t>
  </si>
  <si>
    <t>鹿児島市</t>
  </si>
  <si>
    <t>(51)</t>
  </si>
  <si>
    <t>Kagoshima</t>
  </si>
  <si>
    <t>那覇市</t>
  </si>
  <si>
    <t>(52)</t>
  </si>
  <si>
    <t>Naha</t>
  </si>
  <si>
    <t>資料：総務省「家計調査」</t>
  </si>
  <si>
    <t>Source: "Family Income and Expenditure Survey" by MIC.</t>
  </si>
  <si>
    <t>注：現金で支出した金額及び購入数量である。</t>
  </si>
  <si>
    <t>Note: This table refer to expenditure and quantities in cash.</t>
  </si>
  <si>
    <t>62　Ⅰ　食料需給の部</t>
  </si>
  <si>
    <t>Ⅰ　Food Supply and Demand  63</t>
  </si>
  <si>
    <t xml:space="preserve"> (3)　家計食料支出（続き）　</t>
  </si>
  <si>
    <t xml:space="preserve">  (3)　Expenditure for Food per Household (Cont.)</t>
  </si>
  <si>
    <t xml:space="preserve"> 　 （二人以上の世帯）（続き）</t>
  </si>
  <si>
    <t>　　  　(Two-or-more-person Households) (Cont.)</t>
  </si>
  <si>
    <t>消費支出（続き）</t>
  </si>
  <si>
    <t>Consumption expenditure (cont.)</t>
  </si>
  <si>
    <t>Year
 and 
City</t>
  </si>
  <si>
    <t>乳卵類</t>
  </si>
  <si>
    <t>野菜・海藻</t>
  </si>
  <si>
    <t>　　Dairy products and eggs</t>
  </si>
  <si>
    <t>生鮮肉</t>
  </si>
  <si>
    <t>加工肉</t>
  </si>
  <si>
    <t>牛乳</t>
  </si>
  <si>
    <t>乳製品</t>
  </si>
  <si>
    <t>卵</t>
  </si>
  <si>
    <t>生鮮野菜</t>
  </si>
  <si>
    <t>葉茎菜</t>
  </si>
  <si>
    <t>Raw meat</t>
  </si>
  <si>
    <t xml:space="preserve">Processed meat </t>
  </si>
  <si>
    <t>Fresh milk</t>
  </si>
  <si>
    <t>Eggs</t>
  </si>
  <si>
    <t>Fresh vegetables</t>
  </si>
  <si>
    <t>Leafy vegetables</t>
  </si>
  <si>
    <t>Ｌ</t>
  </si>
  <si>
    <t>64　Ⅰ　食料需給の部</t>
  </si>
  <si>
    <t>Ⅰ　Food Supply and Demand　65</t>
  </si>
  <si>
    <t xml:space="preserve"> (3)　Expenditure for Food per Household (Cont.)</t>
  </si>
  <si>
    <t xml:space="preserve">     　Yearly Amount of Expenditure and Quantities per Household by City of Prefectural Government</t>
  </si>
  <si>
    <t>　　 　(Two-or-more-person Households) (Cont.)</t>
  </si>
  <si>
    <t>消費支出（続き）</t>
  </si>
  <si>
    <t>野菜・海藻（続き）</t>
  </si>
  <si>
    <t>果物</t>
  </si>
  <si>
    <t>油脂・調味料</t>
  </si>
  <si>
    <t>菓子類</t>
  </si>
  <si>
    <t>調理食品</t>
  </si>
  <si>
    <t>Vegetables and seaweeds (cont.）</t>
  </si>
  <si>
    <t>生鮮野菜（続き）</t>
  </si>
  <si>
    <t>乾物・海藻</t>
  </si>
  <si>
    <t>大豆加工品</t>
  </si>
  <si>
    <t>生鮮果物</t>
  </si>
  <si>
    <t>Fresh vegetables (cont.)</t>
  </si>
  <si>
    <r>
      <t>根</t>
    </r>
    <r>
      <rPr>
        <sz val="10.5"/>
        <rFont val="ＭＳ 明朝"/>
        <family val="1"/>
      </rPr>
      <t>菜</t>
    </r>
  </si>
  <si>
    <t>Dried vegetables and seaweeds</t>
  </si>
  <si>
    <t>Soybean products</t>
  </si>
  <si>
    <t>Oils, fats and
 seasoning</t>
  </si>
  <si>
    <t>Cakes and
 candies</t>
  </si>
  <si>
    <t>Cooked  food</t>
  </si>
  <si>
    <t>Alcoholic
 beverages</t>
  </si>
  <si>
    <t>Root vegetables</t>
  </si>
  <si>
    <t>Fresh fruits</t>
  </si>
  <si>
    <t>(47)</t>
  </si>
  <si>
    <r>
      <rPr>
        <sz val="10"/>
        <rFont val="ＭＳ Ｐ明朝"/>
        <family val="1"/>
      </rPr>
      <t>Yellowtail</t>
    </r>
    <r>
      <rPr>
        <sz val="9"/>
        <rFont val="ＭＳ Ｐ明朝"/>
        <family val="1"/>
      </rPr>
      <t xml:space="preserve"> (sliced (excluding for "Sashimi"))</t>
    </r>
  </si>
  <si>
    <r>
      <rPr>
        <sz val="10"/>
        <rFont val="ＭＳ Ｐ明朝"/>
        <family val="1"/>
      </rPr>
      <t>Cheese</t>
    </r>
    <r>
      <rPr>
        <sz val="9"/>
        <rFont val="ＭＳ Ｐ明朝"/>
        <family val="1"/>
      </rPr>
      <t xml:space="preserve"> (Processed cheese, sliced, melting type, in bag (7pieces, 126g or 8pieces, 144g))  </t>
    </r>
  </si>
  <si>
    <r>
      <rPr>
        <sz val="10"/>
        <rFont val="ＭＳ Ｐ明朝"/>
        <family val="1"/>
      </rPr>
      <t>2) Chicken eggs</t>
    </r>
    <r>
      <rPr>
        <sz val="9"/>
        <rFont val="ＭＳ Ｐ明朝"/>
        <family val="1"/>
      </rPr>
      <t xml:space="preserve"> （white eggs, packed (10 eggs), size mixture)</t>
    </r>
  </si>
  <si>
    <r>
      <t xml:space="preserve">4) Green tea </t>
    </r>
    <r>
      <rPr>
        <sz val="9"/>
        <rFont val="ＭＳ Ｐ明朝"/>
        <family val="1"/>
      </rPr>
      <t>("sencha" (including "maccha" contained), in bag (100～300g))</t>
    </r>
  </si>
</sst>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0"/>
    <numFmt numFmtId="178" formatCode="#\ ##0"/>
    <numFmt numFmtId="179" formatCode="0.0_);[Red]\(0.0\)"/>
    <numFmt numFmtId="180" formatCode="\ ###\ ##0"/>
    <numFmt numFmtId="181" formatCode="###\ ##0"/>
    <numFmt numFmtId="182" formatCode="#\ ##0.0"/>
    <numFmt numFmtId="183" formatCode="#\ ###\ ##0;@\ "/>
    <numFmt numFmtId="184" formatCode="\2\)\ \ \ ##0"/>
    <numFmt numFmtId="185" formatCode="\1\)\ \ #\ ##0"/>
    <numFmt numFmtId="186" formatCode="0_ "/>
    <numFmt numFmtId="187" formatCode="0.00_);[Red]\(0.00\)"/>
    <numFmt numFmtId="188" formatCode="###\ ###"/>
    <numFmt numFmtId="189" formatCode="0.0_ "/>
    <numFmt numFmtId="190" formatCode="###\ ###\ ##0.0"/>
    <numFmt numFmtId="191" formatCode="#,##0_ "/>
    <numFmt numFmtId="192" formatCode="#,##0.0"/>
    <numFmt numFmtId="193" formatCode="###\ ###\ ##0"/>
    <numFmt numFmtId="194" formatCode="#\ ###\ ###\ ###\ "/>
    <numFmt numFmtId="195" formatCode="0.0\ "/>
    <numFmt numFmtId="196" formatCode="#\ ##0\ ;[Red]\-#,##0"/>
    <numFmt numFmtId="197" formatCode="###\ ###\ ###\ ##0.0;;&quot;-&quot;;\ "/>
    <numFmt numFmtId="198" formatCode="\(##0.0\);;&quot;(-)&quot;;"/>
    <numFmt numFmtId="199" formatCode="###\ ##0\ ;@"/>
    <numFmt numFmtId="200" formatCode="###\ ##0;;&quot;-&quot;;\ "/>
    <numFmt numFmtId="201" formatCode="##\ ##0;;&quot;-&quot;;"/>
    <numFmt numFmtId="202" formatCode="#\ ###\ ##0;;&quot;-&quot;;"/>
    <numFmt numFmtId="203" formatCode="\(##0.0\);;&quot;- &quot;;"/>
    <numFmt numFmtId="204" formatCode="###\ ##0;@"/>
    <numFmt numFmtId="205" formatCode="\(##0.0\);;&quot;(-)&quot;"/>
    <numFmt numFmtId="206" formatCode="#\ ##0;;\ &quot;-&quot;;"/>
    <numFmt numFmtId="207" formatCode="###\ ###\ ##0;;\ &quot;-&quot;;"/>
    <numFmt numFmtId="208" formatCode="\2\)\ ##0.0;;&quot;-&quot;;"/>
    <numFmt numFmtId="209" formatCode="\ ##0.0;;&quot;-&quot;;"/>
    <numFmt numFmtId="210" formatCode="###\ ##0;;\ &quot;-&quot;;"/>
    <numFmt numFmtId="211" formatCode="#\ ###\ ##0;;\ &quot;-&quot;;"/>
    <numFmt numFmtId="212" formatCode="#,##0.0_);\(#,##0.0\)"/>
    <numFmt numFmtId="213" formatCode="0.0%"/>
    <numFmt numFmtId="214" formatCode="#,##0;[Red]\(#,##0\)"/>
    <numFmt numFmtId="215" formatCode="#,##0.0;[Red]\(#,##0.0\)"/>
    <numFmt numFmtId="216" formatCode="#,##0.00;[Red]\(#,##0.00\)"/>
    <numFmt numFmtId="217" formatCode="#,##0.0_);[Red]\(#,##0.0\)"/>
    <numFmt numFmtId="218" formatCode="###\ ##0.0;@"/>
    <numFmt numFmtId="219" formatCode="###\ ##0.0\ ;@"/>
    <numFmt numFmtId="220" formatCode="0.0;[Red]\(0.0\)"/>
    <numFmt numFmtId="221" formatCode="0.00_ "/>
    <numFmt numFmtId="222" formatCode="&quot;　　&quot;@"/>
    <numFmt numFmtId="223" formatCode="#,##0.0;@"/>
    <numFmt numFmtId="224" formatCode="#\ ###\ ###"/>
    <numFmt numFmtId="225" formatCode="#\ ###\ ##0"/>
    <numFmt numFmtId="226" formatCode="\4\)\ ???;@"/>
    <numFmt numFmtId="227" formatCode="\3\)?,???;@"/>
    <numFmt numFmtId="228" formatCode="#,##0_);[Red]\(#,##0\)"/>
    <numFmt numFmtId="229" formatCode="#\ ###\ ##0;@"/>
    <numFmt numFmtId="230" formatCode="0.00;[Red]\(0.00\)"/>
    <numFmt numFmtId="231" formatCode="#,##0.00_);[Red]\(#,##0.00\)"/>
  </numFmts>
  <fonts count="85">
    <font>
      <sz val="11"/>
      <name val="明朝"/>
      <family val="3"/>
    </font>
    <font>
      <sz val="16"/>
      <name val="ＭＳ 明朝"/>
      <family val="1"/>
    </font>
    <font>
      <u val="single"/>
      <sz val="11"/>
      <color indexed="12"/>
      <name val="ＭＳ Ｐゴシック"/>
      <family val="3"/>
    </font>
    <font>
      <sz val="11"/>
      <name val="ＭＳ 明朝"/>
      <family val="1"/>
    </font>
    <font>
      <sz val="11"/>
      <name val="ＭＳ Ｐゴシック"/>
      <family val="3"/>
    </font>
    <font>
      <u val="single"/>
      <sz val="11"/>
      <color indexed="36"/>
      <name val="ＭＳ Ｐゴシック"/>
      <family val="3"/>
    </font>
    <font>
      <sz val="9"/>
      <name val="ＭＳ 明朝"/>
      <family val="1"/>
    </font>
    <font>
      <sz val="6"/>
      <name val="ＭＳ Ｐゴシック"/>
      <family val="3"/>
    </font>
    <font>
      <sz val="11"/>
      <name val="ＭＳ ゴシック"/>
      <family val="3"/>
    </font>
    <font>
      <sz val="10"/>
      <name val="ＭＳ 明朝"/>
      <family val="1"/>
    </font>
    <font>
      <sz val="8"/>
      <name val="ＭＳ 明朝"/>
      <family val="1"/>
    </font>
    <font>
      <sz val="10.5"/>
      <name val="ＭＳ 明朝"/>
      <family val="1"/>
    </font>
    <font>
      <sz val="11"/>
      <name val="ＭＳ Ｐ明朝"/>
      <family val="1"/>
    </font>
    <font>
      <sz val="14"/>
      <color indexed="8"/>
      <name val="ＭＳ 明朝"/>
      <family val="1"/>
    </font>
    <font>
      <sz val="12"/>
      <color indexed="8"/>
      <name val="ＭＳ 明朝"/>
      <family val="1"/>
    </font>
    <font>
      <sz val="10"/>
      <color indexed="8"/>
      <name val="ＭＳ 明朝"/>
      <family val="1"/>
    </font>
    <font>
      <sz val="9"/>
      <color indexed="8"/>
      <name val="ＭＳ 明朝"/>
      <family val="1"/>
    </font>
    <font>
      <sz val="11"/>
      <color indexed="8"/>
      <name val="ＭＳ 明朝"/>
      <family val="1"/>
    </font>
    <font>
      <b/>
      <sz val="11"/>
      <color indexed="8"/>
      <name val="ＭＳ 明朝"/>
      <family val="1"/>
    </font>
    <font>
      <sz val="12"/>
      <name val="ＭＳ 明朝"/>
      <family val="1"/>
    </font>
    <font>
      <sz val="10.5"/>
      <color indexed="8"/>
      <name val="ＭＳ 明朝"/>
      <family val="1"/>
    </font>
    <font>
      <sz val="12"/>
      <name val="ＭＳ ゴシック"/>
      <family val="3"/>
    </font>
    <font>
      <sz val="10"/>
      <name val="ＭＳ Ｐ明朝"/>
      <family val="1"/>
    </font>
    <font>
      <sz val="14"/>
      <name val="ＭＳ 明朝"/>
      <family val="1"/>
    </font>
    <font>
      <sz val="14"/>
      <name val="ＭＳ ゴシック"/>
      <family val="3"/>
    </font>
    <font>
      <sz val="14"/>
      <color indexed="8"/>
      <name val="ＭＳ Ｐ明朝"/>
      <family val="1"/>
    </font>
    <font>
      <sz val="14"/>
      <name val="ＭＳ Ｐ明朝"/>
      <family val="1"/>
    </font>
    <font>
      <sz val="6"/>
      <name val="明朝"/>
      <family val="3"/>
    </font>
    <font>
      <sz val="6"/>
      <name val="ＭＳ 明朝"/>
      <family val="1"/>
    </font>
    <font>
      <sz val="10.5"/>
      <name val="ＭＳ Ｐ明朝"/>
      <family val="1"/>
    </font>
    <font>
      <sz val="10.5"/>
      <name val="ＭＳ ゴシック"/>
      <family val="3"/>
    </font>
    <font>
      <sz val="10.5"/>
      <name val="ＭＳ Ｐゴシック"/>
      <family val="3"/>
    </font>
    <font>
      <sz val="9"/>
      <name val="ＭＳ Ｐ明朝"/>
      <family val="1"/>
    </font>
    <font>
      <sz val="9"/>
      <name val="ＭＳ ゴシック"/>
      <family val="3"/>
    </font>
    <font>
      <vertAlign val="subscript"/>
      <sz val="10.5"/>
      <name val="ＭＳ 明朝"/>
      <family val="1"/>
    </font>
    <font>
      <vertAlign val="subscript"/>
      <sz val="10"/>
      <name val="ＭＳ Ｐ明朝"/>
      <family val="1"/>
    </font>
    <font>
      <sz val="10"/>
      <name val="ＭＳ ゴシック"/>
      <family val="3"/>
    </font>
    <font>
      <sz val="10"/>
      <name val="ＭＳ Ｐゴシック"/>
      <family val="3"/>
    </font>
    <font>
      <sz val="6"/>
      <name val="ＭＳ Ｐ明朝"/>
      <family val="1"/>
    </font>
    <font>
      <strike/>
      <sz val="10.5"/>
      <name val="ＭＳ 明朝"/>
      <family val="1"/>
    </font>
    <font>
      <sz val="8"/>
      <name val="ＭＳ Ｐ明朝"/>
      <family val="1"/>
    </font>
    <font>
      <strike/>
      <sz val="8"/>
      <name val="ＭＳ Ｐ明朝"/>
      <family val="1"/>
    </font>
    <font>
      <sz val="15"/>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30"/>
      <name val="ＭＳ 明朝"/>
      <family val="1"/>
    </font>
    <font>
      <sz val="10"/>
      <color indexed="30"/>
      <name val="ＭＳ 明朝"/>
      <family val="1"/>
    </font>
    <font>
      <sz val="14"/>
      <color indexed="30"/>
      <name val="ＭＳ 明朝"/>
      <family val="1"/>
    </font>
    <font>
      <sz val="14"/>
      <color indexed="10"/>
      <name val="ＭＳ 明朝"/>
      <family val="1"/>
    </font>
    <font>
      <sz val="10.5"/>
      <color indexed="10"/>
      <name val="ＭＳ 明朝"/>
      <family val="1"/>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70C0"/>
      <name val="ＭＳ 明朝"/>
      <family val="1"/>
    </font>
    <font>
      <sz val="10"/>
      <color rgb="FF0070C0"/>
      <name val="ＭＳ 明朝"/>
      <family val="1"/>
    </font>
    <font>
      <sz val="14"/>
      <color rgb="FF0070C0"/>
      <name val="ＭＳ 明朝"/>
      <family val="1"/>
    </font>
    <font>
      <sz val="14"/>
      <color rgb="FFFF0000"/>
      <name val="ＭＳ 明朝"/>
      <family val="1"/>
    </font>
    <font>
      <sz val="10.5"/>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hair"/>
      <bottom style="hair"/>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hair"/>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double"/>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1" fillId="0" borderId="0">
      <alignment/>
      <protection/>
    </xf>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186" fontId="3" fillId="0" borderId="8">
      <alignment/>
      <protection/>
    </xf>
    <xf numFmtId="0" fontId="75" fillId="0" borderId="9" applyNumberFormat="0" applyFill="0" applyAlignment="0" applyProtection="0"/>
    <xf numFmtId="0" fontId="76" fillId="30" borderId="10"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11" fillId="0" borderId="0">
      <alignment/>
      <protection/>
    </xf>
    <xf numFmtId="0" fontId="6" fillId="0" borderId="0">
      <alignment/>
      <protection/>
    </xf>
    <xf numFmtId="0" fontId="4" fillId="0" borderId="0">
      <alignment/>
      <protection/>
    </xf>
    <xf numFmtId="0" fontId="11" fillId="0" borderId="0">
      <alignment/>
      <protection/>
    </xf>
    <xf numFmtId="0" fontId="4" fillId="0" borderId="0">
      <alignment/>
      <protection/>
    </xf>
    <xf numFmtId="0" fontId="5" fillId="0" borderId="0" applyNumberFormat="0" applyFill="0" applyBorder="0" applyAlignment="0" applyProtection="0"/>
    <xf numFmtId="187" fontId="6" fillId="0" borderId="11">
      <alignment wrapText="1"/>
      <protection/>
    </xf>
    <xf numFmtId="0" fontId="79" fillId="32" borderId="0" applyNumberFormat="0" applyBorder="0" applyAlignment="0" applyProtection="0"/>
  </cellStyleXfs>
  <cellXfs count="689">
    <xf numFmtId="0" fontId="0" fillId="0" borderId="0" xfId="0" applyAlignment="1">
      <alignment/>
    </xf>
    <xf numFmtId="0" fontId="17" fillId="0" borderId="0" xfId="66" applyFont="1" applyFill="1" applyBorder="1" applyAlignment="1">
      <alignment horizontal="left"/>
      <protection/>
    </xf>
    <xf numFmtId="0" fontId="17" fillId="0" borderId="0" xfId="66" applyFont="1" applyFill="1" applyBorder="1" applyAlignment="1">
      <alignment horizontal="left" vertical="center"/>
      <protection/>
    </xf>
    <xf numFmtId="0" fontId="18" fillId="0" borderId="0" xfId="66" applyFont="1" applyFill="1" applyBorder="1" applyAlignment="1">
      <alignment horizontal="left" vertical="center"/>
      <protection/>
    </xf>
    <xf numFmtId="0" fontId="13" fillId="0" borderId="0" xfId="66" applyFont="1" applyFill="1" applyAlignment="1">
      <alignment vertical="center"/>
      <protection/>
    </xf>
    <xf numFmtId="0" fontId="20" fillId="0" borderId="0" xfId="66" applyFont="1" applyFill="1" applyBorder="1" applyAlignment="1">
      <alignment horizontal="left"/>
      <protection/>
    </xf>
    <xf numFmtId="0" fontId="20" fillId="0" borderId="0" xfId="66" applyFont="1" applyFill="1" applyBorder="1" applyAlignment="1">
      <alignment horizontal="left" vertical="center"/>
      <protection/>
    </xf>
    <xf numFmtId="0" fontId="14" fillId="0" borderId="0" xfId="66" applyFont="1" applyFill="1" applyAlignment="1">
      <alignment vertical="center"/>
      <protection/>
    </xf>
    <xf numFmtId="0" fontId="80" fillId="0" borderId="0" xfId="66" applyFont="1" applyFill="1" applyAlignment="1">
      <alignment vertical="center"/>
      <protection/>
    </xf>
    <xf numFmtId="0" fontId="9" fillId="0" borderId="0" xfId="66" applyFont="1" applyFill="1" applyBorder="1" applyAlignment="1">
      <alignment vertical="center"/>
      <protection/>
    </xf>
    <xf numFmtId="0" fontId="9" fillId="0" borderId="0" xfId="66" applyFont="1" applyFill="1" applyAlignment="1">
      <alignment vertical="center"/>
      <protection/>
    </xf>
    <xf numFmtId="0" fontId="9" fillId="0" borderId="0" xfId="0" applyFont="1" applyFill="1" applyBorder="1" applyAlignment="1">
      <alignment vertical="center"/>
    </xf>
    <xf numFmtId="38" fontId="9" fillId="0" borderId="0" xfId="49" applyFont="1" applyFill="1" applyBorder="1" applyAlignment="1">
      <alignment horizontal="distributed" vertical="center"/>
    </xf>
    <xf numFmtId="38" fontId="9" fillId="0" borderId="0" xfId="49" applyFont="1" applyFill="1" applyAlignment="1">
      <alignment vertical="center"/>
    </xf>
    <xf numFmtId="0" fontId="22" fillId="0" borderId="0" xfId="66" applyFont="1" applyFill="1" applyAlignment="1">
      <alignment horizontal="left" vertical="center"/>
      <protection/>
    </xf>
    <xf numFmtId="49" fontId="22" fillId="0" borderId="0" xfId="66" applyNumberFormat="1" applyFont="1" applyFill="1" applyAlignment="1">
      <alignment horizontal="left" vertical="center"/>
      <protection/>
    </xf>
    <xf numFmtId="0" fontId="22" fillId="0" borderId="0" xfId="66" applyFont="1" applyFill="1" applyAlignment="1">
      <alignment vertical="center"/>
      <protection/>
    </xf>
    <xf numFmtId="0" fontId="12" fillId="0" borderId="12" xfId="66" applyFont="1" applyFill="1" applyBorder="1" applyAlignment="1">
      <alignment horizontal="center" vertical="center"/>
      <protection/>
    </xf>
    <xf numFmtId="0" fontId="3" fillId="0" borderId="13" xfId="66" applyFont="1" applyFill="1" applyBorder="1" applyAlignment="1">
      <alignment horizontal="center" vertical="center"/>
      <protection/>
    </xf>
    <xf numFmtId="0" fontId="3" fillId="0" borderId="14" xfId="66" applyFont="1" applyFill="1" applyBorder="1" applyAlignment="1">
      <alignment horizontal="center" vertical="center"/>
      <protection/>
    </xf>
    <xf numFmtId="0" fontId="3" fillId="0" borderId="14" xfId="66" applyFont="1" applyFill="1" applyBorder="1" applyAlignment="1">
      <alignment horizontal="center" vertical="center" wrapText="1"/>
      <protection/>
    </xf>
    <xf numFmtId="0" fontId="12" fillId="0" borderId="15" xfId="66" applyFont="1" applyFill="1" applyBorder="1" applyAlignment="1">
      <alignment horizontal="center" vertical="center"/>
      <protection/>
    </xf>
    <xf numFmtId="0" fontId="23" fillId="0" borderId="0" xfId="66" applyFont="1" applyFill="1" applyAlignment="1">
      <alignment horizontal="left" vertical="center"/>
      <protection/>
    </xf>
    <xf numFmtId="0" fontId="23" fillId="0" borderId="0" xfId="66" applyFont="1" applyFill="1" applyAlignment="1">
      <alignment vertical="center"/>
      <protection/>
    </xf>
    <xf numFmtId="0" fontId="81" fillId="0" borderId="0" xfId="66" applyFont="1" applyFill="1" applyAlignment="1">
      <alignment horizontal="left" vertical="center"/>
      <protection/>
    </xf>
    <xf numFmtId="49" fontId="81" fillId="0" borderId="0" xfId="66" applyNumberFormat="1" applyFont="1" applyFill="1" applyAlignment="1">
      <alignment horizontal="left" vertical="center"/>
      <protection/>
    </xf>
    <xf numFmtId="0" fontId="22" fillId="0" borderId="0" xfId="66" applyFont="1" applyFill="1" applyBorder="1" applyAlignment="1">
      <alignment vertical="center"/>
      <protection/>
    </xf>
    <xf numFmtId="0" fontId="22" fillId="0" borderId="0" xfId="0" applyFont="1" applyFill="1" applyAlignment="1">
      <alignment vertical="center"/>
    </xf>
    <xf numFmtId="0" fontId="26" fillId="0" borderId="0" xfId="66" applyFont="1" applyFill="1" applyAlignment="1">
      <alignment vertical="center"/>
      <protection/>
    </xf>
    <xf numFmtId="0" fontId="22" fillId="0" borderId="0" xfId="66" applyFont="1" applyFill="1" applyAlignment="1" quotePrefix="1">
      <alignment horizontal="left" vertical="center"/>
      <protection/>
    </xf>
    <xf numFmtId="0" fontId="21" fillId="0" borderId="0" xfId="66" applyFont="1" applyFill="1" applyAlignment="1">
      <alignment vertical="center"/>
      <protection/>
    </xf>
    <xf numFmtId="0" fontId="19" fillId="0" borderId="0" xfId="66" applyFont="1" applyFill="1" applyAlignment="1">
      <alignment vertical="center"/>
      <protection/>
    </xf>
    <xf numFmtId="0" fontId="8" fillId="0" borderId="0" xfId="66" applyFont="1" applyFill="1" applyAlignment="1">
      <alignment vertical="center"/>
      <protection/>
    </xf>
    <xf numFmtId="0" fontId="19" fillId="0" borderId="0" xfId="66" applyFont="1" applyFill="1" applyAlignment="1">
      <alignment horizontal="right" vertical="center"/>
      <protection/>
    </xf>
    <xf numFmtId="0" fontId="13" fillId="0" borderId="0" xfId="67" applyFont="1" applyFill="1" applyAlignment="1">
      <alignment vertical="top"/>
      <protection/>
    </xf>
    <xf numFmtId="0" fontId="24" fillId="0" borderId="0" xfId="66" applyFont="1" applyFill="1" applyAlignment="1">
      <alignment vertical="center"/>
      <protection/>
    </xf>
    <xf numFmtId="0" fontId="23" fillId="0" borderId="0" xfId="66" applyFont="1" applyFill="1" applyAlignment="1">
      <alignment horizontal="right" vertical="center"/>
      <protection/>
    </xf>
    <xf numFmtId="0" fontId="82" fillId="0" borderId="0" xfId="66" applyFont="1" applyFill="1" applyAlignment="1">
      <alignment horizontal="left" vertical="center"/>
      <protection/>
    </xf>
    <xf numFmtId="0" fontId="25" fillId="0" borderId="0" xfId="67" applyFont="1" applyFill="1" applyAlignment="1">
      <alignment vertical="top"/>
      <protection/>
    </xf>
    <xf numFmtId="0" fontId="82" fillId="0" borderId="0" xfId="66" applyFont="1" applyFill="1" applyAlignment="1">
      <alignment horizontal="center" vertical="center"/>
      <protection/>
    </xf>
    <xf numFmtId="0" fontId="82" fillId="0" borderId="0" xfId="66" applyFont="1" applyFill="1" applyAlignment="1">
      <alignment horizontal="right" vertical="center"/>
      <protection/>
    </xf>
    <xf numFmtId="0" fontId="19" fillId="0" borderId="0" xfId="66" applyFont="1" applyFill="1" applyBorder="1" applyAlignment="1">
      <alignment vertical="center"/>
      <protection/>
    </xf>
    <xf numFmtId="0" fontId="80" fillId="0" borderId="0" xfId="66" applyFont="1" applyFill="1" applyBorder="1" applyAlignment="1">
      <alignment vertical="center"/>
      <protection/>
    </xf>
    <xf numFmtId="0" fontId="19" fillId="0" borderId="0" xfId="66" applyFont="1" applyFill="1" applyBorder="1" applyAlignment="1">
      <alignment horizontal="left" vertical="center"/>
      <protection/>
    </xf>
    <xf numFmtId="0" fontId="6" fillId="0" borderId="0" xfId="66" applyFont="1" applyFill="1" applyBorder="1" applyAlignment="1">
      <alignment vertical="center"/>
      <protection/>
    </xf>
    <xf numFmtId="0" fontId="10" fillId="0" borderId="0" xfId="66" applyFont="1" applyFill="1" applyBorder="1" applyAlignment="1">
      <alignment vertical="center"/>
      <protection/>
    </xf>
    <xf numFmtId="0" fontId="10" fillId="0" borderId="0" xfId="66" applyFont="1" applyFill="1" applyAlignment="1">
      <alignment vertical="center"/>
      <protection/>
    </xf>
    <xf numFmtId="0" fontId="3" fillId="0" borderId="0" xfId="66" applyFont="1" applyFill="1" applyBorder="1" applyAlignment="1">
      <alignment horizontal="center" vertical="center"/>
      <protection/>
    </xf>
    <xf numFmtId="0" fontId="3" fillId="0" borderId="16" xfId="66" applyFont="1" applyFill="1" applyBorder="1" applyAlignment="1">
      <alignment horizontal="center" vertical="center"/>
      <protection/>
    </xf>
    <xf numFmtId="0" fontId="12" fillId="0" borderId="0" xfId="66" applyFont="1" applyFill="1" applyBorder="1" applyAlignment="1">
      <alignment horizontal="center" vertical="center"/>
      <protection/>
    </xf>
    <xf numFmtId="0" fontId="3" fillId="0" borderId="17" xfId="66" applyFont="1" applyFill="1" applyBorder="1" applyAlignment="1">
      <alignment horizontal="center" vertical="center"/>
      <protection/>
    </xf>
    <xf numFmtId="0" fontId="9" fillId="0" borderId="0" xfId="66" applyFont="1" applyFill="1" applyBorder="1" applyAlignment="1">
      <alignment horizontal="center" vertical="top"/>
      <protection/>
    </xf>
    <xf numFmtId="49" fontId="9" fillId="0" borderId="13" xfId="66" applyNumberFormat="1" applyFont="1" applyFill="1" applyBorder="1" applyAlignment="1">
      <alignment horizontal="center" vertical="top"/>
      <protection/>
    </xf>
    <xf numFmtId="49" fontId="9" fillId="0" borderId="0" xfId="66" applyNumberFormat="1" applyFont="1" applyFill="1" applyBorder="1" applyAlignment="1">
      <alignment horizontal="center" vertical="top"/>
      <protection/>
    </xf>
    <xf numFmtId="49" fontId="15" fillId="0" borderId="0" xfId="66" applyNumberFormat="1" applyFont="1" applyFill="1" applyBorder="1" applyAlignment="1">
      <alignment horizontal="center" vertical="top"/>
      <protection/>
    </xf>
    <xf numFmtId="0" fontId="9" fillId="0" borderId="0" xfId="66" applyFont="1" applyFill="1" applyAlignment="1">
      <alignment vertical="top"/>
      <protection/>
    </xf>
    <xf numFmtId="49" fontId="20" fillId="0" borderId="0" xfId="66" applyNumberFormat="1" applyFont="1" applyFill="1" applyBorder="1" applyAlignment="1">
      <alignment horizontal="left"/>
      <protection/>
    </xf>
    <xf numFmtId="191" fontId="20" fillId="0" borderId="18" xfId="66" applyNumberFormat="1" applyFont="1" applyFill="1" applyBorder="1" applyAlignment="1">
      <alignment horizontal="right"/>
      <protection/>
    </xf>
    <xf numFmtId="191" fontId="20" fillId="0" borderId="0" xfId="66" applyNumberFormat="1" applyFont="1" applyFill="1" applyBorder="1" applyAlignment="1">
      <alignment horizontal="right"/>
      <protection/>
    </xf>
    <xf numFmtId="0" fontId="16" fillId="0" borderId="0" xfId="66" applyFont="1" applyFill="1" applyBorder="1" applyAlignment="1">
      <alignment horizontal="left"/>
      <protection/>
    </xf>
    <xf numFmtId="198" fontId="20" fillId="0" borderId="18" xfId="66" applyNumberFormat="1" applyFont="1" applyFill="1" applyBorder="1" applyAlignment="1">
      <alignment horizontal="right" vertical="center"/>
      <protection/>
    </xf>
    <xf numFmtId="198" fontId="20" fillId="0" borderId="0" xfId="66" applyNumberFormat="1" applyFont="1" applyFill="1" applyBorder="1" applyAlignment="1">
      <alignment horizontal="right" vertical="center"/>
      <protection/>
    </xf>
    <xf numFmtId="0" fontId="16" fillId="0" borderId="0" xfId="66" applyFont="1" applyFill="1" applyBorder="1" applyAlignment="1">
      <alignment horizontal="left" vertical="center"/>
      <protection/>
    </xf>
    <xf numFmtId="0" fontId="15" fillId="0" borderId="17" xfId="66" applyFont="1" applyFill="1" applyBorder="1" applyAlignment="1">
      <alignment vertical="center"/>
      <protection/>
    </xf>
    <xf numFmtId="0" fontId="15" fillId="0" borderId="12" xfId="66" applyFont="1" applyFill="1" applyBorder="1" applyAlignment="1">
      <alignment vertical="center"/>
      <protection/>
    </xf>
    <xf numFmtId="0" fontId="15" fillId="0" borderId="0" xfId="66" applyFont="1" applyFill="1" applyAlignment="1">
      <alignment vertical="center"/>
      <protection/>
    </xf>
    <xf numFmtId="0" fontId="15" fillId="0" borderId="0" xfId="66" applyFont="1" applyFill="1" applyAlignment="1">
      <alignment horizontal="right" vertical="center"/>
      <protection/>
    </xf>
    <xf numFmtId="0" fontId="22" fillId="0" borderId="0" xfId="66" applyFont="1" applyFill="1" applyAlignment="1">
      <alignment horizontal="right" vertical="center"/>
      <protection/>
    </xf>
    <xf numFmtId="0" fontId="3" fillId="0" borderId="18" xfId="66" applyFont="1" applyFill="1" applyBorder="1" applyAlignment="1">
      <alignment horizontal="center" vertical="center"/>
      <protection/>
    </xf>
    <xf numFmtId="0" fontId="10" fillId="0" borderId="19" xfId="66" applyFont="1" applyFill="1" applyBorder="1" applyAlignment="1">
      <alignment vertical="center"/>
      <protection/>
    </xf>
    <xf numFmtId="0" fontId="10" fillId="0" borderId="20" xfId="66" applyFont="1" applyFill="1" applyBorder="1" applyAlignment="1">
      <alignment vertical="center"/>
      <protection/>
    </xf>
    <xf numFmtId="0" fontId="6" fillId="0" borderId="21" xfId="66" applyFont="1" applyFill="1" applyBorder="1" applyAlignment="1">
      <alignment vertical="center"/>
      <protection/>
    </xf>
    <xf numFmtId="0" fontId="10" fillId="0" borderId="21" xfId="66" applyFont="1" applyFill="1" applyBorder="1" applyAlignment="1">
      <alignment vertical="center"/>
      <protection/>
    </xf>
    <xf numFmtId="0" fontId="10" fillId="0" borderId="22" xfId="66" applyFont="1" applyFill="1" applyBorder="1" applyAlignment="1">
      <alignment vertical="center"/>
      <protection/>
    </xf>
    <xf numFmtId="0" fontId="11" fillId="0" borderId="0" xfId="64" applyFont="1" applyFill="1" applyBorder="1" applyAlignment="1">
      <alignment vertical="top"/>
      <protection/>
    </xf>
    <xf numFmtId="0" fontId="21" fillId="0" borderId="0" xfId="64" applyFont="1" applyFill="1" applyAlignment="1">
      <alignment vertical="top"/>
      <protection/>
    </xf>
    <xf numFmtId="49" fontId="11" fillId="0" borderId="0" xfId="64" applyNumberFormat="1" applyFont="1" applyFill="1" applyAlignment="1">
      <alignment horizontal="right" vertical="top"/>
      <protection/>
    </xf>
    <xf numFmtId="49" fontId="11" fillId="0" borderId="0" xfId="64" applyNumberFormat="1" applyFont="1" applyFill="1" applyAlignment="1">
      <alignment horizontal="center" vertical="top"/>
      <protection/>
    </xf>
    <xf numFmtId="0" fontId="11" fillId="0" borderId="0" xfId="64" applyFont="1" applyFill="1" applyAlignment="1">
      <alignment vertical="top"/>
      <protection/>
    </xf>
    <xf numFmtId="0" fontId="19" fillId="0" borderId="0" xfId="64" applyFont="1" applyFill="1" applyAlignment="1">
      <alignment horizontal="right" vertical="top"/>
      <protection/>
    </xf>
    <xf numFmtId="0" fontId="23" fillId="0" borderId="0" xfId="64" applyFont="1" applyFill="1" applyBorder="1" applyAlignment="1">
      <alignment horizontal="center" vertical="center"/>
      <protection/>
    </xf>
    <xf numFmtId="0" fontId="23" fillId="0" borderId="0" xfId="64" applyFont="1" applyFill="1" applyAlignment="1">
      <alignment horizontal="left" vertical="center"/>
      <protection/>
    </xf>
    <xf numFmtId="0" fontId="23" fillId="0" borderId="0" xfId="64" applyFont="1" applyFill="1" applyAlignment="1">
      <alignment vertical="center"/>
      <protection/>
    </xf>
    <xf numFmtId="0" fontId="23" fillId="0" borderId="0" xfId="64" applyFont="1" applyFill="1" applyAlignment="1">
      <alignment horizontal="center" vertical="center"/>
      <protection/>
    </xf>
    <xf numFmtId="0" fontId="26" fillId="0" borderId="0" xfId="64" applyFont="1" applyFill="1" applyAlignment="1">
      <alignment vertical="center"/>
      <protection/>
    </xf>
    <xf numFmtId="0" fontId="6" fillId="0" borderId="0" xfId="64" applyFont="1" applyFill="1" applyBorder="1" applyAlignment="1">
      <alignment vertical="center"/>
      <protection/>
    </xf>
    <xf numFmtId="0" fontId="6" fillId="0" borderId="23" xfId="64" applyFont="1" applyFill="1" applyBorder="1" applyAlignment="1">
      <alignment vertical="center"/>
      <protection/>
    </xf>
    <xf numFmtId="0" fontId="6" fillId="0" borderId="0" xfId="64" applyFont="1" applyFill="1" applyBorder="1" applyAlignment="1">
      <alignment horizontal="center" vertical="center"/>
      <protection/>
    </xf>
    <xf numFmtId="0" fontId="6" fillId="0" borderId="0" xfId="64" applyFont="1" applyFill="1" applyAlignment="1">
      <alignment vertical="center"/>
      <protection/>
    </xf>
    <xf numFmtId="0" fontId="11" fillId="0" borderId="0" xfId="64" applyFont="1" applyFill="1" applyBorder="1" applyAlignment="1">
      <alignment vertical="center"/>
      <protection/>
    </xf>
    <xf numFmtId="0" fontId="11" fillId="0" borderId="21" xfId="64" applyFont="1" applyFill="1" applyBorder="1" applyAlignment="1">
      <alignment vertical="center"/>
      <protection/>
    </xf>
    <xf numFmtId="0" fontId="29" fillId="0" borderId="21" xfId="64" applyFont="1" applyFill="1" applyBorder="1" applyAlignment="1">
      <alignment vertical="center"/>
      <protection/>
    </xf>
    <xf numFmtId="0" fontId="29" fillId="0" borderId="19" xfId="64" applyFont="1" applyFill="1" applyBorder="1" applyAlignment="1">
      <alignment vertical="center" wrapText="1"/>
      <protection/>
    </xf>
    <xf numFmtId="0" fontId="11" fillId="0" borderId="19" xfId="64" applyFont="1" applyFill="1" applyBorder="1" applyAlignment="1">
      <alignment horizontal="center" vertical="center"/>
      <protection/>
    </xf>
    <xf numFmtId="0" fontId="11" fillId="0" borderId="20" xfId="64" applyFont="1" applyFill="1" applyBorder="1" applyAlignment="1">
      <alignment horizontal="center" vertical="center"/>
      <protection/>
    </xf>
    <xf numFmtId="0" fontId="30" fillId="0" borderId="20" xfId="64" applyFont="1" applyFill="1" applyBorder="1" applyAlignment="1">
      <alignment horizontal="center" vertical="center"/>
      <protection/>
    </xf>
    <xf numFmtId="0" fontId="11" fillId="0" borderId="0" xfId="64" applyFont="1" applyFill="1" applyAlignment="1">
      <alignment vertical="center"/>
      <protection/>
    </xf>
    <xf numFmtId="0" fontId="11" fillId="0" borderId="0" xfId="64" applyFont="1" applyFill="1" applyBorder="1" applyAlignment="1">
      <alignment horizontal="center" vertical="center"/>
      <protection/>
    </xf>
    <xf numFmtId="0" fontId="11" fillId="0" borderId="16" xfId="64" applyFont="1" applyFill="1" applyBorder="1" applyAlignment="1">
      <alignment horizontal="center" vertical="top" wrapText="1"/>
      <protection/>
    </xf>
    <xf numFmtId="0" fontId="11" fillId="0" borderId="16" xfId="64" applyFont="1" applyFill="1" applyBorder="1" applyAlignment="1">
      <alignment horizontal="center" vertical="top"/>
      <protection/>
    </xf>
    <xf numFmtId="0" fontId="11" fillId="0" borderId="18" xfId="64" applyFont="1" applyFill="1" applyBorder="1" applyAlignment="1">
      <alignment horizontal="center" vertical="top"/>
      <protection/>
    </xf>
    <xf numFmtId="0" fontId="30" fillId="0" borderId="18" xfId="64" applyFont="1" applyFill="1" applyBorder="1" applyAlignment="1">
      <alignment horizontal="center" vertical="top"/>
      <protection/>
    </xf>
    <xf numFmtId="0" fontId="11" fillId="0" borderId="17" xfId="64" applyFont="1" applyFill="1" applyBorder="1" applyAlignment="1">
      <alignment horizontal="center" vertical="center"/>
      <protection/>
    </xf>
    <xf numFmtId="0" fontId="29" fillId="0" borderId="15" xfId="64" applyFont="1" applyFill="1" applyBorder="1" applyAlignment="1">
      <alignment horizontal="center" wrapText="1"/>
      <protection/>
    </xf>
    <xf numFmtId="0" fontId="29" fillId="0" borderId="12" xfId="64" applyFont="1" applyFill="1" applyBorder="1" applyAlignment="1" quotePrefix="1">
      <alignment horizontal="center"/>
      <protection/>
    </xf>
    <xf numFmtId="0" fontId="31" fillId="0" borderId="12" xfId="64" applyFont="1" applyFill="1" applyBorder="1" applyAlignment="1" quotePrefix="1">
      <alignment horizontal="center"/>
      <protection/>
    </xf>
    <xf numFmtId="0" fontId="6" fillId="0" borderId="0" xfId="64" applyFont="1" applyFill="1" applyBorder="1" applyAlignment="1">
      <alignment vertical="top"/>
      <protection/>
    </xf>
    <xf numFmtId="0" fontId="6" fillId="0" borderId="0" xfId="64" applyFont="1" applyFill="1" applyAlignment="1">
      <alignment vertical="top"/>
      <protection/>
    </xf>
    <xf numFmtId="0" fontId="32" fillId="0" borderId="0" xfId="64" applyFont="1" applyFill="1" applyAlignment="1">
      <alignment vertical="top"/>
      <protection/>
    </xf>
    <xf numFmtId="49" fontId="6" fillId="0" borderId="16" xfId="64" applyNumberFormat="1" applyFont="1" applyFill="1" applyBorder="1" applyAlignment="1">
      <alignment horizontal="center" vertical="top"/>
      <protection/>
    </xf>
    <xf numFmtId="49" fontId="6" fillId="0" borderId="0" xfId="64" applyNumberFormat="1" applyFont="1" applyFill="1" applyBorder="1" applyAlignment="1">
      <alignment horizontal="center" vertical="top"/>
      <protection/>
    </xf>
    <xf numFmtId="49" fontId="33" fillId="0" borderId="0" xfId="64" applyNumberFormat="1" applyFont="1" applyFill="1" applyBorder="1" applyAlignment="1">
      <alignment horizontal="center" vertical="top"/>
      <protection/>
    </xf>
    <xf numFmtId="0" fontId="22" fillId="0" borderId="0" xfId="64" applyFont="1" applyFill="1" applyAlignment="1">
      <alignment vertical="top"/>
      <protection/>
    </xf>
    <xf numFmtId="177" fontId="29" fillId="0" borderId="16" xfId="64" applyNumberFormat="1" applyFont="1" applyFill="1" applyBorder="1" applyAlignment="1">
      <alignment horizontal="center" vertical="top"/>
      <protection/>
    </xf>
    <xf numFmtId="214" fontId="11" fillId="0" borderId="0" xfId="64" applyNumberFormat="1" applyFont="1" applyFill="1" applyBorder="1" applyAlignment="1">
      <alignment horizontal="right" vertical="top"/>
      <protection/>
    </xf>
    <xf numFmtId="214" fontId="30" fillId="0" borderId="0" xfId="64" applyNumberFormat="1" applyFont="1" applyFill="1" applyAlignment="1">
      <alignment vertical="top"/>
      <protection/>
    </xf>
    <xf numFmtId="2" fontId="11" fillId="0" borderId="0" xfId="64" applyNumberFormat="1" applyFont="1" applyFill="1" applyAlignment="1">
      <alignment vertical="center"/>
      <protection/>
    </xf>
    <xf numFmtId="215" fontId="11" fillId="0" borderId="0" xfId="64" applyNumberFormat="1" applyFont="1" applyFill="1" applyBorder="1" applyAlignment="1">
      <alignment horizontal="right" vertical="top"/>
      <protection/>
    </xf>
    <xf numFmtId="192" fontId="30" fillId="0" borderId="0" xfId="64" applyNumberFormat="1" applyFont="1" applyFill="1" applyAlignment="1">
      <alignment vertical="top"/>
      <protection/>
    </xf>
    <xf numFmtId="2" fontId="11" fillId="0" borderId="0" xfId="64" applyNumberFormat="1" applyFont="1" applyFill="1" applyAlignment="1">
      <alignment vertical="top"/>
      <protection/>
    </xf>
    <xf numFmtId="215" fontId="30" fillId="0" borderId="0" xfId="64" applyNumberFormat="1" applyFont="1" applyFill="1" applyAlignment="1">
      <alignment vertical="top"/>
      <protection/>
    </xf>
    <xf numFmtId="216" fontId="11" fillId="0" borderId="0" xfId="64" applyNumberFormat="1" applyFont="1" applyFill="1" applyBorder="1" applyAlignment="1">
      <alignment horizontal="right" vertical="top"/>
      <protection/>
    </xf>
    <xf numFmtId="216" fontId="30" fillId="0" borderId="0" xfId="64" applyNumberFormat="1" applyFont="1" applyFill="1" applyAlignment="1">
      <alignment vertical="top"/>
      <protection/>
    </xf>
    <xf numFmtId="4" fontId="30" fillId="0" borderId="0" xfId="64" applyNumberFormat="1" applyFont="1" applyFill="1" applyAlignment="1">
      <alignment vertical="top"/>
      <protection/>
    </xf>
    <xf numFmtId="0" fontId="11" fillId="0" borderId="0" xfId="64" applyFont="1" applyFill="1" applyAlignment="1">
      <alignment vertical="top" wrapText="1"/>
      <protection/>
    </xf>
    <xf numFmtId="0" fontId="22" fillId="0" borderId="0" xfId="64" applyFont="1" applyFill="1" applyAlignment="1">
      <alignment horizontal="left" vertical="top" wrapText="1"/>
      <protection/>
    </xf>
    <xf numFmtId="0" fontId="11" fillId="0" borderId="17" xfId="64" applyFont="1" applyFill="1" applyBorder="1" applyAlignment="1">
      <alignment/>
      <protection/>
    </xf>
    <xf numFmtId="0" fontId="11" fillId="0" borderId="15" xfId="64" applyFont="1" applyFill="1" applyBorder="1" applyAlignment="1">
      <alignment horizontal="center"/>
      <protection/>
    </xf>
    <xf numFmtId="0" fontId="23" fillId="0" borderId="17" xfId="64" applyFont="1" applyFill="1" applyBorder="1" applyAlignment="1">
      <alignment horizontal="centerContinuous"/>
      <protection/>
    </xf>
    <xf numFmtId="217" fontId="24" fillId="0" borderId="17" xfId="64" applyNumberFormat="1" applyFont="1" applyFill="1" applyBorder="1" applyAlignment="1">
      <alignment horizontal="centerContinuous"/>
      <protection/>
    </xf>
    <xf numFmtId="0" fontId="11" fillId="0" borderId="0" xfId="64" applyFont="1" applyFill="1" applyBorder="1" applyAlignment="1">
      <alignment/>
      <protection/>
    </xf>
    <xf numFmtId="0" fontId="6" fillId="0" borderId="0" xfId="64" applyFont="1" applyFill="1" applyAlignment="1">
      <alignment/>
      <protection/>
    </xf>
    <xf numFmtId="0" fontId="11" fillId="0" borderId="0" xfId="64" applyFont="1" applyFill="1" applyAlignment="1">
      <alignment/>
      <protection/>
    </xf>
    <xf numFmtId="0" fontId="11" fillId="0" borderId="0" xfId="64" applyFont="1" applyFill="1" applyBorder="1" applyAlignment="1">
      <alignment horizontal="center"/>
      <protection/>
    </xf>
    <xf numFmtId="0" fontId="30" fillId="0" borderId="0" xfId="64" applyFont="1" applyFill="1" applyBorder="1" applyAlignment="1">
      <alignment/>
      <protection/>
    </xf>
    <xf numFmtId="0" fontId="11" fillId="0" borderId="0" xfId="64" applyFont="1" applyFill="1" applyAlignment="1">
      <alignment horizontal="center"/>
      <protection/>
    </xf>
    <xf numFmtId="0" fontId="11" fillId="0" borderId="0" xfId="64" applyFont="1" applyFill="1" applyBorder="1" applyAlignment="1">
      <alignment horizontal="centerContinuous" vertical="center"/>
      <protection/>
    </xf>
    <xf numFmtId="0" fontId="11" fillId="0" borderId="0" xfId="64" applyFont="1" applyFill="1" applyAlignment="1">
      <alignment horizontal="center" vertical="center"/>
      <protection/>
    </xf>
    <xf numFmtId="0" fontId="32" fillId="0" borderId="0" xfId="64" applyFont="1" applyFill="1" applyAlignment="1">
      <alignment vertical="center"/>
      <protection/>
    </xf>
    <xf numFmtId="0" fontId="32" fillId="0" borderId="0" xfId="64" applyFont="1" applyFill="1" applyAlignment="1">
      <alignment/>
      <protection/>
    </xf>
    <xf numFmtId="0" fontId="31" fillId="0" borderId="0" xfId="64" applyFont="1" applyFill="1" applyAlignment="1">
      <alignment vertical="center"/>
      <protection/>
    </xf>
    <xf numFmtId="0" fontId="31" fillId="0" borderId="0" xfId="64" applyFont="1" applyFill="1" applyAlignment="1">
      <alignment horizontal="center" vertical="center"/>
      <protection/>
    </xf>
    <xf numFmtId="49" fontId="6" fillId="0" borderId="0" xfId="64" applyNumberFormat="1" applyFont="1" applyFill="1" applyBorder="1" applyAlignment="1">
      <alignment horizontal="right" vertical="center"/>
      <protection/>
    </xf>
    <xf numFmtId="49" fontId="11" fillId="0" borderId="0" xfId="64" applyNumberFormat="1" applyFont="1" applyFill="1" applyBorder="1" applyAlignment="1">
      <alignment horizontal="centerContinuous" vertical="center"/>
      <protection/>
    </xf>
    <xf numFmtId="0" fontId="9" fillId="0" borderId="0" xfId="64" applyFont="1" applyFill="1" applyBorder="1" applyAlignment="1">
      <alignment horizontal="center"/>
      <protection/>
    </xf>
    <xf numFmtId="0" fontId="6" fillId="0" borderId="0" xfId="64" applyFont="1" applyFill="1" applyBorder="1" applyAlignment="1">
      <alignment horizontal="center" vertical="top"/>
      <protection/>
    </xf>
    <xf numFmtId="0" fontId="9" fillId="0" borderId="0" xfId="64" applyFont="1" applyFill="1" applyBorder="1" applyAlignment="1">
      <alignment horizontal="center" vertical="top"/>
      <protection/>
    </xf>
    <xf numFmtId="0" fontId="22" fillId="0" borderId="0" xfId="64" applyFont="1" applyFill="1" applyBorder="1" applyAlignment="1">
      <alignment horizontal="center" wrapText="1"/>
      <protection/>
    </xf>
    <xf numFmtId="0" fontId="22" fillId="0" borderId="0" xfId="64" applyFont="1" applyFill="1" applyBorder="1" applyAlignment="1">
      <alignment horizontal="center"/>
      <protection/>
    </xf>
    <xf numFmtId="0" fontId="11" fillId="0" borderId="0" xfId="64" applyFont="1" applyFill="1" applyBorder="1" applyAlignment="1">
      <alignment horizontal="left" vertical="center"/>
      <protection/>
    </xf>
    <xf numFmtId="0" fontId="11" fillId="0" borderId="0" xfId="64" applyFont="1" applyFill="1" applyBorder="1" applyAlignment="1">
      <alignment horizontal="center" vertical="top"/>
      <protection/>
    </xf>
    <xf numFmtId="0" fontId="6" fillId="0" borderId="0" xfId="64" applyFont="1" applyFill="1" applyBorder="1" applyAlignment="1">
      <alignment/>
      <protection/>
    </xf>
    <xf numFmtId="49" fontId="6" fillId="0" borderId="0" xfId="64" applyNumberFormat="1" applyFont="1" applyFill="1" applyBorder="1" applyAlignment="1">
      <alignment horizontal="right"/>
      <protection/>
    </xf>
    <xf numFmtId="49" fontId="6" fillId="0" borderId="0" xfId="64" applyNumberFormat="1" applyFont="1" applyFill="1" applyBorder="1" applyAlignment="1">
      <alignment horizontal="center"/>
      <protection/>
    </xf>
    <xf numFmtId="49" fontId="11" fillId="0" borderId="0" xfId="64" applyNumberFormat="1" applyFont="1" applyFill="1" applyBorder="1" applyAlignment="1">
      <alignment horizontal="right"/>
      <protection/>
    </xf>
    <xf numFmtId="49" fontId="11" fillId="0" borderId="0" xfId="64" applyNumberFormat="1" applyFont="1" applyFill="1" applyBorder="1" applyAlignment="1">
      <alignment horizontal="center"/>
      <protection/>
    </xf>
    <xf numFmtId="218" fontId="22" fillId="0" borderId="0" xfId="68" applyNumberFormat="1" applyFont="1" applyFill="1" applyBorder="1" applyAlignment="1">
      <alignment horizontal="right" vertical="center"/>
      <protection/>
    </xf>
    <xf numFmtId="219" fontId="22" fillId="0" borderId="0" xfId="68" applyNumberFormat="1" applyFont="1" applyFill="1" applyBorder="1" applyAlignment="1">
      <alignment horizontal="right" vertical="center"/>
      <protection/>
    </xf>
    <xf numFmtId="0" fontId="11" fillId="0" borderId="0" xfId="64" applyFont="1" applyFill="1" applyBorder="1" applyAlignment="1">
      <alignment horizontal="distributed" vertical="center"/>
      <protection/>
    </xf>
    <xf numFmtId="182" fontId="22" fillId="0" borderId="0" xfId="64" applyNumberFormat="1" applyFont="1" applyFill="1" applyBorder="1" applyAlignment="1">
      <alignment horizontal="right" vertical="center"/>
      <protection/>
    </xf>
    <xf numFmtId="219" fontId="22" fillId="0" borderId="0" xfId="64" applyNumberFormat="1" applyFont="1" applyFill="1" applyBorder="1" applyAlignment="1">
      <alignment horizontal="right" vertical="center"/>
      <protection/>
    </xf>
    <xf numFmtId="182" fontId="22" fillId="0" borderId="0" xfId="64" applyNumberFormat="1" applyFont="1" applyFill="1" applyBorder="1" applyAlignment="1">
      <alignment horizontal="right"/>
      <protection/>
    </xf>
    <xf numFmtId="219" fontId="22" fillId="0" borderId="0" xfId="64" applyNumberFormat="1" applyFont="1" applyFill="1" applyBorder="1" applyAlignment="1">
      <alignment horizontal="right"/>
      <protection/>
    </xf>
    <xf numFmtId="0" fontId="10" fillId="0" borderId="0" xfId="64" applyFont="1" applyFill="1" applyBorder="1" applyAlignment="1">
      <alignment vertical="center"/>
      <protection/>
    </xf>
    <xf numFmtId="0" fontId="23" fillId="0" borderId="0" xfId="64" applyFont="1" applyFill="1" applyBorder="1" applyAlignment="1">
      <alignment horizontal="centerContinuous"/>
      <protection/>
    </xf>
    <xf numFmtId="0" fontId="22" fillId="0" borderId="0" xfId="64" applyFont="1" applyFill="1" applyBorder="1" applyAlignment="1">
      <alignment/>
      <protection/>
    </xf>
    <xf numFmtId="49" fontId="22" fillId="0" borderId="0" xfId="64" applyNumberFormat="1" applyFont="1" applyFill="1" applyBorder="1" applyAlignment="1">
      <alignment horizontal="right"/>
      <protection/>
    </xf>
    <xf numFmtId="49" fontId="11" fillId="0" borderId="0" xfId="64" applyNumberFormat="1" applyFont="1" applyFill="1" applyBorder="1" applyAlignment="1">
      <alignment horizontal="right" vertical="top"/>
      <protection/>
    </xf>
    <xf numFmtId="0" fontId="23" fillId="0" borderId="0" xfId="64" applyFont="1" applyFill="1" applyBorder="1" applyAlignment="1">
      <alignment vertical="center"/>
      <protection/>
    </xf>
    <xf numFmtId="0" fontId="26" fillId="0" borderId="0" xfId="64" applyFont="1" applyFill="1" applyBorder="1" applyAlignment="1">
      <alignment vertical="center"/>
      <protection/>
    </xf>
    <xf numFmtId="0" fontId="23" fillId="0" borderId="0" xfId="64" applyFont="1" applyFill="1" applyBorder="1" applyAlignment="1">
      <alignment horizontal="center"/>
      <protection/>
    </xf>
    <xf numFmtId="0" fontId="11" fillId="0" borderId="21" xfId="64" applyFont="1" applyFill="1" applyBorder="1" applyAlignment="1">
      <alignment/>
      <protection/>
    </xf>
    <xf numFmtId="0" fontId="11" fillId="0" borderId="22" xfId="64" applyFont="1" applyFill="1" applyBorder="1" applyAlignment="1">
      <alignment/>
      <protection/>
    </xf>
    <xf numFmtId="0" fontId="23" fillId="0" borderId="22" xfId="64" applyFont="1" applyFill="1" applyBorder="1" applyAlignment="1">
      <alignment horizontal="centerContinuous"/>
      <protection/>
    </xf>
    <xf numFmtId="0" fontId="23" fillId="0" borderId="19" xfId="64" applyFont="1" applyFill="1" applyBorder="1" applyAlignment="1">
      <alignment horizontal="center"/>
      <protection/>
    </xf>
    <xf numFmtId="0" fontId="23" fillId="0" borderId="19" xfId="64" applyFont="1" applyFill="1" applyBorder="1" applyAlignment="1">
      <alignment horizontal="centerContinuous"/>
      <protection/>
    </xf>
    <xf numFmtId="0" fontId="23" fillId="0" borderId="20" xfId="64" applyFont="1" applyFill="1" applyBorder="1" applyAlignment="1">
      <alignment horizontal="centerContinuous"/>
      <protection/>
    </xf>
    <xf numFmtId="0" fontId="11" fillId="0" borderId="24" xfId="64" applyFont="1" applyFill="1" applyBorder="1" applyAlignment="1">
      <alignment horizontal="center" vertical="top"/>
      <protection/>
    </xf>
    <xf numFmtId="0" fontId="22" fillId="0" borderId="24" xfId="64" applyFont="1" applyFill="1" applyBorder="1" applyAlignment="1">
      <alignment horizontal="center" wrapText="1"/>
      <protection/>
    </xf>
    <xf numFmtId="0" fontId="22" fillId="0" borderId="16" xfId="64" applyFont="1" applyFill="1" applyBorder="1" applyAlignment="1">
      <alignment horizontal="center" wrapText="1"/>
      <protection/>
    </xf>
    <xf numFmtId="0" fontId="22" fillId="0" borderId="16" xfId="64" applyFont="1" applyFill="1" applyBorder="1" applyAlignment="1">
      <alignment vertical="center" wrapText="1"/>
      <protection/>
    </xf>
    <xf numFmtId="0" fontId="22" fillId="0" borderId="16" xfId="64" applyFont="1" applyFill="1" applyBorder="1" applyAlignment="1">
      <alignment wrapText="1"/>
      <protection/>
    </xf>
    <xf numFmtId="0" fontId="22" fillId="0" borderId="18" xfId="64" applyFont="1" applyFill="1" applyBorder="1" applyAlignment="1" quotePrefix="1">
      <alignment wrapText="1"/>
      <protection/>
    </xf>
    <xf numFmtId="0" fontId="29" fillId="0" borderId="17" xfId="64" applyFont="1" applyFill="1" applyBorder="1" applyAlignment="1">
      <alignment horizontal="center" vertical="center"/>
      <protection/>
    </xf>
    <xf numFmtId="0" fontId="32" fillId="0" borderId="0" xfId="64" applyFont="1" applyFill="1" applyBorder="1" applyAlignment="1">
      <alignment vertical="top"/>
      <protection/>
    </xf>
    <xf numFmtId="0" fontId="32" fillId="0" borderId="24" xfId="64" applyFont="1" applyFill="1" applyBorder="1" applyAlignment="1">
      <alignment vertical="top"/>
      <protection/>
    </xf>
    <xf numFmtId="0" fontId="10" fillId="0" borderId="0" xfId="64" applyFont="1" applyFill="1" applyAlignment="1">
      <alignment vertical="top"/>
      <protection/>
    </xf>
    <xf numFmtId="49" fontId="6" fillId="0" borderId="0" xfId="64" applyNumberFormat="1" applyFont="1" applyFill="1" applyBorder="1" applyAlignment="1">
      <alignment horizontal="right" vertical="top"/>
      <protection/>
    </xf>
    <xf numFmtId="215" fontId="36" fillId="0" borderId="0" xfId="64" applyNumberFormat="1" applyFont="1" applyFill="1" applyBorder="1" applyAlignment="1">
      <alignment horizontal="right" vertical="top"/>
      <protection/>
    </xf>
    <xf numFmtId="214" fontId="36" fillId="0" borderId="0" xfId="64" applyNumberFormat="1" applyFont="1" applyFill="1" applyBorder="1" applyAlignment="1">
      <alignment horizontal="right" vertical="top"/>
      <protection/>
    </xf>
    <xf numFmtId="215" fontId="36" fillId="0" borderId="0" xfId="68" applyNumberFormat="1" applyFont="1" applyFill="1" applyBorder="1" applyAlignment="1">
      <alignment horizontal="right" vertical="top"/>
      <protection/>
    </xf>
    <xf numFmtId="220" fontId="36" fillId="0" borderId="0" xfId="68" applyNumberFormat="1" applyFont="1" applyFill="1" applyBorder="1" applyAlignment="1">
      <alignment horizontal="right" vertical="top"/>
      <protection/>
    </xf>
    <xf numFmtId="2" fontId="36" fillId="0" borderId="0" xfId="68" applyNumberFormat="1" applyFont="1" applyFill="1" applyBorder="1" applyAlignment="1">
      <alignment horizontal="right" vertical="top"/>
      <protection/>
    </xf>
    <xf numFmtId="189" fontId="11" fillId="0" borderId="0" xfId="64" applyNumberFormat="1" applyFont="1" applyFill="1" applyBorder="1" applyAlignment="1">
      <alignment vertical="center"/>
      <protection/>
    </xf>
    <xf numFmtId="221" fontId="11" fillId="0" borderId="0" xfId="64" applyNumberFormat="1" applyFont="1" applyFill="1" applyBorder="1" applyAlignment="1">
      <alignment vertical="center"/>
      <protection/>
    </xf>
    <xf numFmtId="215" fontId="9" fillId="0" borderId="0" xfId="64" applyNumberFormat="1" applyFont="1" applyFill="1" applyBorder="1" applyAlignment="1">
      <alignment horizontal="right" vertical="top"/>
      <protection/>
    </xf>
    <xf numFmtId="214" fontId="9" fillId="0" borderId="0" xfId="64" applyNumberFormat="1" applyFont="1" applyFill="1" applyBorder="1" applyAlignment="1">
      <alignment horizontal="right" vertical="top"/>
      <protection/>
    </xf>
    <xf numFmtId="215" fontId="9" fillId="0" borderId="0" xfId="68" applyNumberFormat="1" applyFont="1" applyFill="1" applyBorder="1" applyAlignment="1">
      <alignment horizontal="right" vertical="top"/>
      <protection/>
    </xf>
    <xf numFmtId="220" fontId="9" fillId="0" borderId="0" xfId="68" applyNumberFormat="1" applyFont="1" applyFill="1" applyBorder="1" applyAlignment="1">
      <alignment horizontal="right" vertical="top"/>
      <protection/>
    </xf>
    <xf numFmtId="2" fontId="9" fillId="0" borderId="0" xfId="68" applyNumberFormat="1" applyFont="1" applyFill="1" applyBorder="1" applyAlignment="1">
      <alignment horizontal="right" vertical="top"/>
      <protection/>
    </xf>
    <xf numFmtId="49" fontId="22" fillId="0" borderId="0" xfId="64" applyNumberFormat="1" applyFont="1" applyFill="1" applyBorder="1" applyAlignment="1">
      <alignment vertical="top"/>
      <protection/>
    </xf>
    <xf numFmtId="0" fontId="22" fillId="0" borderId="24" xfId="64" applyFont="1" applyFill="1" applyBorder="1" applyAlignment="1">
      <alignment vertical="top"/>
      <protection/>
    </xf>
    <xf numFmtId="189" fontId="11" fillId="0" borderId="0" xfId="64" applyNumberFormat="1" applyFont="1" applyFill="1" applyBorder="1" applyAlignment="1">
      <alignment/>
      <protection/>
    </xf>
    <xf numFmtId="221" fontId="11" fillId="0" borderId="0" xfId="64" applyNumberFormat="1" applyFont="1" applyFill="1" applyBorder="1" applyAlignment="1">
      <alignment/>
      <protection/>
    </xf>
    <xf numFmtId="0" fontId="32" fillId="0" borderId="0" xfId="64" applyFont="1" applyFill="1" applyAlignment="1">
      <alignment vertical="top" shrinkToFit="1"/>
      <protection/>
    </xf>
    <xf numFmtId="0" fontId="22" fillId="0" borderId="0" xfId="64" applyFont="1" applyFill="1" applyBorder="1" applyAlignment="1">
      <alignment vertical="top"/>
      <protection/>
    </xf>
    <xf numFmtId="0" fontId="22" fillId="0" borderId="24" xfId="64" applyFont="1" applyFill="1" applyBorder="1" applyAlignment="1">
      <alignment vertical="top" wrapText="1"/>
      <protection/>
    </xf>
    <xf numFmtId="222" fontId="6" fillId="0" borderId="0" xfId="64" applyNumberFormat="1" applyFont="1" applyFill="1" applyAlignment="1">
      <alignment vertical="top"/>
      <protection/>
    </xf>
    <xf numFmtId="0" fontId="9" fillId="0" borderId="0" xfId="64" applyFont="1" applyFill="1" applyAlignment="1">
      <alignment vertical="top" shrinkToFit="1"/>
      <protection/>
    </xf>
    <xf numFmtId="0" fontId="22" fillId="0" borderId="0" xfId="64" applyFont="1" applyFill="1" applyBorder="1" applyAlignment="1">
      <alignment vertical="top" shrinkToFit="1"/>
      <protection/>
    </xf>
    <xf numFmtId="0" fontId="22" fillId="0" borderId="24" xfId="64" applyFont="1" applyFill="1" applyBorder="1" applyAlignment="1">
      <alignment horizontal="left" vertical="top" shrinkToFit="1"/>
      <protection/>
    </xf>
    <xf numFmtId="0" fontId="11" fillId="0" borderId="25" xfId="64" applyFont="1" applyFill="1" applyBorder="1" applyAlignment="1">
      <alignment/>
      <protection/>
    </xf>
    <xf numFmtId="217" fontId="9" fillId="0" borderId="17" xfId="64" applyNumberFormat="1" applyFont="1" applyFill="1" applyBorder="1" applyAlignment="1">
      <alignment horizontal="right"/>
      <protection/>
    </xf>
    <xf numFmtId="0" fontId="9" fillId="0" borderId="17" xfId="64" applyFont="1" applyFill="1" applyBorder="1" applyAlignment="1">
      <alignment horizontal="right"/>
      <protection/>
    </xf>
    <xf numFmtId="0" fontId="21" fillId="0" borderId="0" xfId="64" applyFont="1" applyFill="1" applyBorder="1" applyAlignment="1">
      <alignment vertical="top"/>
      <protection/>
    </xf>
    <xf numFmtId="0" fontId="22" fillId="0" borderId="0" xfId="64" applyFont="1" applyFill="1" applyAlignment="1">
      <alignment vertical="center"/>
      <protection/>
    </xf>
    <xf numFmtId="191" fontId="11" fillId="0" borderId="0" xfId="64" applyNumberFormat="1" applyFont="1" applyFill="1" applyAlignment="1">
      <alignment vertical="center"/>
      <protection/>
    </xf>
    <xf numFmtId="0" fontId="21" fillId="0" borderId="0" xfId="64" applyFont="1" applyFill="1" applyAlignment="1">
      <alignment horizontal="right" vertical="top"/>
      <protection/>
    </xf>
    <xf numFmtId="0" fontId="23" fillId="0" borderId="0" xfId="64" applyFont="1" applyFill="1" applyAlignment="1">
      <alignment/>
      <protection/>
    </xf>
    <xf numFmtId="0" fontId="23" fillId="0" borderId="0" xfId="64" applyFont="1" applyFill="1" applyBorder="1" applyAlignment="1">
      <alignment horizontal="centerContinuous" vertical="center"/>
      <protection/>
    </xf>
    <xf numFmtId="0" fontId="26" fillId="0" borderId="0" xfId="64" applyFont="1" applyFill="1" applyAlignment="1">
      <alignment/>
      <protection/>
    </xf>
    <xf numFmtId="0" fontId="6" fillId="0" borderId="22" xfId="64" applyFont="1" applyFill="1" applyBorder="1" applyAlignment="1">
      <alignment/>
      <protection/>
    </xf>
    <xf numFmtId="0" fontId="6" fillId="0" borderId="19" xfId="64" applyFont="1" applyFill="1" applyBorder="1" applyAlignment="1">
      <alignment/>
      <protection/>
    </xf>
    <xf numFmtId="0" fontId="6" fillId="0" borderId="21" xfId="64" applyFont="1" applyFill="1" applyBorder="1" applyAlignment="1">
      <alignment/>
      <protection/>
    </xf>
    <xf numFmtId="0" fontId="11" fillId="0" borderId="17" xfId="64" applyFont="1" applyFill="1" applyBorder="1" applyAlignment="1">
      <alignment horizontal="center"/>
      <protection/>
    </xf>
    <xf numFmtId="0" fontId="11" fillId="0" borderId="14" xfId="64" applyFont="1" applyFill="1" applyBorder="1" applyAlignment="1">
      <alignment horizontal="center" vertical="top"/>
      <protection/>
    </xf>
    <xf numFmtId="0" fontId="11" fillId="0" borderId="13" xfId="64" applyFont="1" applyFill="1" applyBorder="1" applyAlignment="1">
      <alignment horizontal="center" vertical="top"/>
      <protection/>
    </xf>
    <xf numFmtId="0" fontId="11" fillId="0" borderId="26" xfId="64" applyFont="1" applyFill="1" applyBorder="1" applyAlignment="1">
      <alignment horizontal="center" vertical="top"/>
      <protection/>
    </xf>
    <xf numFmtId="0" fontId="11" fillId="0" borderId="16" xfId="64" applyFont="1" applyFill="1" applyBorder="1" applyAlignment="1">
      <alignment vertical="top" wrapText="1"/>
      <protection/>
    </xf>
    <xf numFmtId="0" fontId="11" fillId="0" borderId="24" xfId="64" applyFont="1" applyFill="1" applyBorder="1" applyAlignment="1">
      <alignment horizontal="center"/>
      <protection/>
    </xf>
    <xf numFmtId="0" fontId="11" fillId="0" borderId="16" xfId="64" applyFont="1" applyFill="1" applyBorder="1" applyAlignment="1">
      <alignment horizontal="center"/>
      <protection/>
    </xf>
    <xf numFmtId="0" fontId="11" fillId="0" borderId="16" xfId="64" applyFont="1" applyFill="1" applyBorder="1" applyAlignment="1">
      <alignment horizontal="center" vertical="center"/>
      <protection/>
    </xf>
    <xf numFmtId="0" fontId="6" fillId="0" borderId="0" xfId="64" applyFont="1" applyFill="1" applyAlignment="1">
      <alignment horizontal="distributed" vertical="center"/>
      <protection/>
    </xf>
    <xf numFmtId="49" fontId="6" fillId="0" borderId="18" xfId="64" applyNumberFormat="1" applyFont="1" applyFill="1" applyBorder="1" applyAlignment="1">
      <alignment horizontal="center" vertical="center"/>
      <protection/>
    </xf>
    <xf numFmtId="49" fontId="6" fillId="0" borderId="0" xfId="64" applyNumberFormat="1" applyFont="1" applyFill="1" applyAlignment="1">
      <alignment horizontal="center" vertical="center"/>
      <protection/>
    </xf>
    <xf numFmtId="49" fontId="29" fillId="0" borderId="0" xfId="64" applyNumberFormat="1" applyFont="1" applyFill="1" applyAlignment="1">
      <alignment horizontal="center" vertical="top"/>
      <protection/>
    </xf>
    <xf numFmtId="223" fontId="11" fillId="0" borderId="18" xfId="64" applyNumberFormat="1" applyFont="1" applyFill="1" applyBorder="1" applyAlignment="1">
      <alignment vertical="top"/>
      <protection/>
    </xf>
    <xf numFmtId="223" fontId="11" fillId="0" borderId="0" xfId="64" applyNumberFormat="1" applyFont="1" applyFill="1" applyAlignment="1">
      <alignment vertical="top"/>
      <protection/>
    </xf>
    <xf numFmtId="177" fontId="11" fillId="0" borderId="18" xfId="64" applyNumberFormat="1" applyFont="1" applyFill="1" applyBorder="1" applyAlignment="1">
      <alignment vertical="top"/>
      <protection/>
    </xf>
    <xf numFmtId="177" fontId="11" fillId="0" borderId="0" xfId="64" applyNumberFormat="1" applyFont="1" applyFill="1" applyAlignment="1">
      <alignment vertical="top"/>
      <protection/>
    </xf>
    <xf numFmtId="49" fontId="30" fillId="0" borderId="0" xfId="64" applyNumberFormat="1" applyFont="1" applyFill="1" applyAlignment="1">
      <alignment horizontal="center"/>
      <protection/>
    </xf>
    <xf numFmtId="49" fontId="31" fillId="0" borderId="0" xfId="64" applyNumberFormat="1" applyFont="1" applyFill="1" applyAlignment="1">
      <alignment horizontal="center"/>
      <protection/>
    </xf>
    <xf numFmtId="223" fontId="30" fillId="0" borderId="18" xfId="64" applyNumberFormat="1" applyFont="1" applyFill="1" applyBorder="1" applyAlignment="1">
      <alignment/>
      <protection/>
    </xf>
    <xf numFmtId="223" fontId="30" fillId="0" borderId="0" xfId="64" applyNumberFormat="1" applyFont="1" applyFill="1" applyAlignment="1">
      <alignment/>
      <protection/>
    </xf>
    <xf numFmtId="0" fontId="30" fillId="0" borderId="0" xfId="64" applyFont="1" applyFill="1" applyAlignment="1">
      <alignment/>
      <protection/>
    </xf>
    <xf numFmtId="49" fontId="11" fillId="0" borderId="17" xfId="64" applyNumberFormat="1" applyFont="1" applyFill="1" applyBorder="1" applyAlignment="1">
      <alignment horizontal="distributed" vertical="center"/>
      <protection/>
    </xf>
    <xf numFmtId="49" fontId="11" fillId="0" borderId="17" xfId="64" applyNumberFormat="1" applyFont="1" applyFill="1" applyBorder="1" applyAlignment="1">
      <alignment vertical="center"/>
      <protection/>
    </xf>
    <xf numFmtId="224" fontId="11" fillId="0" borderId="12" xfId="64" applyNumberFormat="1" applyFont="1" applyFill="1" applyBorder="1" applyAlignment="1">
      <alignment vertical="center"/>
      <protection/>
    </xf>
    <xf numFmtId="224" fontId="11" fillId="0" borderId="17" xfId="64" applyNumberFormat="1" applyFont="1" applyFill="1" applyBorder="1" applyAlignment="1">
      <alignment vertical="center"/>
      <protection/>
    </xf>
    <xf numFmtId="0" fontId="6" fillId="0" borderId="0" xfId="64" applyFont="1" applyFill="1" applyAlignment="1">
      <alignment horizontal="right" vertical="center"/>
      <protection/>
    </xf>
    <xf numFmtId="0" fontId="22" fillId="0" borderId="0" xfId="64" applyFont="1" applyFill="1" applyBorder="1" applyAlignment="1">
      <alignment vertical="center"/>
      <protection/>
    </xf>
    <xf numFmtId="0" fontId="22" fillId="0" borderId="0" xfId="64" applyFont="1" applyFill="1" applyAlignment="1">
      <alignment/>
      <protection/>
    </xf>
    <xf numFmtId="0" fontId="22" fillId="0" borderId="0" xfId="64" applyFont="1" applyFill="1" applyAlignment="1">
      <alignment horizontal="center"/>
      <protection/>
    </xf>
    <xf numFmtId="0" fontId="6" fillId="0" borderId="24" xfId="64" applyFont="1" applyFill="1" applyBorder="1" applyAlignment="1">
      <alignment/>
      <protection/>
    </xf>
    <xf numFmtId="0" fontId="6" fillId="0" borderId="18" xfId="64" applyFont="1" applyFill="1" applyBorder="1" applyAlignment="1">
      <alignment/>
      <protection/>
    </xf>
    <xf numFmtId="0" fontId="11" fillId="0" borderId="17" xfId="64" applyFont="1" applyFill="1" applyBorder="1" applyAlignment="1">
      <alignment vertical="center"/>
      <protection/>
    </xf>
    <xf numFmtId="0" fontId="29" fillId="0" borderId="17" xfId="64" applyFont="1" applyFill="1" applyBorder="1" applyAlignment="1">
      <alignment vertical="center"/>
      <protection/>
    </xf>
    <xf numFmtId="0" fontId="38" fillId="0" borderId="13" xfId="64" applyFont="1" applyFill="1" applyBorder="1" applyAlignment="1">
      <alignment horizontal="center" vertical="top" wrapText="1"/>
      <protection/>
    </xf>
    <xf numFmtId="0" fontId="11" fillId="0" borderId="18" xfId="64" applyFont="1" applyFill="1" applyBorder="1" applyAlignment="1">
      <alignment horizontal="center" vertical="center"/>
      <protection/>
    </xf>
    <xf numFmtId="0" fontId="11" fillId="0" borderId="27" xfId="64" applyFont="1" applyFill="1" applyBorder="1" applyAlignment="1">
      <alignment horizontal="center" vertical="center"/>
      <protection/>
    </xf>
    <xf numFmtId="0" fontId="38" fillId="0" borderId="12" xfId="64" applyFont="1" applyFill="1" applyBorder="1" applyAlignment="1">
      <alignment horizontal="center" vertical="top" wrapText="1"/>
      <protection/>
    </xf>
    <xf numFmtId="0" fontId="11" fillId="0" borderId="18" xfId="64" applyFont="1" applyFill="1" applyBorder="1" applyAlignment="1">
      <alignment horizontal="center"/>
      <protection/>
    </xf>
    <xf numFmtId="0" fontId="11" fillId="0" borderId="25" xfId="64" applyFont="1" applyFill="1" applyBorder="1" applyAlignment="1">
      <alignment horizontal="center" vertical="center"/>
      <protection/>
    </xf>
    <xf numFmtId="0" fontId="11" fillId="0" borderId="28" xfId="64" applyFont="1" applyFill="1" applyBorder="1" applyAlignment="1">
      <alignment horizontal="center" vertical="center"/>
      <protection/>
    </xf>
    <xf numFmtId="0" fontId="11" fillId="0" borderId="24" xfId="64" applyFont="1" applyFill="1" applyBorder="1" applyAlignment="1">
      <alignment horizontal="center" vertical="center"/>
      <protection/>
    </xf>
    <xf numFmtId="0" fontId="11" fillId="0" borderId="16" xfId="64" applyFont="1" applyFill="1" applyBorder="1" applyAlignment="1">
      <alignment vertical="center" wrapText="1"/>
      <protection/>
    </xf>
    <xf numFmtId="0" fontId="32" fillId="0" borderId="24" xfId="64" applyFont="1" applyFill="1" applyBorder="1" applyAlignment="1">
      <alignment vertical="center"/>
      <protection/>
    </xf>
    <xf numFmtId="49" fontId="6" fillId="0" borderId="0" xfId="64" applyNumberFormat="1" applyFont="1" applyFill="1" applyBorder="1" applyAlignment="1">
      <alignment horizontal="center" vertical="center"/>
      <protection/>
    </xf>
    <xf numFmtId="223" fontId="11" fillId="0" borderId="0" xfId="64" applyNumberFormat="1" applyFont="1" applyFill="1" applyBorder="1" applyAlignment="1">
      <alignment vertical="top"/>
      <protection/>
    </xf>
    <xf numFmtId="177" fontId="11" fillId="0" borderId="0" xfId="64" applyNumberFormat="1" applyFont="1" applyFill="1" applyBorder="1" applyAlignment="1">
      <alignment vertical="top"/>
      <protection/>
    </xf>
    <xf numFmtId="223" fontId="30" fillId="0" borderId="0" xfId="64" applyNumberFormat="1" applyFont="1" applyFill="1" applyBorder="1" applyAlignment="1">
      <alignment/>
      <protection/>
    </xf>
    <xf numFmtId="0" fontId="9" fillId="0" borderId="0" xfId="64" applyFont="1" applyFill="1" applyAlignment="1">
      <alignment/>
      <protection/>
    </xf>
    <xf numFmtId="49" fontId="11" fillId="0" borderId="0" xfId="64" applyNumberFormat="1" applyFont="1" applyFill="1" applyAlignment="1">
      <alignment vertical="top"/>
      <protection/>
    </xf>
    <xf numFmtId="49" fontId="30" fillId="0" borderId="0" xfId="64" applyNumberFormat="1" applyFont="1" applyFill="1" applyAlignment="1">
      <alignment horizontal="center" vertical="top"/>
      <protection/>
    </xf>
    <xf numFmtId="0" fontId="30" fillId="0" borderId="0" xfId="64" applyFont="1" applyFill="1" applyAlignment="1">
      <alignment vertical="top"/>
      <protection/>
    </xf>
    <xf numFmtId="0" fontId="30" fillId="0" borderId="0" xfId="64" applyFont="1" applyFill="1" applyBorder="1" applyAlignment="1">
      <alignment vertical="top"/>
      <protection/>
    </xf>
    <xf numFmtId="0" fontId="11" fillId="0" borderId="0" xfId="64" applyFont="1" applyFill="1" applyAlignment="1">
      <alignment horizontal="right" vertical="top"/>
      <protection/>
    </xf>
    <xf numFmtId="0" fontId="83" fillId="0" borderId="0" xfId="64" applyFont="1" applyFill="1" applyAlignment="1">
      <alignment/>
      <protection/>
    </xf>
    <xf numFmtId="0" fontId="23" fillId="0" borderId="0" xfId="64" applyFont="1" applyFill="1" applyBorder="1" applyAlignment="1">
      <alignment/>
      <protection/>
    </xf>
    <xf numFmtId="49" fontId="23" fillId="0" borderId="0" xfId="64" applyNumberFormat="1" applyFont="1" applyFill="1" applyAlignment="1">
      <alignment vertical="center"/>
      <protection/>
    </xf>
    <xf numFmtId="49" fontId="22" fillId="0" borderId="0" xfId="64" applyNumberFormat="1" applyFont="1" applyFill="1" applyAlignment="1">
      <alignment horizontal="right"/>
      <protection/>
    </xf>
    <xf numFmtId="0" fontId="9" fillId="0" borderId="0" xfId="64" applyFont="1" applyFill="1" applyAlignment="1">
      <alignment horizontal="center"/>
      <protection/>
    </xf>
    <xf numFmtId="0" fontId="36" fillId="0" borderId="0" xfId="64" applyFont="1" applyFill="1" applyAlignment="1">
      <alignment horizontal="center"/>
      <protection/>
    </xf>
    <xf numFmtId="0" fontId="36" fillId="0" borderId="0" xfId="64" applyFont="1" applyFill="1" applyAlignment="1">
      <alignment/>
      <protection/>
    </xf>
    <xf numFmtId="0" fontId="9" fillId="0" borderId="0" xfId="64" applyFont="1" applyFill="1" applyBorder="1" applyAlignment="1">
      <alignment/>
      <protection/>
    </xf>
    <xf numFmtId="0" fontId="36" fillId="0" borderId="0" xfId="64" applyFont="1" applyFill="1" applyBorder="1" applyAlignment="1">
      <alignment/>
      <protection/>
    </xf>
    <xf numFmtId="0" fontId="6" fillId="0" borderId="0" xfId="64" applyFont="1" applyFill="1" applyAlignment="1">
      <alignment horizontal="right"/>
      <protection/>
    </xf>
    <xf numFmtId="0" fontId="6" fillId="0" borderId="0" xfId="64" applyFont="1" applyFill="1" applyAlignment="1">
      <alignment horizontal="right" vertical="top"/>
      <protection/>
    </xf>
    <xf numFmtId="49" fontId="6" fillId="0" borderId="23" xfId="64" applyNumberFormat="1" applyFont="1" applyFill="1" applyBorder="1" applyAlignment="1">
      <alignment vertical="center"/>
      <protection/>
    </xf>
    <xf numFmtId="0" fontId="6" fillId="0" borderId="23" xfId="64" applyFont="1" applyFill="1" applyBorder="1" applyAlignment="1">
      <alignment horizontal="center" vertical="center"/>
      <protection/>
    </xf>
    <xf numFmtId="0" fontId="33" fillId="0" borderId="23" xfId="64" applyFont="1" applyFill="1" applyBorder="1" applyAlignment="1">
      <alignment horizontal="center" vertical="center"/>
      <protection/>
    </xf>
    <xf numFmtId="0" fontId="6" fillId="0" borderId="23" xfId="64" applyFont="1" applyFill="1" applyBorder="1" applyAlignment="1">
      <alignment horizontal="right" vertical="center"/>
      <protection/>
    </xf>
    <xf numFmtId="0" fontId="33" fillId="0" borderId="23" xfId="64" applyFont="1" applyFill="1" applyBorder="1" applyAlignment="1">
      <alignment horizontal="right" vertical="center"/>
      <protection/>
    </xf>
    <xf numFmtId="0" fontId="33" fillId="0" borderId="23" xfId="64" applyFont="1" applyFill="1" applyBorder="1" applyAlignment="1">
      <alignment vertical="center"/>
      <protection/>
    </xf>
    <xf numFmtId="0" fontId="33" fillId="0" borderId="0" xfId="64" applyFont="1" applyFill="1" applyBorder="1" applyAlignment="1">
      <alignment vertical="center"/>
      <protection/>
    </xf>
    <xf numFmtId="49" fontId="6" fillId="0" borderId="22" xfId="64" applyNumberFormat="1" applyFont="1" applyFill="1" applyBorder="1" applyAlignment="1">
      <alignment vertical="center"/>
      <protection/>
    </xf>
    <xf numFmtId="0" fontId="6" fillId="0" borderId="19" xfId="64" applyFont="1" applyFill="1" applyBorder="1" applyAlignment="1">
      <alignment horizontal="center" vertical="center"/>
      <protection/>
    </xf>
    <xf numFmtId="0" fontId="33" fillId="0" borderId="22" xfId="64" applyFont="1" applyFill="1" applyBorder="1" applyAlignment="1">
      <alignment horizontal="center" vertical="center"/>
      <protection/>
    </xf>
    <xf numFmtId="0" fontId="6" fillId="0" borderId="0" xfId="64" applyFont="1" applyFill="1" applyBorder="1" applyAlignment="1">
      <alignment horizontal="right" vertical="center"/>
      <protection/>
    </xf>
    <xf numFmtId="0" fontId="33" fillId="0" borderId="22" xfId="64" applyFont="1" applyFill="1" applyBorder="1" applyAlignment="1">
      <alignment horizontal="right" vertical="center"/>
      <protection/>
    </xf>
    <xf numFmtId="0" fontId="33" fillId="0" borderId="22" xfId="64" applyFont="1" applyFill="1" applyBorder="1" applyAlignment="1">
      <alignment vertical="center"/>
      <protection/>
    </xf>
    <xf numFmtId="0" fontId="6" fillId="0" borderId="21" xfId="64" applyFont="1" applyFill="1" applyBorder="1" applyAlignment="1">
      <alignment vertical="center"/>
      <protection/>
    </xf>
    <xf numFmtId="0" fontId="6" fillId="0" borderId="22" xfId="64" applyFont="1" applyFill="1" applyBorder="1" applyAlignment="1">
      <alignment vertical="center"/>
      <protection/>
    </xf>
    <xf numFmtId="0" fontId="6" fillId="0" borderId="20" xfId="64" applyFont="1" applyFill="1" applyBorder="1" applyAlignment="1">
      <alignment horizontal="center" vertical="center"/>
      <protection/>
    </xf>
    <xf numFmtId="0" fontId="11" fillId="0" borderId="0" xfId="64" applyFont="1" applyFill="1" applyBorder="1" applyAlignment="1">
      <alignment horizontal="left"/>
      <protection/>
    </xf>
    <xf numFmtId="49" fontId="11" fillId="0" borderId="0" xfId="64" applyNumberFormat="1" applyFont="1" applyFill="1" applyBorder="1" applyAlignment="1">
      <alignment/>
      <protection/>
    </xf>
    <xf numFmtId="49" fontId="6" fillId="0" borderId="18" xfId="64" applyNumberFormat="1" applyFont="1" applyFill="1" applyBorder="1" applyAlignment="1">
      <alignment vertical="center"/>
      <protection/>
    </xf>
    <xf numFmtId="49" fontId="11" fillId="0" borderId="0" xfId="64" applyNumberFormat="1" applyFont="1" applyFill="1" applyBorder="1" applyAlignment="1">
      <alignment vertical="center"/>
      <protection/>
    </xf>
    <xf numFmtId="0" fontId="22" fillId="0" borderId="18" xfId="64" applyFont="1" applyFill="1" applyBorder="1" applyAlignment="1">
      <alignment horizontal="center"/>
      <protection/>
    </xf>
    <xf numFmtId="0" fontId="11" fillId="0" borderId="24" xfId="64" applyFont="1" applyFill="1" applyBorder="1" applyAlignment="1">
      <alignment vertical="center"/>
      <protection/>
    </xf>
    <xf numFmtId="0" fontId="11" fillId="0" borderId="16" xfId="64" applyFont="1" applyFill="1" applyBorder="1" applyAlignment="1">
      <alignment horizontal="center" vertical="center" wrapText="1"/>
      <protection/>
    </xf>
    <xf numFmtId="0" fontId="22" fillId="0" borderId="12" xfId="64" applyFont="1" applyFill="1" applyBorder="1" applyAlignment="1">
      <alignment horizontal="center" vertical="center"/>
      <protection/>
    </xf>
    <xf numFmtId="0" fontId="32" fillId="0" borderId="18" xfId="64" applyFont="1" applyFill="1" applyBorder="1" applyAlignment="1">
      <alignment vertical="center"/>
      <protection/>
    </xf>
    <xf numFmtId="0" fontId="22" fillId="0" borderId="18" xfId="64" applyFont="1" applyFill="1" applyBorder="1" applyAlignment="1">
      <alignment horizontal="center" vertical="center"/>
      <protection/>
    </xf>
    <xf numFmtId="0" fontId="9" fillId="0" borderId="24" xfId="64" applyFont="1" applyFill="1" applyBorder="1" applyAlignment="1">
      <alignment horizontal="center"/>
      <protection/>
    </xf>
    <xf numFmtId="0" fontId="9" fillId="0" borderId="16" xfId="64" applyFont="1" applyFill="1" applyBorder="1" applyAlignment="1" quotePrefix="1">
      <alignment horizontal="center"/>
      <protection/>
    </xf>
    <xf numFmtId="0" fontId="36" fillId="0" borderId="16" xfId="64" applyFont="1" applyFill="1" applyBorder="1" applyAlignment="1" quotePrefix="1">
      <alignment horizontal="center"/>
      <protection/>
    </xf>
    <xf numFmtId="0" fontId="9" fillId="0" borderId="0" xfId="64" applyFont="1" applyFill="1" applyBorder="1" applyAlignment="1" quotePrefix="1">
      <alignment horizontal="center"/>
      <protection/>
    </xf>
    <xf numFmtId="0" fontId="9" fillId="0" borderId="27" xfId="64" applyFont="1" applyFill="1" applyBorder="1" applyAlignment="1">
      <alignment horizontal="center"/>
      <protection/>
    </xf>
    <xf numFmtId="0" fontId="11" fillId="0" borderId="17" xfId="64" applyFont="1" applyFill="1" applyBorder="1" applyAlignment="1">
      <alignment horizontal="left" vertical="center"/>
      <protection/>
    </xf>
    <xf numFmtId="0" fontId="11" fillId="0" borderId="15" xfId="64" applyFont="1" applyFill="1" applyBorder="1" applyAlignment="1">
      <alignment horizontal="center" vertical="center"/>
      <protection/>
    </xf>
    <xf numFmtId="0" fontId="11" fillId="0" borderId="15" xfId="64" applyFont="1" applyFill="1" applyBorder="1" applyAlignment="1">
      <alignment horizontal="center" vertical="top"/>
      <protection/>
    </xf>
    <xf numFmtId="0" fontId="30" fillId="0" borderId="15" xfId="64" applyFont="1" applyFill="1" applyBorder="1" applyAlignment="1">
      <alignment horizontal="center" vertical="top"/>
      <protection/>
    </xf>
    <xf numFmtId="0" fontId="11" fillId="0" borderId="25" xfId="64" applyFont="1" applyFill="1" applyBorder="1" applyAlignment="1">
      <alignment horizontal="center" vertical="top"/>
      <protection/>
    </xf>
    <xf numFmtId="0" fontId="6" fillId="0" borderId="12" xfId="64" applyFont="1" applyFill="1" applyBorder="1" applyAlignment="1">
      <alignment vertical="center"/>
      <protection/>
    </xf>
    <xf numFmtId="49" fontId="6" fillId="0" borderId="0" xfId="64" applyNumberFormat="1" applyFont="1" applyFill="1" applyAlignment="1">
      <alignment vertical="top"/>
      <protection/>
    </xf>
    <xf numFmtId="0" fontId="6" fillId="0" borderId="16" xfId="64" applyFont="1" applyFill="1" applyBorder="1" applyAlignment="1">
      <alignment horizontal="center" vertical="top"/>
      <protection/>
    </xf>
    <xf numFmtId="49" fontId="6" fillId="0" borderId="0" xfId="64" applyNumberFormat="1" applyFont="1" applyFill="1" applyAlignment="1">
      <alignment horizontal="center" vertical="top"/>
      <protection/>
    </xf>
    <xf numFmtId="49" fontId="33" fillId="0" borderId="0" xfId="64" applyNumberFormat="1" applyFont="1" applyFill="1" applyAlignment="1">
      <alignment horizontal="center" vertical="top"/>
      <protection/>
    </xf>
    <xf numFmtId="49" fontId="6" fillId="0" borderId="18" xfId="64" applyNumberFormat="1" applyFont="1" applyFill="1" applyBorder="1" applyAlignment="1">
      <alignment horizontal="center" vertical="top"/>
      <protection/>
    </xf>
    <xf numFmtId="0" fontId="22" fillId="0" borderId="18" xfId="64" applyFont="1" applyFill="1" applyBorder="1" applyAlignment="1">
      <alignment horizontal="center" vertical="top"/>
      <protection/>
    </xf>
    <xf numFmtId="0" fontId="11" fillId="0" borderId="0" xfId="64" applyFont="1" applyFill="1" applyAlignment="1">
      <alignment horizontal="left" vertical="center" wrapText="1"/>
      <protection/>
    </xf>
    <xf numFmtId="214" fontId="11" fillId="0" borderId="0" xfId="64" applyNumberFormat="1" applyFont="1" applyFill="1" applyAlignment="1">
      <alignment horizontal="right" vertical="center"/>
      <protection/>
    </xf>
    <xf numFmtId="214" fontId="30" fillId="0" borderId="0" xfId="64" applyNumberFormat="1" applyFont="1" applyFill="1" applyAlignment="1">
      <alignment horizontal="right" vertical="center"/>
      <protection/>
    </xf>
    <xf numFmtId="225" fontId="30" fillId="0" borderId="0" xfId="64" applyNumberFormat="1" applyFont="1" applyFill="1" applyAlignment="1">
      <alignment horizontal="right" vertical="center"/>
      <protection/>
    </xf>
    <xf numFmtId="225" fontId="11" fillId="0" borderId="0" xfId="64" applyNumberFormat="1" applyFont="1" applyFill="1" applyBorder="1" applyAlignment="1">
      <alignment vertical="center"/>
      <protection/>
    </xf>
    <xf numFmtId="3" fontId="30" fillId="0" borderId="0" xfId="64" applyNumberFormat="1" applyFont="1" applyFill="1" applyBorder="1" applyAlignment="1">
      <alignment vertical="center"/>
      <protection/>
    </xf>
    <xf numFmtId="3" fontId="30" fillId="0" borderId="0" xfId="64" applyNumberFormat="1" applyFont="1" applyFill="1" applyAlignment="1">
      <alignment vertical="center"/>
      <protection/>
    </xf>
    <xf numFmtId="224" fontId="6" fillId="0" borderId="18" xfId="64" applyNumberFormat="1" applyFont="1" applyFill="1" applyBorder="1" applyAlignment="1">
      <alignment horizontal="right" vertical="center"/>
      <protection/>
    </xf>
    <xf numFmtId="224" fontId="29" fillId="0" borderId="0" xfId="64" applyNumberFormat="1" applyFont="1" applyFill="1" applyBorder="1" applyAlignment="1">
      <alignment horizontal="left" vertical="center" wrapText="1"/>
      <protection/>
    </xf>
    <xf numFmtId="214" fontId="11" fillId="0" borderId="0" xfId="64" applyNumberFormat="1" applyFont="1" applyFill="1" applyAlignment="1">
      <alignment vertical="center"/>
      <protection/>
    </xf>
    <xf numFmtId="0" fontId="30" fillId="0" borderId="0" xfId="64" applyNumberFormat="1" applyFont="1" applyFill="1" applyAlignment="1">
      <alignment vertical="center"/>
      <protection/>
    </xf>
    <xf numFmtId="0" fontId="11" fillId="0" borderId="0" xfId="64" applyNumberFormat="1" applyFont="1" applyFill="1" applyBorder="1" applyAlignment="1">
      <alignment vertical="center"/>
      <protection/>
    </xf>
    <xf numFmtId="224" fontId="22" fillId="0" borderId="0" xfId="64" applyNumberFormat="1" applyFont="1" applyFill="1" applyBorder="1" applyAlignment="1">
      <alignment horizontal="left" vertical="center" wrapText="1"/>
      <protection/>
    </xf>
    <xf numFmtId="0" fontId="30" fillId="0" borderId="0" xfId="64" applyNumberFormat="1" applyFont="1" applyFill="1" applyAlignment="1">
      <alignment horizontal="right" vertical="center"/>
      <protection/>
    </xf>
    <xf numFmtId="0" fontId="11" fillId="0" borderId="0" xfId="64" applyNumberFormat="1" applyFont="1" applyFill="1" applyBorder="1" applyAlignment="1">
      <alignment horizontal="right" vertical="center"/>
      <protection/>
    </xf>
    <xf numFmtId="224" fontId="32" fillId="0" borderId="0" xfId="64" applyNumberFormat="1" applyFont="1" applyFill="1" applyBorder="1" applyAlignment="1">
      <alignment horizontal="left" vertical="center" wrapText="1"/>
      <protection/>
    </xf>
    <xf numFmtId="224" fontId="29" fillId="0" borderId="0" xfId="64" applyNumberFormat="1" applyFont="1" applyFill="1" applyBorder="1" applyAlignment="1">
      <alignment vertical="center"/>
      <protection/>
    </xf>
    <xf numFmtId="49" fontId="6" fillId="0" borderId="0" xfId="64" applyNumberFormat="1" applyFont="1" applyFill="1" applyBorder="1" applyAlignment="1">
      <alignment vertical="center"/>
      <protection/>
    </xf>
    <xf numFmtId="0" fontId="32" fillId="0" borderId="0" xfId="64" applyFont="1" applyFill="1" applyAlignment="1">
      <alignment horizontal="left" vertical="center" wrapText="1"/>
      <protection/>
    </xf>
    <xf numFmtId="224" fontId="29" fillId="0" borderId="0" xfId="64" applyNumberFormat="1" applyFont="1" applyFill="1" applyBorder="1" applyAlignment="1">
      <alignment horizontal="left" vertical="center"/>
      <protection/>
    </xf>
    <xf numFmtId="226" fontId="11" fillId="0" borderId="0" xfId="64" applyNumberFormat="1" applyFont="1" applyFill="1" applyBorder="1" applyAlignment="1">
      <alignment vertical="center"/>
      <protection/>
    </xf>
    <xf numFmtId="226" fontId="30" fillId="0" borderId="0" xfId="64" applyNumberFormat="1" applyFont="1" applyFill="1" applyBorder="1" applyAlignment="1">
      <alignment vertical="center"/>
      <protection/>
    </xf>
    <xf numFmtId="0" fontId="39" fillId="0" borderId="0" xfId="64" applyFont="1" applyFill="1" applyAlignment="1">
      <alignment vertical="center"/>
      <protection/>
    </xf>
    <xf numFmtId="0" fontId="22" fillId="0" borderId="18" xfId="64" applyFont="1" applyFill="1" applyBorder="1" applyAlignment="1">
      <alignment horizontal="center" vertical="center" wrapText="1"/>
      <protection/>
    </xf>
    <xf numFmtId="0" fontId="40" fillId="0" borderId="16" xfId="64" applyFont="1" applyFill="1" applyBorder="1" applyAlignment="1">
      <alignment horizontal="center" vertical="center" wrapText="1"/>
      <protection/>
    </xf>
    <xf numFmtId="227" fontId="11" fillId="0" borderId="0" xfId="64" applyNumberFormat="1" applyFont="1" applyFill="1" applyAlignment="1">
      <alignment vertical="center" shrinkToFit="1"/>
      <protection/>
    </xf>
    <xf numFmtId="227" fontId="30" fillId="0" borderId="0" xfId="64" applyNumberFormat="1" applyFont="1" applyFill="1" applyAlignment="1">
      <alignment vertical="center" shrinkToFit="1"/>
      <protection/>
    </xf>
    <xf numFmtId="3" fontId="30" fillId="0" borderId="0" xfId="65" applyNumberFormat="1" applyFont="1" applyFill="1" applyAlignment="1">
      <alignment horizontal="right"/>
      <protection/>
    </xf>
    <xf numFmtId="0" fontId="40" fillId="0" borderId="16" xfId="64" applyFont="1" applyFill="1" applyBorder="1" applyAlignment="1">
      <alignment horizontal="center" vertical="center"/>
      <protection/>
    </xf>
    <xf numFmtId="224" fontId="22" fillId="0" borderId="0" xfId="64" applyNumberFormat="1" applyFont="1" applyFill="1" applyBorder="1" applyAlignment="1">
      <alignment vertical="center" wrapText="1"/>
      <protection/>
    </xf>
    <xf numFmtId="0" fontId="9" fillId="0" borderId="0" xfId="64" applyFont="1" applyFill="1" applyAlignment="1">
      <alignment horizontal="left" vertical="center" wrapText="1"/>
      <protection/>
    </xf>
    <xf numFmtId="224" fontId="22" fillId="0" borderId="0" xfId="64" applyNumberFormat="1" applyFont="1" applyFill="1" applyBorder="1" applyAlignment="1">
      <alignment vertical="center"/>
      <protection/>
    </xf>
    <xf numFmtId="0" fontId="11" fillId="0" borderId="0" xfId="64" applyFont="1" applyFill="1" applyBorder="1" applyAlignment="1">
      <alignment horizontal="left" vertical="center" wrapText="1"/>
      <protection/>
    </xf>
    <xf numFmtId="214" fontId="11" fillId="0" borderId="0" xfId="64" applyNumberFormat="1" applyFont="1" applyFill="1" applyBorder="1" applyAlignment="1">
      <alignment vertical="center"/>
      <protection/>
    </xf>
    <xf numFmtId="0" fontId="6" fillId="0" borderId="17" xfId="64" applyFont="1" applyFill="1" applyBorder="1" applyAlignment="1">
      <alignment vertical="center"/>
      <protection/>
    </xf>
    <xf numFmtId="49" fontId="22" fillId="0" borderId="17" xfId="64" applyNumberFormat="1" applyFont="1" applyFill="1" applyBorder="1" applyAlignment="1">
      <alignment/>
      <protection/>
    </xf>
    <xf numFmtId="228" fontId="11" fillId="0" borderId="12" xfId="64" applyNumberFormat="1" applyFont="1" applyFill="1" applyBorder="1" applyAlignment="1">
      <alignment vertical="center"/>
      <protection/>
    </xf>
    <xf numFmtId="228" fontId="11" fillId="0" borderId="17" xfId="64" applyNumberFormat="1" applyFont="1" applyFill="1" applyBorder="1" applyAlignment="1">
      <alignment horizontal="right" vertical="center"/>
      <protection/>
    </xf>
    <xf numFmtId="228" fontId="30" fillId="0" borderId="17" xfId="64" applyNumberFormat="1" applyFont="1" applyFill="1" applyBorder="1" applyAlignment="1">
      <alignment vertical="center"/>
      <protection/>
    </xf>
    <xf numFmtId="228" fontId="11" fillId="0" borderId="17" xfId="64" applyNumberFormat="1" applyFont="1" applyFill="1" applyBorder="1" applyAlignment="1">
      <alignment vertical="center"/>
      <protection/>
    </xf>
    <xf numFmtId="228" fontId="30" fillId="0" borderId="17" xfId="64" applyNumberFormat="1" applyFont="1" applyFill="1" applyBorder="1" applyAlignment="1">
      <alignment horizontal="right" vertical="center"/>
      <protection/>
    </xf>
    <xf numFmtId="0" fontId="30" fillId="0" borderId="0" xfId="64" applyFont="1" applyFill="1" applyAlignment="1">
      <alignment vertical="center"/>
      <protection/>
    </xf>
    <xf numFmtId="0" fontId="33" fillId="0" borderId="0" xfId="64" applyFont="1" applyFill="1" applyAlignment="1">
      <alignment vertical="center"/>
      <protection/>
    </xf>
    <xf numFmtId="225" fontId="11" fillId="0" borderId="0" xfId="64" applyNumberFormat="1" applyFont="1" applyFill="1" applyAlignment="1">
      <alignment horizontal="right" vertical="center"/>
      <protection/>
    </xf>
    <xf numFmtId="0" fontId="6" fillId="0" borderId="12" xfId="64" applyFont="1" applyFill="1" applyBorder="1" applyAlignment="1">
      <alignment/>
      <protection/>
    </xf>
    <xf numFmtId="0" fontId="11" fillId="0" borderId="12" xfId="64" applyFont="1" applyFill="1" applyBorder="1" applyAlignment="1">
      <alignment horizontal="center"/>
      <protection/>
    </xf>
    <xf numFmtId="0" fontId="37" fillId="0" borderId="0" xfId="64" applyFont="1" applyFill="1" applyAlignment="1">
      <alignment/>
      <protection/>
    </xf>
    <xf numFmtId="228" fontId="11" fillId="0" borderId="0" xfId="64" applyNumberFormat="1" applyFont="1" applyFill="1" applyBorder="1" applyAlignment="1">
      <alignment vertical="center"/>
      <protection/>
    </xf>
    <xf numFmtId="228" fontId="11" fillId="0" borderId="0" xfId="64" applyNumberFormat="1" applyFont="1" applyFill="1" applyBorder="1" applyAlignment="1">
      <alignment horizontal="right" vertical="center"/>
      <protection/>
    </xf>
    <xf numFmtId="228" fontId="30" fillId="0" borderId="0" xfId="64" applyNumberFormat="1" applyFont="1" applyFill="1" applyBorder="1" applyAlignment="1">
      <alignment vertical="center"/>
      <protection/>
    </xf>
    <xf numFmtId="228" fontId="30" fillId="0" borderId="0" xfId="64" applyNumberFormat="1" applyFont="1" applyFill="1" applyBorder="1" applyAlignment="1">
      <alignment horizontal="right" vertical="center"/>
      <protection/>
    </xf>
    <xf numFmtId="0" fontId="11" fillId="0" borderId="28" xfId="64" applyFont="1" applyFill="1" applyBorder="1" applyAlignment="1">
      <alignment vertical="center"/>
      <protection/>
    </xf>
    <xf numFmtId="0" fontId="30" fillId="0" borderId="28" xfId="64" applyFont="1" applyFill="1" applyBorder="1" applyAlignment="1">
      <alignment vertical="center"/>
      <protection/>
    </xf>
    <xf numFmtId="225" fontId="30" fillId="0" borderId="28" xfId="64" applyNumberFormat="1" applyFont="1" applyFill="1" applyBorder="1" applyAlignment="1">
      <alignment horizontal="right" vertical="center"/>
      <protection/>
    </xf>
    <xf numFmtId="0" fontId="24" fillId="0" borderId="0" xfId="64" applyFont="1" applyFill="1" applyBorder="1" applyAlignment="1">
      <alignment horizontal="centerContinuous"/>
      <protection/>
    </xf>
    <xf numFmtId="49" fontId="11" fillId="0" borderId="0" xfId="64" applyNumberFormat="1" applyFont="1" applyFill="1" applyAlignment="1">
      <alignment vertical="center"/>
      <protection/>
    </xf>
    <xf numFmtId="225" fontId="30" fillId="0" borderId="0" xfId="64" applyNumberFormat="1" applyFont="1" applyFill="1" applyBorder="1" applyAlignment="1">
      <alignment horizontal="right" vertical="center"/>
      <protection/>
    </xf>
    <xf numFmtId="0" fontId="30" fillId="0" borderId="0" xfId="64" applyFont="1" applyFill="1" applyBorder="1" applyAlignment="1">
      <alignment vertical="center"/>
      <protection/>
    </xf>
    <xf numFmtId="0" fontId="84" fillId="0" borderId="0" xfId="64" applyFont="1" applyFill="1" applyAlignment="1">
      <alignment vertical="center"/>
      <protection/>
    </xf>
    <xf numFmtId="0" fontId="30" fillId="0" borderId="0" xfId="64" applyFont="1" applyFill="1" applyBorder="1" applyAlignment="1">
      <alignment horizontal="center"/>
      <protection/>
    </xf>
    <xf numFmtId="49" fontId="36" fillId="0" borderId="0" xfId="64" applyNumberFormat="1" applyFont="1" applyFill="1" applyAlignment="1">
      <alignment horizontal="left"/>
      <protection/>
    </xf>
    <xf numFmtId="49" fontId="30" fillId="0" borderId="0" xfId="64" applyNumberFormat="1" applyFont="1" applyFill="1" applyAlignment="1">
      <alignment horizontal="right" vertical="center"/>
      <protection/>
    </xf>
    <xf numFmtId="0" fontId="30" fillId="0" borderId="0" xfId="64" applyFont="1" applyFill="1" applyAlignment="1">
      <alignment horizontal="center" vertical="center"/>
      <protection/>
    </xf>
    <xf numFmtId="49" fontId="23" fillId="0" borderId="0" xfId="64" applyNumberFormat="1" applyFont="1" applyFill="1" applyAlignment="1">
      <alignment horizontal="right"/>
      <protection/>
    </xf>
    <xf numFmtId="0" fontId="23" fillId="0" borderId="0" xfId="64" applyFont="1" applyFill="1" applyAlignment="1">
      <alignment horizontal="right"/>
      <protection/>
    </xf>
    <xf numFmtId="0" fontId="23" fillId="0" borderId="0" xfId="64" applyFont="1" applyFill="1" applyAlignment="1">
      <alignment horizontal="left"/>
      <protection/>
    </xf>
    <xf numFmtId="0" fontId="23" fillId="0" borderId="0" xfId="64" applyFont="1" applyFill="1" applyAlignment="1">
      <alignment horizontal="centerContinuous"/>
      <protection/>
    </xf>
    <xf numFmtId="0" fontId="26" fillId="0" borderId="0" xfId="64" applyFont="1" applyFill="1" applyAlignment="1">
      <alignment horizontal="left" vertical="center"/>
      <protection/>
    </xf>
    <xf numFmtId="0" fontId="13" fillId="0" borderId="0" xfId="64" applyFont="1" applyFill="1" applyBorder="1" applyAlignment="1">
      <alignment vertical="center"/>
      <protection/>
    </xf>
    <xf numFmtId="0" fontId="26" fillId="0" borderId="0" xfId="64" applyFont="1" applyFill="1" applyAlignment="1">
      <alignment vertical="top"/>
      <protection/>
    </xf>
    <xf numFmtId="0" fontId="23" fillId="0" borderId="0" xfId="64" applyFont="1" applyFill="1" applyAlignment="1">
      <alignment vertical="top"/>
      <protection/>
    </xf>
    <xf numFmtId="0" fontId="83" fillId="0" borderId="0" xfId="64" applyFont="1" applyFill="1" applyAlignment="1">
      <alignment vertical="top" wrapText="1"/>
      <protection/>
    </xf>
    <xf numFmtId="49" fontId="6" fillId="0" borderId="23" xfId="64" applyNumberFormat="1" applyFont="1" applyFill="1" applyBorder="1" applyAlignment="1">
      <alignment horizontal="right" vertical="center"/>
      <protection/>
    </xf>
    <xf numFmtId="49" fontId="6" fillId="0" borderId="22" xfId="64" applyNumberFormat="1" applyFont="1" applyFill="1" applyBorder="1" applyAlignment="1">
      <alignment horizontal="right" vertical="center"/>
      <protection/>
    </xf>
    <xf numFmtId="0" fontId="6" fillId="0" borderId="19" xfId="64" applyFont="1" applyFill="1" applyBorder="1" applyAlignment="1">
      <alignment vertical="center"/>
      <protection/>
    </xf>
    <xf numFmtId="0" fontId="6" fillId="0" borderId="20" xfId="64" applyFont="1" applyFill="1" applyBorder="1" applyAlignment="1">
      <alignment vertical="center"/>
      <protection/>
    </xf>
    <xf numFmtId="0" fontId="11" fillId="0" borderId="0" xfId="64" applyFont="1" applyFill="1" applyBorder="1" applyAlignment="1">
      <alignment vertical="center" wrapText="1"/>
      <protection/>
    </xf>
    <xf numFmtId="0" fontId="6" fillId="0" borderId="25" xfId="64" applyFont="1" applyFill="1" applyBorder="1" applyAlignment="1">
      <alignment vertical="center"/>
      <protection/>
    </xf>
    <xf numFmtId="0" fontId="29" fillId="0" borderId="0" xfId="64" applyFont="1" applyFill="1" applyBorder="1" applyAlignment="1">
      <alignment vertical="center"/>
      <protection/>
    </xf>
    <xf numFmtId="0" fontId="11" fillId="0" borderId="16" xfId="64" applyFont="1" applyFill="1" applyBorder="1" applyAlignment="1">
      <alignment vertical="center"/>
      <protection/>
    </xf>
    <xf numFmtId="0" fontId="11" fillId="0" borderId="18" xfId="64" applyFont="1" applyFill="1" applyBorder="1" applyAlignment="1">
      <alignment vertical="center"/>
      <protection/>
    </xf>
    <xf numFmtId="0" fontId="11" fillId="0" borderId="14" xfId="64" applyFill="1" applyBorder="1" applyAlignment="1">
      <alignment horizontal="center" vertical="center"/>
      <protection/>
    </xf>
    <xf numFmtId="0" fontId="11" fillId="0" borderId="13" xfId="64" applyFill="1" applyBorder="1" applyAlignment="1">
      <alignment vertical="center"/>
      <protection/>
    </xf>
    <xf numFmtId="0" fontId="11" fillId="0" borderId="28" xfId="64" applyFill="1" applyBorder="1" applyAlignment="1">
      <alignment vertical="center"/>
      <protection/>
    </xf>
    <xf numFmtId="0" fontId="11" fillId="0" borderId="28" xfId="64" applyFill="1" applyBorder="1" applyAlignment="1">
      <alignment horizontal="center" vertical="center"/>
      <protection/>
    </xf>
    <xf numFmtId="0" fontId="29" fillId="0" borderId="28" xfId="64" applyFont="1" applyFill="1" applyBorder="1" applyAlignment="1">
      <alignment vertical="center"/>
      <protection/>
    </xf>
    <xf numFmtId="0" fontId="29" fillId="0" borderId="27" xfId="64" applyFont="1" applyFill="1" applyBorder="1" applyAlignment="1">
      <alignment vertical="center"/>
      <protection/>
    </xf>
    <xf numFmtId="0" fontId="11" fillId="0" borderId="16" xfId="64" applyFill="1" applyBorder="1" applyAlignment="1">
      <alignment vertical="center"/>
      <protection/>
    </xf>
    <xf numFmtId="0" fontId="29" fillId="0" borderId="12" xfId="64" applyFont="1" applyFill="1" applyBorder="1" applyAlignment="1">
      <alignment vertical="center"/>
      <protection/>
    </xf>
    <xf numFmtId="0" fontId="29" fillId="0" borderId="25" xfId="64" applyFont="1" applyFill="1" applyBorder="1" applyAlignment="1">
      <alignment vertical="center"/>
      <protection/>
    </xf>
    <xf numFmtId="0" fontId="11" fillId="0" borderId="0" xfId="64" applyFill="1" applyAlignment="1">
      <alignment horizontal="center" vertical="center"/>
      <protection/>
    </xf>
    <xf numFmtId="0" fontId="11" fillId="0" borderId="13" xfId="64" applyFont="1" applyFill="1" applyBorder="1" applyAlignment="1">
      <alignment horizontal="center" vertical="center"/>
      <protection/>
    </xf>
    <xf numFmtId="0" fontId="11" fillId="0" borderId="16" xfId="64" applyFill="1" applyBorder="1" applyAlignment="1">
      <alignment horizontal="center" vertical="center"/>
      <protection/>
    </xf>
    <xf numFmtId="0" fontId="11" fillId="0" borderId="14" xfId="64" applyFont="1" applyFill="1" applyBorder="1" applyAlignment="1">
      <alignment horizontal="center" vertical="center"/>
      <protection/>
    </xf>
    <xf numFmtId="0" fontId="11" fillId="0" borderId="0" xfId="64" applyFont="1" applyFill="1" applyBorder="1" applyAlignment="1">
      <alignment wrapText="1"/>
      <protection/>
    </xf>
    <xf numFmtId="0" fontId="29" fillId="0" borderId="15" xfId="64" applyFont="1" applyFill="1" applyBorder="1" applyAlignment="1">
      <alignment horizontal="center"/>
      <protection/>
    </xf>
    <xf numFmtId="0" fontId="29" fillId="0" borderId="12" xfId="64" applyFont="1" applyFill="1" applyBorder="1" applyAlignment="1">
      <alignment horizontal="center"/>
      <protection/>
    </xf>
    <xf numFmtId="0" fontId="29" fillId="0" borderId="25" xfId="64" applyFont="1" applyFill="1" applyBorder="1" applyAlignment="1">
      <alignment horizontal="center"/>
      <protection/>
    </xf>
    <xf numFmtId="0" fontId="29" fillId="0" borderId="0" xfId="64" applyFont="1" applyFill="1" applyBorder="1" applyAlignment="1">
      <alignment/>
      <protection/>
    </xf>
    <xf numFmtId="0" fontId="6" fillId="0" borderId="0" xfId="64" applyFont="1" applyFill="1" applyBorder="1" applyAlignment="1">
      <alignment horizontal="distributed" vertical="center"/>
      <protection/>
    </xf>
    <xf numFmtId="49" fontId="6" fillId="0" borderId="24" xfId="64" applyNumberFormat="1" applyFont="1" applyFill="1" applyBorder="1" applyAlignment="1">
      <alignment horizontal="right" vertical="center"/>
      <protection/>
    </xf>
    <xf numFmtId="49" fontId="6" fillId="0" borderId="24" xfId="64" applyNumberFormat="1" applyFont="1" applyFill="1" applyBorder="1" applyAlignment="1">
      <alignment horizontal="center" vertical="center"/>
      <protection/>
    </xf>
    <xf numFmtId="0" fontId="6" fillId="0" borderId="0" xfId="64" applyFont="1" applyFill="1" applyBorder="1" applyAlignment="1">
      <alignment horizontal="distributed"/>
      <protection/>
    </xf>
    <xf numFmtId="49" fontId="6" fillId="0" borderId="24" xfId="64" applyNumberFormat="1" applyFont="1" applyFill="1" applyBorder="1" applyAlignment="1">
      <alignment horizontal="right"/>
      <protection/>
    </xf>
    <xf numFmtId="0" fontId="6" fillId="0" borderId="0" xfId="64" applyNumberFormat="1" applyFont="1" applyFill="1" applyAlignment="1">
      <alignment horizontal="right"/>
      <protection/>
    </xf>
    <xf numFmtId="0" fontId="6" fillId="0" borderId="0" xfId="64" applyNumberFormat="1" applyFont="1" applyFill="1" applyBorder="1" applyAlignment="1">
      <alignment horizontal="center"/>
      <protection/>
    </xf>
    <xf numFmtId="0" fontId="6" fillId="0" borderId="0" xfId="64" applyNumberFormat="1" applyFont="1" applyFill="1" applyBorder="1" applyAlignment="1">
      <alignment horizontal="right"/>
      <protection/>
    </xf>
    <xf numFmtId="0" fontId="6" fillId="0" borderId="24" xfId="64" applyNumberFormat="1" applyFont="1" applyFill="1" applyBorder="1" applyAlignment="1">
      <alignment horizontal="right"/>
      <protection/>
    </xf>
    <xf numFmtId="0" fontId="6" fillId="0" borderId="0" xfId="64" applyFont="1" applyFill="1" applyBorder="1" applyAlignment="1">
      <alignment horizontal="distributed" vertical="top"/>
      <protection/>
    </xf>
    <xf numFmtId="49" fontId="6" fillId="0" borderId="24" xfId="64" applyNumberFormat="1" applyFont="1" applyFill="1" applyBorder="1" applyAlignment="1">
      <alignment horizontal="right" vertical="top"/>
      <protection/>
    </xf>
    <xf numFmtId="0" fontId="32" fillId="0" borderId="0" xfId="64" applyNumberFormat="1" applyFont="1" applyFill="1" applyAlignment="1">
      <alignment horizontal="right" vertical="top"/>
      <protection/>
    </xf>
    <xf numFmtId="0" fontId="32" fillId="0" borderId="0" xfId="64" applyNumberFormat="1" applyFont="1" applyFill="1" applyBorder="1" applyAlignment="1">
      <alignment horizontal="center" vertical="top"/>
      <protection/>
    </xf>
    <xf numFmtId="0" fontId="32" fillId="0" borderId="0" xfId="64" applyNumberFormat="1" applyFont="1" applyFill="1" applyBorder="1" applyAlignment="1">
      <alignment horizontal="right" vertical="top"/>
      <protection/>
    </xf>
    <xf numFmtId="0" fontId="32" fillId="0" borderId="24" xfId="64" applyNumberFormat="1" applyFont="1" applyFill="1" applyBorder="1" applyAlignment="1">
      <alignment horizontal="right" vertical="top"/>
      <protection/>
    </xf>
    <xf numFmtId="49" fontId="11" fillId="0" borderId="0" xfId="64" applyNumberFormat="1" applyFill="1" applyBorder="1" applyAlignment="1" quotePrefix="1">
      <alignment vertical="top"/>
      <protection/>
    </xf>
    <xf numFmtId="214" fontId="20" fillId="0" borderId="0" xfId="64" applyNumberFormat="1" applyFont="1" applyFill="1" applyAlignment="1">
      <alignment vertical="top"/>
      <protection/>
    </xf>
    <xf numFmtId="216" fontId="11" fillId="0" borderId="0" xfId="64" applyNumberFormat="1" applyFont="1" applyFill="1" applyAlignment="1">
      <alignment vertical="top"/>
      <protection/>
    </xf>
    <xf numFmtId="229" fontId="20" fillId="0" borderId="0" xfId="64" applyNumberFormat="1" applyFont="1" applyFill="1" applyBorder="1" applyAlignment="1">
      <alignment vertical="top"/>
      <protection/>
    </xf>
    <xf numFmtId="3" fontId="20" fillId="0" borderId="0" xfId="64" applyNumberFormat="1" applyFont="1" applyFill="1" applyAlignment="1">
      <alignment vertical="top"/>
      <protection/>
    </xf>
    <xf numFmtId="3" fontId="20" fillId="0" borderId="0" xfId="64" applyNumberFormat="1" applyFont="1" applyFill="1" applyBorder="1" applyAlignment="1">
      <alignment vertical="top"/>
      <protection/>
    </xf>
    <xf numFmtId="3" fontId="20" fillId="0" borderId="24" xfId="64" applyNumberFormat="1" applyFont="1" applyFill="1" applyBorder="1" applyAlignment="1">
      <alignment vertical="top"/>
      <protection/>
    </xf>
    <xf numFmtId="49" fontId="6" fillId="0" borderId="0" xfId="64" applyNumberFormat="1" applyFont="1" applyFill="1" applyAlignment="1">
      <alignment horizontal="right" vertical="top"/>
      <protection/>
    </xf>
    <xf numFmtId="49" fontId="11" fillId="0" borderId="0" xfId="64" applyNumberFormat="1" applyFill="1" applyBorder="1" applyAlignment="1" quotePrefix="1">
      <alignment horizontal="left" vertical="top"/>
      <protection/>
    </xf>
    <xf numFmtId="216" fontId="20" fillId="0" borderId="0" xfId="64" applyNumberFormat="1" applyFont="1" applyFill="1" applyAlignment="1">
      <alignment vertical="top"/>
      <protection/>
    </xf>
    <xf numFmtId="49" fontId="11" fillId="0" borderId="0" xfId="64" applyNumberFormat="1" applyFont="1" applyFill="1" applyBorder="1" applyAlignment="1" quotePrefix="1">
      <alignment horizontal="left" vertical="top"/>
      <protection/>
    </xf>
    <xf numFmtId="214" fontId="11" fillId="0" borderId="0" xfId="64" applyNumberFormat="1" applyFont="1" applyFill="1" applyAlignment="1">
      <alignment vertical="top"/>
      <protection/>
    </xf>
    <xf numFmtId="230" fontId="11" fillId="0" borderId="0" xfId="64" applyNumberFormat="1" applyFont="1" applyFill="1" applyAlignment="1">
      <alignment vertical="top"/>
      <protection/>
    </xf>
    <xf numFmtId="0" fontId="11" fillId="0" borderId="0" xfId="64" applyNumberFormat="1" applyFont="1" applyFill="1" applyBorder="1" applyAlignment="1">
      <alignment vertical="top"/>
      <protection/>
    </xf>
    <xf numFmtId="214" fontId="11" fillId="0" borderId="0" xfId="64" applyNumberFormat="1" applyFont="1" applyFill="1" applyBorder="1" applyAlignment="1">
      <alignment vertical="top"/>
      <protection/>
    </xf>
    <xf numFmtId="214" fontId="11" fillId="0" borderId="24" xfId="64" applyNumberFormat="1" applyFont="1" applyFill="1" applyBorder="1" applyAlignment="1">
      <alignment vertical="top"/>
      <protection/>
    </xf>
    <xf numFmtId="49" fontId="30" fillId="0" borderId="0" xfId="64" applyNumberFormat="1" applyFont="1" applyFill="1" applyBorder="1" applyAlignment="1" quotePrefix="1">
      <alignment horizontal="left"/>
      <protection/>
    </xf>
    <xf numFmtId="49" fontId="33" fillId="0" borderId="24" xfId="64" applyNumberFormat="1" applyFont="1" applyFill="1" applyBorder="1" applyAlignment="1">
      <alignment horizontal="right"/>
      <protection/>
    </xf>
    <xf numFmtId="214" fontId="30" fillId="0" borderId="0" xfId="64" applyNumberFormat="1" applyFont="1" applyFill="1" applyAlignment="1">
      <alignment/>
      <protection/>
    </xf>
    <xf numFmtId="216" fontId="30" fillId="0" borderId="0" xfId="64" applyNumberFormat="1" applyFont="1" applyFill="1" applyAlignment="1">
      <alignment/>
      <protection/>
    </xf>
    <xf numFmtId="214" fontId="30" fillId="0" borderId="0" xfId="64" applyNumberFormat="1" applyFont="1" applyFill="1" applyBorder="1" applyAlignment="1">
      <alignment/>
      <protection/>
    </xf>
    <xf numFmtId="214" fontId="30" fillId="0" borderId="24" xfId="64" applyNumberFormat="1" applyFont="1" applyFill="1" applyBorder="1" applyAlignment="1">
      <alignment/>
      <protection/>
    </xf>
    <xf numFmtId="49" fontId="33" fillId="0" borderId="0" xfId="64" applyNumberFormat="1" applyFont="1" applyFill="1" applyAlignment="1">
      <alignment horizontal="right"/>
      <protection/>
    </xf>
    <xf numFmtId="49" fontId="30" fillId="0" borderId="17" xfId="64" applyNumberFormat="1" applyFont="1" applyFill="1" applyBorder="1" applyAlignment="1">
      <alignment horizontal="left"/>
      <protection/>
    </xf>
    <xf numFmtId="49" fontId="30" fillId="0" borderId="25" xfId="64" applyNumberFormat="1" applyFont="1" applyFill="1" applyBorder="1" applyAlignment="1">
      <alignment horizontal="right"/>
      <protection/>
    </xf>
    <xf numFmtId="229" fontId="20" fillId="0" borderId="17" xfId="64" applyNumberFormat="1" applyFont="1" applyFill="1" applyBorder="1" applyAlignment="1">
      <alignment vertical="center"/>
      <protection/>
    </xf>
    <xf numFmtId="230" fontId="20" fillId="0" borderId="17" xfId="64" applyNumberFormat="1" applyFont="1" applyFill="1" applyBorder="1" applyAlignment="1">
      <alignment vertical="center"/>
      <protection/>
    </xf>
    <xf numFmtId="229" fontId="20" fillId="0" borderId="0" xfId="64" applyNumberFormat="1" applyFont="1" applyFill="1" applyBorder="1" applyAlignment="1">
      <alignment vertical="center"/>
      <protection/>
    </xf>
    <xf numFmtId="229" fontId="20" fillId="0" borderId="25" xfId="64" applyNumberFormat="1" applyFont="1" applyFill="1" applyBorder="1" applyAlignment="1">
      <alignment vertical="center"/>
      <protection/>
    </xf>
    <xf numFmtId="49" fontId="30" fillId="0" borderId="17" xfId="64" applyNumberFormat="1" applyFont="1" applyFill="1" applyBorder="1" applyAlignment="1">
      <alignment horizontal="right"/>
      <protection/>
    </xf>
    <xf numFmtId="0" fontId="30" fillId="0" borderId="17" xfId="64" applyFont="1" applyFill="1" applyBorder="1" applyAlignment="1">
      <alignment/>
      <protection/>
    </xf>
    <xf numFmtId="49" fontId="11" fillId="0" borderId="0" xfId="64" applyNumberFormat="1" applyFont="1" applyFill="1" applyBorder="1" applyAlignment="1">
      <alignment horizontal="distributed"/>
      <protection/>
    </xf>
    <xf numFmtId="49" fontId="11" fillId="0" borderId="24" xfId="64" applyNumberFormat="1" applyFont="1" applyFill="1" applyBorder="1" applyAlignment="1">
      <alignment horizontal="right"/>
      <protection/>
    </xf>
    <xf numFmtId="229" fontId="20" fillId="0" borderId="0" xfId="64" applyNumberFormat="1" applyFont="1" applyFill="1" applyAlignment="1">
      <alignment vertical="center"/>
      <protection/>
    </xf>
    <xf numFmtId="230" fontId="20" fillId="0" borderId="0" xfId="64" applyNumberFormat="1" applyFont="1" applyFill="1" applyAlignment="1">
      <alignment vertical="center"/>
      <protection/>
    </xf>
    <xf numFmtId="229" fontId="20" fillId="0" borderId="24" xfId="64" applyNumberFormat="1" applyFont="1" applyFill="1" applyBorder="1" applyAlignment="1">
      <alignment vertical="center"/>
      <protection/>
    </xf>
    <xf numFmtId="49" fontId="11" fillId="0" borderId="0" xfId="64" applyNumberFormat="1" applyFont="1" applyFill="1" applyAlignment="1">
      <alignment horizontal="right"/>
      <protection/>
    </xf>
    <xf numFmtId="49" fontId="11" fillId="0" borderId="0" xfId="64" applyNumberFormat="1" applyFont="1" applyFill="1" applyAlignment="1">
      <alignment/>
      <protection/>
    </xf>
    <xf numFmtId="0" fontId="11" fillId="0" borderId="0" xfId="64" applyFill="1" applyAlignment="1">
      <alignment vertical="center"/>
      <protection/>
    </xf>
    <xf numFmtId="216" fontId="11" fillId="0" borderId="0" xfId="64" applyNumberFormat="1" applyFont="1" applyFill="1" applyAlignment="1">
      <alignment vertical="center"/>
      <protection/>
    </xf>
    <xf numFmtId="216" fontId="11" fillId="0" borderId="0" xfId="64" applyNumberFormat="1" applyFont="1" applyFill="1" applyAlignment="1">
      <alignment/>
      <protection/>
    </xf>
    <xf numFmtId="214" fontId="9" fillId="0" borderId="0" xfId="64" applyNumberFormat="1" applyFont="1" applyFill="1" applyBorder="1" applyAlignment="1">
      <alignment vertical="center"/>
      <protection/>
    </xf>
    <xf numFmtId="3" fontId="3" fillId="0" borderId="0" xfId="51" applyNumberFormat="1" applyFont="1" applyFill="1" applyAlignment="1">
      <alignment horizontal="right"/>
    </xf>
    <xf numFmtId="38" fontId="3" fillId="0" borderId="0" xfId="51" applyFont="1" applyFill="1" applyAlignment="1">
      <alignment horizontal="right"/>
    </xf>
    <xf numFmtId="49" fontId="6" fillId="0" borderId="18" xfId="64" applyNumberFormat="1" applyFont="1" applyFill="1" applyBorder="1" applyAlignment="1">
      <alignment horizontal="right" vertical="center"/>
      <protection/>
    </xf>
    <xf numFmtId="49" fontId="29" fillId="0" borderId="0" xfId="64" applyNumberFormat="1" applyFont="1" applyFill="1" applyAlignment="1">
      <alignment vertical="center"/>
      <protection/>
    </xf>
    <xf numFmtId="214" fontId="11" fillId="0" borderId="24" xfId="64" applyNumberFormat="1" applyFont="1" applyFill="1" applyBorder="1" applyAlignment="1">
      <alignment vertical="center"/>
      <protection/>
    </xf>
    <xf numFmtId="49" fontId="6" fillId="0" borderId="0" xfId="64" applyNumberFormat="1" applyFont="1" applyFill="1" applyAlignment="1">
      <alignment horizontal="right" vertical="center"/>
      <protection/>
    </xf>
    <xf numFmtId="49" fontId="32" fillId="0" borderId="0" xfId="64" applyNumberFormat="1" applyFont="1" applyFill="1" applyAlignment="1">
      <alignment vertical="center"/>
      <protection/>
    </xf>
    <xf numFmtId="49" fontId="29" fillId="0" borderId="0" xfId="64" applyNumberFormat="1" applyFont="1" applyFill="1" applyBorder="1" applyAlignment="1">
      <alignment vertical="center"/>
      <protection/>
    </xf>
    <xf numFmtId="0" fontId="11" fillId="0" borderId="0" xfId="64" applyFill="1" applyBorder="1" applyAlignment="1">
      <alignment vertical="center"/>
      <protection/>
    </xf>
    <xf numFmtId="49" fontId="11" fillId="0" borderId="25" xfId="64" applyNumberFormat="1" applyFont="1" applyFill="1" applyBorder="1" applyAlignment="1">
      <alignment horizontal="right" vertical="center"/>
      <protection/>
    </xf>
    <xf numFmtId="228" fontId="9" fillId="0" borderId="17" xfId="64" applyNumberFormat="1" applyFont="1" applyFill="1" applyBorder="1" applyAlignment="1">
      <alignment vertical="center"/>
      <protection/>
    </xf>
    <xf numFmtId="231" fontId="9" fillId="0" borderId="17" xfId="64" applyNumberFormat="1" applyFont="1" applyFill="1" applyBorder="1" applyAlignment="1">
      <alignment vertical="center"/>
      <protection/>
    </xf>
    <xf numFmtId="225" fontId="9" fillId="0" borderId="17" xfId="64" applyNumberFormat="1" applyFont="1" applyFill="1" applyBorder="1" applyAlignment="1">
      <alignment horizontal="centerContinuous" vertical="center"/>
      <protection/>
    </xf>
    <xf numFmtId="187" fontId="9" fillId="0" borderId="17" xfId="64" applyNumberFormat="1" applyFont="1" applyFill="1" applyBorder="1" applyAlignment="1">
      <alignment horizontal="centerContinuous" vertical="center"/>
      <protection/>
    </xf>
    <xf numFmtId="225" fontId="9" fillId="0" borderId="0" xfId="64" applyNumberFormat="1" applyFont="1" applyFill="1" applyBorder="1" applyAlignment="1">
      <alignment horizontal="centerContinuous" vertical="center"/>
      <protection/>
    </xf>
    <xf numFmtId="225" fontId="11" fillId="0" borderId="17" xfId="64" applyNumberFormat="1" applyFont="1" applyFill="1" applyBorder="1" applyAlignment="1">
      <alignment horizontal="centerContinuous" vertical="center"/>
      <protection/>
    </xf>
    <xf numFmtId="225" fontId="11" fillId="0" borderId="25" xfId="64" applyNumberFormat="1" applyFont="1" applyFill="1" applyBorder="1" applyAlignment="1">
      <alignment horizontal="centerContinuous" vertical="center"/>
      <protection/>
    </xf>
    <xf numFmtId="49" fontId="11" fillId="0" borderId="0" xfId="64" applyNumberFormat="1" applyFont="1" applyFill="1" applyAlignment="1">
      <alignment horizontal="right" vertical="center"/>
      <protection/>
    </xf>
    <xf numFmtId="49" fontId="11" fillId="0" borderId="0" xfId="64" applyNumberFormat="1" applyFill="1" applyAlignment="1">
      <alignment horizontal="right" vertical="center"/>
      <protection/>
    </xf>
    <xf numFmtId="0" fontId="23" fillId="0" borderId="0" xfId="64" applyFont="1" applyFill="1" applyBorder="1" applyAlignment="1">
      <alignment vertical="top" wrapText="1"/>
      <protection/>
    </xf>
    <xf numFmtId="0" fontId="23" fillId="0" borderId="0" xfId="64" applyFont="1" applyFill="1" applyAlignment="1">
      <alignment horizontal="center"/>
      <protection/>
    </xf>
    <xf numFmtId="0" fontId="6" fillId="0" borderId="0" xfId="64" applyFont="1" applyFill="1" applyBorder="1" applyAlignment="1">
      <alignment horizontal="right"/>
      <protection/>
    </xf>
    <xf numFmtId="49" fontId="6" fillId="0" borderId="21" xfId="64" applyNumberFormat="1" applyFont="1" applyFill="1" applyBorder="1" applyAlignment="1">
      <alignment horizontal="right" vertical="center"/>
      <protection/>
    </xf>
    <xf numFmtId="0" fontId="6" fillId="0" borderId="20" xfId="64" applyFont="1" applyFill="1" applyBorder="1" applyAlignment="1">
      <alignment horizontal="right" vertical="center"/>
      <protection/>
    </xf>
    <xf numFmtId="0" fontId="11" fillId="0" borderId="13" xfId="64" applyFont="1" applyFill="1" applyBorder="1" applyAlignment="1">
      <alignment vertical="center"/>
      <protection/>
    </xf>
    <xf numFmtId="0" fontId="11" fillId="0" borderId="27" xfId="64" applyFont="1" applyFill="1" applyBorder="1" applyAlignment="1">
      <alignment vertical="center"/>
      <protection/>
    </xf>
    <xf numFmtId="0" fontId="11" fillId="0" borderId="12" xfId="64" applyFont="1" applyFill="1" applyBorder="1" applyAlignment="1">
      <alignment vertical="center"/>
      <protection/>
    </xf>
    <xf numFmtId="0" fontId="11" fillId="0" borderId="16" xfId="64" applyFont="1" applyFill="1" applyBorder="1" applyAlignment="1">
      <alignment horizontal="center" wrapText="1"/>
      <protection/>
    </xf>
    <xf numFmtId="0" fontId="29" fillId="0" borderId="16" xfId="64" applyFont="1" applyFill="1" applyBorder="1" applyAlignment="1">
      <alignment horizontal="center" vertical="center"/>
      <protection/>
    </xf>
    <xf numFmtId="0" fontId="29" fillId="0" borderId="16" xfId="64" applyFont="1" applyFill="1" applyBorder="1" applyAlignment="1">
      <alignment horizontal="center" vertical="center" wrapText="1"/>
      <protection/>
    </xf>
    <xf numFmtId="0" fontId="29" fillId="0" borderId="15" xfId="64" applyFont="1" applyFill="1" applyBorder="1" applyAlignment="1">
      <alignment horizontal="center" vertical="center"/>
      <protection/>
    </xf>
    <xf numFmtId="0" fontId="29" fillId="0" borderId="15" xfId="64" applyFont="1" applyFill="1" applyBorder="1" applyAlignment="1">
      <alignment horizontal="center" vertical="center" wrapText="1"/>
      <protection/>
    </xf>
    <xf numFmtId="0" fontId="29" fillId="0" borderId="15" xfId="64" applyFont="1" applyFill="1" applyBorder="1" applyAlignment="1">
      <alignment horizontal="center" vertical="top"/>
      <protection/>
    </xf>
    <xf numFmtId="0" fontId="29" fillId="0" borderId="25" xfId="64" applyFont="1" applyFill="1" applyBorder="1" applyAlignment="1">
      <alignment horizontal="center" vertical="top"/>
      <protection/>
    </xf>
    <xf numFmtId="0" fontId="29" fillId="0" borderId="12" xfId="64" applyFont="1" applyFill="1" applyBorder="1" applyAlignment="1">
      <alignment horizontal="center" vertical="top"/>
      <protection/>
    </xf>
    <xf numFmtId="0" fontId="11" fillId="0" borderId="0" xfId="64" applyFont="1" applyFill="1" applyAlignment="1">
      <alignment horizontal="center" vertical="top"/>
      <protection/>
    </xf>
    <xf numFmtId="0" fontId="6" fillId="0" borderId="0" xfId="64" applyFont="1" applyFill="1" applyAlignment="1">
      <alignment horizontal="distributed"/>
      <protection/>
    </xf>
    <xf numFmtId="49" fontId="6" fillId="0" borderId="0" xfId="64" applyNumberFormat="1" applyFont="1" applyFill="1" applyAlignment="1">
      <alignment horizontal="right"/>
      <protection/>
    </xf>
    <xf numFmtId="49" fontId="6" fillId="0" borderId="18" xfId="64" applyNumberFormat="1" applyFont="1" applyFill="1" applyBorder="1" applyAlignment="1">
      <alignment horizontal="center"/>
      <protection/>
    </xf>
    <xf numFmtId="49" fontId="6" fillId="0" borderId="0" xfId="64" applyNumberFormat="1" applyFont="1" applyFill="1" applyAlignment="1">
      <alignment horizontal="center"/>
      <protection/>
    </xf>
    <xf numFmtId="0" fontId="6" fillId="0" borderId="18" xfId="64" applyNumberFormat="1" applyFont="1" applyFill="1" applyBorder="1" applyAlignment="1">
      <alignment horizontal="right"/>
      <protection/>
    </xf>
    <xf numFmtId="0" fontId="6" fillId="0" borderId="0" xfId="64" applyFont="1" applyFill="1" applyBorder="1" applyAlignment="1">
      <alignment horizontal="right" vertical="top"/>
      <protection/>
    </xf>
    <xf numFmtId="0" fontId="6" fillId="0" borderId="18" xfId="64" applyNumberFormat="1" applyFont="1" applyFill="1" applyBorder="1" applyAlignment="1">
      <alignment horizontal="right" vertical="top"/>
      <protection/>
    </xf>
    <xf numFmtId="0" fontId="6" fillId="0" borderId="0" xfId="64" applyNumberFormat="1" applyFont="1" applyFill="1" applyAlignment="1">
      <alignment horizontal="right" vertical="top"/>
      <protection/>
    </xf>
    <xf numFmtId="0" fontId="6" fillId="0" borderId="0" xfId="64" applyNumberFormat="1" applyFont="1" applyFill="1" applyBorder="1" applyAlignment="1">
      <alignment horizontal="right" vertical="top"/>
      <protection/>
    </xf>
    <xf numFmtId="0" fontId="6" fillId="0" borderId="18" xfId="64" applyFont="1" applyFill="1" applyBorder="1" applyAlignment="1">
      <alignment horizontal="right" vertical="top"/>
      <protection/>
    </xf>
    <xf numFmtId="49" fontId="11" fillId="0" borderId="0" xfId="64" applyNumberFormat="1" applyFill="1" applyAlignment="1" quotePrefix="1">
      <alignment vertical="top"/>
      <protection/>
    </xf>
    <xf numFmtId="214" fontId="11" fillId="0" borderId="18" xfId="64" applyNumberFormat="1" applyFont="1" applyFill="1" applyBorder="1" applyAlignment="1">
      <alignment vertical="top"/>
      <protection/>
    </xf>
    <xf numFmtId="3" fontId="11" fillId="0" borderId="0" xfId="64" applyNumberFormat="1" applyFont="1" applyFill="1" applyAlignment="1">
      <alignment vertical="top"/>
      <protection/>
    </xf>
    <xf numFmtId="225" fontId="11" fillId="0" borderId="0" xfId="64" applyNumberFormat="1" applyFont="1" applyFill="1" applyBorder="1" applyAlignment="1">
      <alignment vertical="top"/>
      <protection/>
    </xf>
    <xf numFmtId="49" fontId="6" fillId="0" borderId="18" xfId="64" applyNumberFormat="1" applyFont="1" applyFill="1" applyBorder="1" applyAlignment="1">
      <alignment horizontal="right" vertical="top"/>
      <protection/>
    </xf>
    <xf numFmtId="49" fontId="11" fillId="0" borderId="0" xfId="64" applyNumberFormat="1" applyFill="1" applyAlignment="1" quotePrefix="1">
      <alignment horizontal="left" vertical="top"/>
      <protection/>
    </xf>
    <xf numFmtId="49" fontId="30" fillId="0" borderId="0" xfId="64" applyNumberFormat="1" applyFont="1" applyFill="1" applyAlignment="1" quotePrefix="1">
      <alignment horizontal="left"/>
      <protection/>
    </xf>
    <xf numFmtId="3" fontId="30" fillId="0" borderId="18" xfId="64" applyNumberFormat="1" applyFont="1" applyFill="1" applyBorder="1" applyAlignment="1">
      <alignment/>
      <protection/>
    </xf>
    <xf numFmtId="3" fontId="30" fillId="0" borderId="0" xfId="64" applyNumberFormat="1" applyFont="1" applyFill="1" applyAlignment="1">
      <alignment/>
      <protection/>
    </xf>
    <xf numFmtId="4" fontId="30" fillId="0" borderId="0" xfId="64" applyNumberFormat="1" applyFont="1" applyFill="1" applyAlignment="1">
      <alignment/>
      <protection/>
    </xf>
    <xf numFmtId="3" fontId="30" fillId="0" borderId="0" xfId="64" applyNumberFormat="1" applyFont="1" applyFill="1" applyBorder="1" applyAlignment="1">
      <alignment/>
      <protection/>
    </xf>
    <xf numFmtId="49" fontId="33" fillId="0" borderId="18" xfId="64" applyNumberFormat="1" applyFont="1" applyFill="1" applyBorder="1" applyAlignment="1">
      <alignment horizontal="right"/>
      <protection/>
    </xf>
    <xf numFmtId="49" fontId="30" fillId="0" borderId="17" xfId="64" applyNumberFormat="1" applyFont="1" applyFill="1" applyBorder="1" applyAlignment="1">
      <alignment/>
      <protection/>
    </xf>
    <xf numFmtId="214" fontId="11" fillId="0" borderId="12" xfId="64" applyNumberFormat="1" applyFont="1" applyFill="1" applyBorder="1" applyAlignment="1">
      <alignment vertical="center"/>
      <protection/>
    </xf>
    <xf numFmtId="214" fontId="11" fillId="0" borderId="17" xfId="64" applyNumberFormat="1" applyFont="1" applyFill="1" applyBorder="1" applyAlignment="1">
      <alignment vertical="center"/>
      <protection/>
    </xf>
    <xf numFmtId="216" fontId="11" fillId="0" borderId="17" xfId="64" applyNumberFormat="1" applyFont="1" applyFill="1" applyBorder="1" applyAlignment="1">
      <alignment vertical="center"/>
      <protection/>
    </xf>
    <xf numFmtId="49" fontId="30" fillId="0" borderId="12" xfId="64" applyNumberFormat="1" applyFont="1" applyFill="1" applyBorder="1" applyAlignment="1">
      <alignment horizontal="right"/>
      <protection/>
    </xf>
    <xf numFmtId="49" fontId="11" fillId="0" borderId="0" xfId="64" applyNumberFormat="1" applyFont="1" applyFill="1" applyAlignment="1">
      <alignment horizontal="distributed"/>
      <protection/>
    </xf>
    <xf numFmtId="214" fontId="11" fillId="0" borderId="18" xfId="64" applyNumberFormat="1" applyFont="1" applyFill="1" applyBorder="1" applyAlignment="1">
      <alignment vertical="center"/>
      <protection/>
    </xf>
    <xf numFmtId="49" fontId="11" fillId="0" borderId="18" xfId="64" applyNumberFormat="1" applyFont="1" applyFill="1" applyBorder="1" applyAlignment="1">
      <alignment horizontal="right"/>
      <protection/>
    </xf>
    <xf numFmtId="4" fontId="11" fillId="0" borderId="0" xfId="64" applyNumberFormat="1" applyFont="1" applyFill="1" applyAlignment="1">
      <alignment vertical="center"/>
      <protection/>
    </xf>
    <xf numFmtId="49" fontId="11" fillId="0" borderId="17" xfId="64" applyNumberFormat="1" applyFont="1" applyFill="1" applyBorder="1" applyAlignment="1">
      <alignment horizontal="right" vertical="center"/>
      <protection/>
    </xf>
    <xf numFmtId="231" fontId="11" fillId="0" borderId="17" xfId="64" applyNumberFormat="1" applyFont="1" applyFill="1" applyBorder="1" applyAlignment="1">
      <alignment vertical="center"/>
      <protection/>
    </xf>
    <xf numFmtId="0" fontId="42" fillId="0" borderId="0" xfId="64" applyFont="1" applyFill="1" applyBorder="1" applyAlignment="1">
      <alignment horizontal="center"/>
      <protection/>
    </xf>
    <xf numFmtId="0" fontId="42" fillId="0" borderId="0" xfId="64" applyFont="1" applyFill="1" applyAlignment="1">
      <alignment vertical="center"/>
      <protection/>
    </xf>
    <xf numFmtId="0" fontId="11" fillId="0" borderId="0" xfId="64" applyFont="1" applyFill="1" applyAlignment="1">
      <alignment horizontal="left"/>
      <protection/>
    </xf>
    <xf numFmtId="0" fontId="42" fillId="0" borderId="0" xfId="64" applyFont="1" applyFill="1" applyAlignment="1">
      <alignment horizontal="left" vertical="center"/>
      <protection/>
    </xf>
    <xf numFmtId="0" fontId="42" fillId="0" borderId="0" xfId="64" applyFont="1" applyFill="1" applyBorder="1" applyAlignment="1">
      <alignment vertical="center"/>
      <protection/>
    </xf>
    <xf numFmtId="0" fontId="23" fillId="0" borderId="0" xfId="64" applyFont="1" applyFill="1" applyBorder="1" applyAlignment="1">
      <alignment vertical="top"/>
      <protection/>
    </xf>
    <xf numFmtId="0" fontId="19" fillId="0" borderId="0" xfId="64" applyFont="1" applyFill="1" applyAlignment="1">
      <alignment horizontal="center"/>
      <protection/>
    </xf>
    <xf numFmtId="0" fontId="6" fillId="0" borderId="21" xfId="64" applyFont="1" applyFill="1" applyBorder="1" applyAlignment="1">
      <alignment horizontal="right" vertical="center"/>
      <protection/>
    </xf>
    <xf numFmtId="0" fontId="11" fillId="0" borderId="0" xfId="64" applyFont="1" applyFill="1" applyBorder="1" applyAlignment="1">
      <alignment vertical="top" wrapText="1"/>
      <protection/>
    </xf>
    <xf numFmtId="0" fontId="29" fillId="0" borderId="0" xfId="64" applyFont="1" applyFill="1" applyBorder="1" applyAlignment="1">
      <alignment vertical="top"/>
      <protection/>
    </xf>
    <xf numFmtId="0" fontId="29" fillId="0" borderId="16" xfId="64" applyFont="1" applyFill="1" applyBorder="1" applyAlignment="1">
      <alignment horizontal="center"/>
      <protection/>
    </xf>
    <xf numFmtId="0" fontId="29" fillId="0" borderId="16" xfId="64" applyFont="1" applyFill="1" applyBorder="1" applyAlignment="1">
      <alignment/>
      <protection/>
    </xf>
    <xf numFmtId="0" fontId="29" fillId="0" borderId="18" xfId="64" applyFont="1" applyFill="1" applyBorder="1" applyAlignment="1">
      <alignment horizontal="center"/>
      <protection/>
    </xf>
    <xf numFmtId="0" fontId="29" fillId="0" borderId="24" xfId="64" applyFont="1" applyFill="1" applyBorder="1" applyAlignment="1">
      <alignment horizontal="center"/>
      <protection/>
    </xf>
    <xf numFmtId="0" fontId="29" fillId="0" borderId="0" xfId="64" applyFont="1" applyFill="1" applyBorder="1" applyAlignment="1">
      <alignment horizontal="center"/>
      <protection/>
    </xf>
    <xf numFmtId="0" fontId="32" fillId="0" borderId="18" xfId="64" applyNumberFormat="1" applyFont="1" applyFill="1" applyBorder="1" applyAlignment="1">
      <alignment horizontal="right" vertical="top"/>
      <protection/>
    </xf>
    <xf numFmtId="3" fontId="11" fillId="0" borderId="18" xfId="64" applyNumberFormat="1" applyFont="1" applyFill="1" applyBorder="1" applyAlignment="1">
      <alignment vertical="top"/>
      <protection/>
    </xf>
    <xf numFmtId="3" fontId="11" fillId="0" borderId="0" xfId="64" applyNumberFormat="1" applyFont="1" applyFill="1" applyBorder="1" applyAlignment="1">
      <alignment vertical="top"/>
      <protection/>
    </xf>
    <xf numFmtId="229" fontId="11" fillId="0" borderId="0" xfId="64" applyNumberFormat="1" applyFont="1" applyFill="1" applyBorder="1" applyAlignment="1">
      <alignment vertical="top"/>
      <protection/>
    </xf>
    <xf numFmtId="214" fontId="30" fillId="0" borderId="18" xfId="64" applyNumberFormat="1" applyFont="1" applyFill="1" applyBorder="1" applyAlignment="1">
      <alignment/>
      <protection/>
    </xf>
    <xf numFmtId="229" fontId="30" fillId="0" borderId="12" xfId="64" applyNumberFormat="1" applyFont="1" applyFill="1" applyBorder="1" applyAlignment="1">
      <alignment vertical="center"/>
      <protection/>
    </xf>
    <xf numFmtId="229" fontId="30" fillId="0" borderId="17" xfId="64" applyNumberFormat="1" applyFont="1" applyFill="1" applyBorder="1" applyAlignment="1">
      <alignment vertical="center"/>
      <protection/>
    </xf>
    <xf numFmtId="229" fontId="30" fillId="0" borderId="0" xfId="64" applyNumberFormat="1" applyFont="1" applyFill="1" applyBorder="1" applyAlignment="1">
      <alignment vertical="center"/>
      <protection/>
    </xf>
    <xf numFmtId="229" fontId="30" fillId="0" borderId="18" xfId="64" applyNumberFormat="1" applyFont="1" applyFill="1" applyBorder="1" applyAlignment="1">
      <alignment vertical="center"/>
      <protection/>
    </xf>
    <xf numFmtId="49" fontId="32" fillId="0" borderId="0" xfId="64" applyNumberFormat="1" applyFont="1" applyFill="1" applyBorder="1" applyAlignment="1">
      <alignment vertical="center"/>
      <protection/>
    </xf>
    <xf numFmtId="225" fontId="11" fillId="0" borderId="12" xfId="64" applyNumberFormat="1" applyFont="1" applyFill="1" applyBorder="1" applyAlignment="1">
      <alignment horizontal="center" vertical="center"/>
      <protection/>
    </xf>
    <xf numFmtId="225" fontId="11" fillId="0" borderId="17" xfId="64" applyNumberFormat="1" applyFont="1" applyFill="1" applyBorder="1" applyAlignment="1">
      <alignment horizontal="center" vertical="center"/>
      <protection/>
    </xf>
    <xf numFmtId="225" fontId="11" fillId="0" borderId="0" xfId="64" applyNumberFormat="1" applyFont="1" applyFill="1" applyBorder="1" applyAlignment="1">
      <alignment horizontal="centerContinuous" vertical="center"/>
      <protection/>
    </xf>
    <xf numFmtId="0" fontId="11" fillId="0" borderId="0" xfId="64" applyFont="1" applyFill="1" applyBorder="1" applyAlignment="1">
      <alignment horizontal="center" vertical="center"/>
      <protection/>
    </xf>
    <xf numFmtId="0" fontId="11" fillId="0" borderId="17" xfId="64" applyFont="1" applyFill="1" applyBorder="1" applyAlignment="1">
      <alignment horizontal="center" vertical="center"/>
      <protection/>
    </xf>
    <xf numFmtId="0" fontId="29" fillId="0" borderId="24" xfId="64" applyFont="1" applyFill="1" applyBorder="1" applyAlignment="1">
      <alignment horizontal="center" vertical="center"/>
      <protection/>
    </xf>
    <xf numFmtId="0" fontId="29" fillId="0" borderId="25" xfId="64" applyFont="1" applyFill="1" applyBorder="1" applyAlignment="1">
      <alignment horizontal="center" vertical="center"/>
      <protection/>
    </xf>
    <xf numFmtId="0" fontId="9" fillId="0" borderId="0" xfId="64" applyFont="1" applyFill="1" applyAlignment="1">
      <alignment vertical="top" shrinkToFit="1"/>
      <protection/>
    </xf>
    <xf numFmtId="0" fontId="22" fillId="0" borderId="0" xfId="64" applyFont="1" applyFill="1" applyBorder="1" applyAlignment="1">
      <alignment horizontal="left" vertical="top"/>
      <protection/>
    </xf>
    <xf numFmtId="0" fontId="22" fillId="0" borderId="24" xfId="64" applyFont="1" applyFill="1" applyBorder="1" applyAlignment="1">
      <alignment horizontal="left" vertical="top"/>
      <protection/>
    </xf>
    <xf numFmtId="0" fontId="9" fillId="0" borderId="0" xfId="64" applyFont="1" applyFill="1" applyAlignment="1">
      <alignment vertical="top"/>
      <protection/>
    </xf>
    <xf numFmtId="49" fontId="22" fillId="0" borderId="0" xfId="64" applyNumberFormat="1" applyFont="1" applyFill="1" applyBorder="1" applyAlignment="1">
      <alignment horizontal="left" vertical="top"/>
      <protection/>
    </xf>
    <xf numFmtId="49" fontId="22" fillId="0" borderId="24" xfId="64" applyNumberFormat="1" applyFont="1" applyFill="1" applyBorder="1" applyAlignment="1">
      <alignment horizontal="left" vertical="top"/>
      <protection/>
    </xf>
    <xf numFmtId="0" fontId="22" fillId="0" borderId="16" xfId="64" applyFont="1" applyFill="1" applyBorder="1" applyAlignment="1">
      <alignment horizontal="center" vertical="center" wrapText="1"/>
      <protection/>
    </xf>
    <xf numFmtId="0" fontId="22" fillId="0" borderId="15" xfId="64" applyFont="1" applyFill="1" applyBorder="1" applyAlignment="1">
      <alignment horizontal="center" vertical="center"/>
      <protection/>
    </xf>
    <xf numFmtId="0" fontId="36" fillId="0" borderId="0" xfId="64" applyFont="1" applyFill="1" applyAlignment="1">
      <alignment vertical="top"/>
      <protection/>
    </xf>
    <xf numFmtId="0" fontId="37" fillId="0" borderId="0" xfId="64" applyFont="1" applyFill="1" applyBorder="1" applyAlignment="1">
      <alignment horizontal="left" vertical="top"/>
      <protection/>
    </xf>
    <xf numFmtId="0" fontId="37" fillId="0" borderId="24" xfId="64" applyFont="1" applyFill="1" applyBorder="1" applyAlignment="1">
      <alignment horizontal="left" vertical="top"/>
      <protection/>
    </xf>
    <xf numFmtId="0" fontId="22" fillId="0" borderId="15" xfId="64" applyFont="1" applyFill="1" applyBorder="1" applyAlignment="1">
      <alignment horizontal="center" vertical="center" wrapText="1"/>
      <protection/>
    </xf>
    <xf numFmtId="0" fontId="32" fillId="0" borderId="16" xfId="64" applyFont="1" applyFill="1" applyBorder="1" applyAlignment="1">
      <alignment horizontal="center" wrapText="1"/>
      <protection/>
    </xf>
    <xf numFmtId="0" fontId="32" fillId="0" borderId="15" xfId="64" applyFont="1" applyFill="1" applyBorder="1" applyAlignment="1">
      <alignment horizontal="center" wrapText="1"/>
      <protection/>
    </xf>
    <xf numFmtId="0" fontId="22" fillId="0" borderId="16" xfId="64" applyFont="1" applyFill="1" applyBorder="1" applyAlignment="1">
      <alignment horizontal="center" wrapText="1"/>
      <protection/>
    </xf>
    <xf numFmtId="0" fontId="22" fillId="0" borderId="15" xfId="64" applyFont="1" applyFill="1" applyBorder="1" applyAlignment="1">
      <alignment horizontal="center" wrapText="1"/>
      <protection/>
    </xf>
    <xf numFmtId="0" fontId="29" fillId="0" borderId="0" xfId="64" applyFont="1" applyFill="1" applyBorder="1" applyAlignment="1">
      <alignment horizontal="center" vertical="center"/>
      <protection/>
    </xf>
    <xf numFmtId="0" fontId="29" fillId="0" borderId="17" xfId="64" applyFont="1" applyFill="1" applyBorder="1" applyAlignment="1">
      <alignment horizontal="center" vertical="center"/>
      <protection/>
    </xf>
    <xf numFmtId="0" fontId="11" fillId="0" borderId="16" xfId="64" applyFont="1" applyFill="1" applyBorder="1" applyAlignment="1">
      <alignment horizontal="center" vertical="top" wrapText="1"/>
      <protection/>
    </xf>
    <xf numFmtId="0" fontId="22" fillId="0" borderId="24" xfId="64" applyFont="1" applyFill="1" applyBorder="1" applyAlignment="1">
      <alignment horizontal="center" vertical="center" wrapText="1"/>
      <protection/>
    </xf>
    <xf numFmtId="0" fontId="22" fillId="0" borderId="25" xfId="64" applyFont="1" applyFill="1" applyBorder="1" applyAlignment="1">
      <alignment horizontal="center" vertical="center"/>
      <protection/>
    </xf>
    <xf numFmtId="0" fontId="22" fillId="0" borderId="18" xfId="64" applyFont="1" applyFill="1" applyBorder="1" applyAlignment="1" quotePrefix="1">
      <alignment horizontal="center" wrapText="1"/>
      <protection/>
    </xf>
    <xf numFmtId="0" fontId="22" fillId="0" borderId="12" xfId="64" applyFont="1" applyFill="1" applyBorder="1" applyAlignment="1" quotePrefix="1">
      <alignment horizontal="center" wrapText="1"/>
      <protection/>
    </xf>
    <xf numFmtId="0" fontId="22" fillId="0" borderId="18" xfId="64" applyFont="1" applyFill="1" applyBorder="1" applyAlignment="1">
      <alignment horizontal="center" wrapText="1"/>
      <protection/>
    </xf>
    <xf numFmtId="0" fontId="22" fillId="0" borderId="12" xfId="64" applyFont="1" applyFill="1" applyBorder="1" applyAlignment="1">
      <alignment horizontal="center"/>
      <protection/>
    </xf>
    <xf numFmtId="0" fontId="11" fillId="0" borderId="14" xfId="64" applyFont="1" applyFill="1" applyBorder="1" applyAlignment="1">
      <alignment horizontal="center" vertical="top" wrapText="1"/>
      <protection/>
    </xf>
    <xf numFmtId="0" fontId="11" fillId="0" borderId="24" xfId="64" applyFont="1" applyFill="1" applyBorder="1" applyAlignment="1">
      <alignment horizontal="center" vertical="top" wrapText="1"/>
      <protection/>
    </xf>
    <xf numFmtId="0" fontId="22" fillId="0" borderId="0" xfId="64" applyFont="1" applyFill="1" applyBorder="1" applyAlignment="1">
      <alignment horizontal="center" wrapText="1"/>
      <protection/>
    </xf>
    <xf numFmtId="0" fontId="22" fillId="0" borderId="17" xfId="64" applyFont="1" applyFill="1" applyBorder="1" applyAlignment="1">
      <alignment horizontal="center" wrapText="1"/>
      <protection/>
    </xf>
    <xf numFmtId="0" fontId="22" fillId="0" borderId="16" xfId="64" applyFont="1" applyFill="1" applyBorder="1" applyAlignment="1">
      <alignment horizontal="center"/>
      <protection/>
    </xf>
    <xf numFmtId="0" fontId="22" fillId="0" borderId="15" xfId="64" applyFont="1" applyFill="1" applyBorder="1" applyAlignment="1">
      <alignment horizontal="center"/>
      <protection/>
    </xf>
    <xf numFmtId="0" fontId="11" fillId="0" borderId="18" xfId="64" applyFont="1" applyFill="1" applyBorder="1" applyAlignment="1">
      <alignment horizontal="center" vertical="center"/>
      <protection/>
    </xf>
    <xf numFmtId="0" fontId="11" fillId="0" borderId="24" xfId="64" applyFont="1" applyFill="1" applyBorder="1" applyAlignment="1">
      <alignment horizontal="center" vertical="center"/>
      <protection/>
    </xf>
    <xf numFmtId="0" fontId="22" fillId="0" borderId="17" xfId="64" applyFont="1" applyFill="1" applyBorder="1" applyAlignment="1">
      <alignment horizontal="center" vertical="center"/>
      <protection/>
    </xf>
    <xf numFmtId="0" fontId="22" fillId="0" borderId="12" xfId="64" applyFont="1" applyFill="1" applyBorder="1" applyAlignment="1">
      <alignment horizontal="center" vertical="center"/>
      <protection/>
    </xf>
    <xf numFmtId="0" fontId="22" fillId="0" borderId="18" xfId="64" applyFont="1" applyFill="1" applyBorder="1" applyAlignment="1">
      <alignment horizontal="center" vertical="center"/>
      <protection/>
    </xf>
    <xf numFmtId="0" fontId="11" fillId="0" borderId="0" xfId="64" applyFont="1" applyFill="1" applyAlignment="1">
      <alignment horizontal="center" vertical="center"/>
      <protection/>
    </xf>
    <xf numFmtId="0" fontId="11" fillId="0" borderId="16" xfId="64" applyFont="1" applyFill="1" applyBorder="1" applyAlignment="1">
      <alignment horizontal="center" vertical="center" wrapText="1"/>
      <protection/>
    </xf>
    <xf numFmtId="0" fontId="11" fillId="0" borderId="16" xfId="64" applyFont="1" applyFill="1" applyBorder="1" applyAlignment="1">
      <alignment horizontal="center" vertical="center"/>
      <protection/>
    </xf>
    <xf numFmtId="0" fontId="29" fillId="0" borderId="12" xfId="64" applyFont="1" applyFill="1" applyBorder="1" applyAlignment="1">
      <alignment horizontal="center" wrapText="1"/>
      <protection/>
    </xf>
    <xf numFmtId="0" fontId="29" fillId="0" borderId="25" xfId="64" applyFont="1" applyFill="1" applyBorder="1" applyAlignment="1">
      <alignment horizontal="center"/>
      <protection/>
    </xf>
    <xf numFmtId="0" fontId="29" fillId="0" borderId="16" xfId="64" applyFont="1" applyFill="1" applyBorder="1" applyAlignment="1">
      <alignment horizontal="center" wrapText="1"/>
      <protection/>
    </xf>
    <xf numFmtId="0" fontId="29" fillId="0" borderId="15" xfId="64" applyFont="1" applyFill="1" applyBorder="1" applyAlignment="1">
      <alignment horizontal="center" wrapText="1"/>
      <protection/>
    </xf>
    <xf numFmtId="0" fontId="6" fillId="0" borderId="0" xfId="64" applyNumberFormat="1" applyFont="1" applyFill="1" applyAlignment="1">
      <alignment horizontal="right" vertical="center"/>
      <protection/>
    </xf>
    <xf numFmtId="0" fontId="6" fillId="0" borderId="0" xfId="64" applyNumberFormat="1" applyFont="1" applyFill="1" applyBorder="1" applyAlignment="1">
      <alignment horizontal="right" vertical="center"/>
      <protection/>
    </xf>
    <xf numFmtId="0" fontId="29" fillId="0" borderId="24" xfId="64" applyFont="1" applyFill="1" applyBorder="1" applyAlignment="1">
      <alignment horizontal="center" wrapText="1"/>
      <protection/>
    </xf>
    <xf numFmtId="0" fontId="29" fillId="0" borderId="25" xfId="64" applyFont="1" applyFill="1" applyBorder="1" applyAlignment="1">
      <alignment horizontal="center" wrapText="1"/>
      <protection/>
    </xf>
    <xf numFmtId="0" fontId="29" fillId="0" borderId="12" xfId="64" applyFont="1" applyFill="1" applyBorder="1" applyAlignment="1">
      <alignment horizontal="center"/>
      <protection/>
    </xf>
    <xf numFmtId="0" fontId="29" fillId="0" borderId="17" xfId="64" applyFont="1" applyFill="1" applyBorder="1" applyAlignment="1">
      <alignment horizontal="center"/>
      <protection/>
    </xf>
    <xf numFmtId="0" fontId="22" fillId="0" borderId="0" xfId="64" applyFont="1" applyFill="1" applyBorder="1" applyAlignment="1">
      <alignment horizontal="center"/>
      <protection/>
    </xf>
    <xf numFmtId="0" fontId="22" fillId="0" borderId="24" xfId="64" applyFont="1" applyFill="1" applyBorder="1" applyAlignment="1">
      <alignment horizontal="center"/>
      <protection/>
    </xf>
    <xf numFmtId="0" fontId="11" fillId="0" borderId="0" xfId="64" applyFont="1" applyFill="1" applyBorder="1" applyAlignment="1">
      <alignment horizontal="center" vertical="center" wrapText="1"/>
      <protection/>
    </xf>
    <xf numFmtId="0" fontId="11" fillId="0" borderId="24" xfId="64" applyFont="1" applyFill="1" applyBorder="1" applyAlignment="1">
      <alignment horizontal="center" vertical="center" wrapText="1"/>
      <protection/>
    </xf>
    <xf numFmtId="0" fontId="11" fillId="0" borderId="17" xfId="64" applyFont="1" applyFill="1" applyBorder="1" applyAlignment="1">
      <alignment horizontal="center" vertical="center" wrapText="1"/>
      <protection/>
    </xf>
    <xf numFmtId="0" fontId="11" fillId="0" borderId="25" xfId="64" applyFont="1" applyFill="1" applyBorder="1" applyAlignment="1">
      <alignment horizontal="center" vertical="center" wrapText="1"/>
      <protection/>
    </xf>
    <xf numFmtId="0" fontId="29" fillId="0" borderId="0" xfId="64" applyFont="1" applyFill="1" applyBorder="1" applyAlignment="1">
      <alignment horizontal="center" vertical="center" wrapText="1"/>
      <protection/>
    </xf>
    <xf numFmtId="0" fontId="11" fillId="0" borderId="13" xfId="64" applyFill="1" applyBorder="1" applyAlignment="1">
      <alignment horizontal="center" vertical="center"/>
      <protection/>
    </xf>
    <xf numFmtId="0" fontId="11" fillId="0" borderId="28" xfId="64" applyFill="1" applyBorder="1" applyAlignment="1">
      <alignment horizontal="center" vertical="center"/>
      <protection/>
    </xf>
    <xf numFmtId="0" fontId="11" fillId="0" borderId="27" xfId="64" applyFill="1" applyBorder="1" applyAlignment="1">
      <alignment horizontal="center" vertical="center"/>
      <protection/>
    </xf>
    <xf numFmtId="0" fontId="29" fillId="0" borderId="18" xfId="64" applyFont="1" applyFill="1" applyBorder="1" applyAlignment="1">
      <alignment horizontal="center" vertical="center"/>
      <protection/>
    </xf>
    <xf numFmtId="0" fontId="11" fillId="0" borderId="13" xfId="64" applyFont="1" applyFill="1" applyBorder="1" applyAlignment="1">
      <alignment horizontal="center" vertical="center"/>
      <protection/>
    </xf>
    <xf numFmtId="0" fontId="11" fillId="0" borderId="27" xfId="64" applyFont="1" applyFill="1" applyBorder="1" applyAlignment="1">
      <alignment horizontal="center" vertical="center"/>
      <protection/>
    </xf>
    <xf numFmtId="0" fontId="11" fillId="0" borderId="28" xfId="64" applyFont="1" applyFill="1" applyBorder="1" applyAlignment="1">
      <alignment horizontal="center" vertical="center"/>
      <protection/>
    </xf>
    <xf numFmtId="0" fontId="6" fillId="0" borderId="24" xfId="64" applyNumberFormat="1" applyFont="1" applyFill="1" applyBorder="1" applyAlignment="1">
      <alignment horizontal="right" vertical="center"/>
      <protection/>
    </xf>
    <xf numFmtId="0" fontId="11" fillId="0" borderId="13" xfId="64" applyFont="1" applyFill="1" applyBorder="1" applyAlignment="1">
      <alignment horizontal="center" vertical="center" wrapText="1"/>
      <protection/>
    </xf>
    <xf numFmtId="0" fontId="29" fillId="0" borderId="12" xfId="64" applyFont="1" applyFill="1" applyBorder="1" applyAlignment="1">
      <alignment horizontal="center" vertical="center"/>
      <protection/>
    </xf>
    <xf numFmtId="0" fontId="11" fillId="0" borderId="12" xfId="64" applyFont="1" applyFill="1" applyBorder="1" applyAlignment="1">
      <alignment horizontal="center" vertical="center"/>
      <protection/>
    </xf>
    <xf numFmtId="0" fontId="11" fillId="0" borderId="25" xfId="64" applyFont="1" applyFill="1" applyBorder="1" applyAlignment="1">
      <alignment horizontal="center" vertical="center"/>
      <protection/>
    </xf>
    <xf numFmtId="0" fontId="29" fillId="0" borderId="12" xfId="64" applyFont="1" applyFill="1" applyBorder="1" applyAlignment="1">
      <alignment horizontal="center" vertical="center" wrapText="1"/>
      <protection/>
    </xf>
    <xf numFmtId="0" fontId="11" fillId="0" borderId="16" xfId="64" applyFont="1" applyFill="1" applyBorder="1" applyAlignment="1">
      <alignment horizontal="center" wrapText="1"/>
      <protection/>
    </xf>
    <xf numFmtId="0" fontId="11" fillId="0" borderId="15" xfId="64" applyFont="1" applyFill="1" applyBorder="1" applyAlignment="1">
      <alignment horizontal="center" wrapText="1"/>
      <protection/>
    </xf>
    <xf numFmtId="0" fontId="29" fillId="0" borderId="18" xfId="64" applyFont="1" applyFill="1" applyBorder="1" applyAlignment="1">
      <alignment horizontal="center" vertical="center" wrapText="1"/>
      <protection/>
    </xf>
    <xf numFmtId="0" fontId="29" fillId="0" borderId="17" xfId="64" applyFont="1" applyFill="1" applyBorder="1" applyAlignment="1">
      <alignment horizontal="center" vertical="center" wrapText="1"/>
      <protection/>
    </xf>
    <xf numFmtId="0" fontId="29" fillId="0" borderId="16" xfId="64" applyFont="1" applyFill="1" applyBorder="1" applyAlignment="1">
      <alignment horizontal="center"/>
      <protection/>
    </xf>
    <xf numFmtId="0" fontId="29" fillId="0" borderId="15" xfId="64" applyFont="1" applyFill="1" applyBorder="1" applyAlignment="1">
      <alignment horizontal="center"/>
      <protection/>
    </xf>
    <xf numFmtId="0" fontId="11" fillId="0" borderId="12" xfId="64" applyFont="1" applyFill="1" applyBorder="1" applyAlignment="1">
      <alignment horizontal="center" vertical="top"/>
      <protection/>
    </xf>
    <xf numFmtId="0" fontId="11" fillId="0" borderId="17" xfId="64" applyFont="1" applyFill="1" applyBorder="1" applyAlignment="1">
      <alignment horizontal="center" vertical="top"/>
      <protection/>
    </xf>
    <xf numFmtId="0" fontId="29" fillId="0" borderId="17" xfId="64" applyFont="1" applyFill="1" applyBorder="1" applyAlignment="1">
      <alignment horizontal="center" vertical="top"/>
      <protection/>
    </xf>
    <xf numFmtId="0" fontId="29" fillId="0" borderId="18" xfId="64" applyFont="1" applyFill="1" applyBorder="1" applyAlignment="1">
      <alignment horizontal="center" wrapText="1"/>
      <protection/>
    </xf>
    <xf numFmtId="0" fontId="11" fillId="0" borderId="25" xfId="64" applyFont="1" applyFill="1" applyBorder="1" applyAlignment="1">
      <alignment horizontal="center"/>
      <protection/>
    </xf>
    <xf numFmtId="0" fontId="11" fillId="0" borderId="27" xfId="64" applyFont="1" applyFill="1" applyBorder="1" applyAlignment="1">
      <alignment horizontal="center" vertical="center" wrapText="1"/>
      <protection/>
    </xf>
    <xf numFmtId="0" fontId="12" fillId="0" borderId="16" xfId="66" applyFont="1" applyFill="1" applyBorder="1" applyAlignment="1">
      <alignment horizontal="center" vertical="center" wrapText="1"/>
      <protection/>
    </xf>
    <xf numFmtId="0" fontId="12" fillId="0" borderId="15" xfId="0" applyFont="1" applyFill="1" applyBorder="1" applyAlignment="1">
      <alignment horizontal="center" vertical="center" wrapText="1"/>
    </xf>
    <xf numFmtId="0" fontId="12" fillId="0" borderId="18" xfId="66" applyFont="1" applyFill="1" applyBorder="1" applyAlignment="1">
      <alignment horizontal="center" vertical="center" wrapText="1"/>
      <protection/>
    </xf>
    <xf numFmtId="0" fontId="12" fillId="0" borderId="12" xfId="0" applyFont="1" applyFill="1" applyBorder="1" applyAlignment="1">
      <alignment horizontal="center" vertical="center" wrapText="1"/>
    </xf>
    <xf numFmtId="0" fontId="12" fillId="0" borderId="16" xfId="66" applyFont="1" applyFill="1" applyBorder="1" applyAlignment="1">
      <alignment horizontal="center" vertical="center"/>
      <protection/>
    </xf>
    <xf numFmtId="0" fontId="0" fillId="0" borderId="15" xfId="0" applyFill="1" applyBorder="1" applyAlignment="1">
      <alignment horizontal="center" vertical="center"/>
    </xf>
    <xf numFmtId="0" fontId="12" fillId="0" borderId="12" xfId="66" applyFont="1" applyFill="1" applyBorder="1" applyAlignment="1">
      <alignment horizontal="center" vertical="center"/>
      <protection/>
    </xf>
    <xf numFmtId="0" fontId="12" fillId="0" borderId="17" xfId="66" applyFont="1" applyFill="1" applyBorder="1" applyAlignment="1">
      <alignment horizontal="center" vertical="center"/>
      <protection/>
    </xf>
    <xf numFmtId="0" fontId="12" fillId="0" borderId="25" xfId="66" applyFont="1" applyFill="1" applyBorder="1" applyAlignment="1">
      <alignment horizontal="center" vertical="center"/>
      <protection/>
    </xf>
    <xf numFmtId="0" fontId="3" fillId="0" borderId="18" xfId="66" applyFont="1" applyFill="1" applyBorder="1" applyAlignment="1">
      <alignment horizontal="center" vertical="center" wrapText="1"/>
      <protection/>
    </xf>
    <xf numFmtId="0" fontId="3" fillId="0" borderId="0" xfId="66" applyFont="1" applyFill="1" applyBorder="1" applyAlignment="1">
      <alignment horizontal="center" vertical="center" wrapText="1"/>
      <protection/>
    </xf>
    <xf numFmtId="0" fontId="3" fillId="0" borderId="24" xfId="66" applyFont="1" applyFill="1" applyBorder="1" applyAlignment="1">
      <alignment horizontal="center" vertical="center" wrapText="1"/>
      <protection/>
    </xf>
    <xf numFmtId="0" fontId="3" fillId="0" borderId="18" xfId="66" applyFont="1" applyFill="1" applyBorder="1" applyAlignment="1">
      <alignment horizontal="center" vertical="center"/>
      <protection/>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25" xfId="0" applyFont="1" applyFill="1" applyBorder="1" applyAlignment="1">
      <alignment horizontal="center" vertical="center"/>
    </xf>
    <xf numFmtId="0" fontId="16" fillId="0" borderId="0" xfId="66" applyFont="1" applyFill="1" applyBorder="1" applyAlignment="1">
      <alignment horizontal="left" vertical="center" wrapText="1"/>
      <protection/>
    </xf>
    <xf numFmtId="0" fontId="16" fillId="0" borderId="24" xfId="66" applyFont="1" applyFill="1" applyBorder="1" applyAlignment="1">
      <alignment horizontal="left"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2" xfId="51"/>
    <cellStyle name="桁区切り 3" xfId="52"/>
    <cellStyle name="見出し 1" xfId="53"/>
    <cellStyle name="見出し 2" xfId="54"/>
    <cellStyle name="見出し 3" xfId="55"/>
    <cellStyle name="見出し 4" xfId="56"/>
    <cellStyle name="原数" xfId="57"/>
    <cellStyle name="集計" xfId="58"/>
    <cellStyle name="出力" xfId="59"/>
    <cellStyle name="説明文" xfId="60"/>
    <cellStyle name="Currency [0]" xfId="61"/>
    <cellStyle name="Currency" xfId="62"/>
    <cellStyle name="入力" xfId="63"/>
    <cellStyle name="標準 2" xfId="64"/>
    <cellStyle name="標準 6" xfId="65"/>
    <cellStyle name="標準_5消費編 Ⅰ食料消費" xfId="66"/>
    <cellStyle name="標準_614-617 1(3) 食品産業の構造" xfId="67"/>
    <cellStyle name="標準_Ⅰ食料消費(p503-P518)" xfId="68"/>
    <cellStyle name="Followed Hyperlink" xfId="69"/>
    <cellStyle name="要因"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98"/>
  <sheetViews>
    <sheetView tabSelected="1" zoomScaleSheetLayoutView="100" workbookViewId="0" topLeftCell="A1">
      <selection activeCell="A1" sqref="A1"/>
    </sheetView>
  </sheetViews>
  <sheetFormatPr defaultColWidth="8.796875" defaultRowHeight="14.25"/>
  <cols>
    <col min="1" max="1" width="0.6953125" style="89" customWidth="1"/>
    <col min="2" max="2" width="19.59765625" style="96" customWidth="1"/>
    <col min="3" max="3" width="25" style="96" customWidth="1"/>
    <col min="4" max="4" width="7.59765625" style="137" customWidth="1"/>
    <col min="5" max="9" width="11.59765625" style="96" customWidth="1"/>
    <col min="10" max="10" width="1.390625" style="96" customWidth="1"/>
    <col min="11" max="11" width="15.3984375" style="96" bestFit="1" customWidth="1"/>
    <col min="12" max="16384" width="9" style="96" customWidth="1"/>
  </cols>
  <sheetData>
    <row r="1" spans="1:9" s="78" customFormat="1" ht="19.5" customHeight="1">
      <c r="A1" s="74"/>
      <c r="B1" s="75" t="s">
        <v>67</v>
      </c>
      <c r="C1" s="76"/>
      <c r="D1" s="77"/>
      <c r="E1" s="76"/>
      <c r="F1" s="76"/>
      <c r="G1" s="76"/>
      <c r="I1" s="79"/>
    </row>
    <row r="2" spans="1:9" s="82" customFormat="1" ht="18" customHeight="1">
      <c r="A2" s="80"/>
      <c r="B2" s="81" t="s">
        <v>68</v>
      </c>
      <c r="I2" s="83"/>
    </row>
    <row r="3" spans="1:9" s="82" customFormat="1" ht="18" customHeight="1">
      <c r="A3" s="80"/>
      <c r="B3" s="82" t="s">
        <v>69</v>
      </c>
      <c r="C3" s="84"/>
      <c r="I3" s="83"/>
    </row>
    <row r="4" spans="1:9" s="82" customFormat="1" ht="18" customHeight="1">
      <c r="A4" s="80"/>
      <c r="B4" s="84" t="s">
        <v>70</v>
      </c>
      <c r="I4" s="83"/>
    </row>
    <row r="5" spans="1:9" s="82" customFormat="1" ht="18" customHeight="1">
      <c r="A5" s="80"/>
      <c r="B5" s="82" t="s">
        <v>71</v>
      </c>
      <c r="I5" s="83"/>
    </row>
    <row r="6" spans="1:9" s="82" customFormat="1" ht="18" customHeight="1">
      <c r="A6" s="80"/>
      <c r="B6" s="84" t="s">
        <v>72</v>
      </c>
      <c r="I6" s="83"/>
    </row>
    <row r="7" spans="1:9" s="88" customFormat="1" ht="3" customHeight="1" thickBot="1">
      <c r="A7" s="85"/>
      <c r="B7" s="86"/>
      <c r="C7" s="86"/>
      <c r="D7" s="87"/>
      <c r="E7" s="85"/>
      <c r="F7" s="85"/>
      <c r="G7" s="85"/>
      <c r="H7" s="85"/>
      <c r="I7" s="85"/>
    </row>
    <row r="8" spans="2:9" ht="3" customHeight="1" thickTop="1">
      <c r="B8" s="90"/>
      <c r="C8" s="91"/>
      <c r="D8" s="92"/>
      <c r="E8" s="93"/>
      <c r="F8" s="94"/>
      <c r="G8" s="94"/>
      <c r="H8" s="94"/>
      <c r="I8" s="95"/>
    </row>
    <row r="9" spans="2:9" ht="15" customHeight="1">
      <c r="B9" s="584" t="s">
        <v>73</v>
      </c>
      <c r="C9" s="586" t="s">
        <v>74</v>
      </c>
      <c r="D9" s="98" t="s">
        <v>75</v>
      </c>
      <c r="E9" s="99" t="s">
        <v>76</v>
      </c>
      <c r="F9" s="100">
        <v>26</v>
      </c>
      <c r="G9" s="100">
        <v>27</v>
      </c>
      <c r="H9" s="100">
        <v>28</v>
      </c>
      <c r="I9" s="101">
        <v>29</v>
      </c>
    </row>
    <row r="10" spans="2:9" ht="15" customHeight="1">
      <c r="B10" s="585"/>
      <c r="C10" s="587"/>
      <c r="D10" s="103" t="s">
        <v>77</v>
      </c>
      <c r="E10" s="104">
        <v>2013</v>
      </c>
      <c r="F10" s="104">
        <v>2014</v>
      </c>
      <c r="G10" s="104">
        <v>2015</v>
      </c>
      <c r="H10" s="104">
        <v>2016</v>
      </c>
      <c r="I10" s="105">
        <v>2017</v>
      </c>
    </row>
    <row r="11" spans="1:9" s="107" customFormat="1" ht="19.5" customHeight="1">
      <c r="A11" s="106"/>
      <c r="C11" s="108"/>
      <c r="D11" s="109"/>
      <c r="E11" s="110" t="s">
        <v>78</v>
      </c>
      <c r="F11" s="110" t="s">
        <v>79</v>
      </c>
      <c r="G11" s="110" t="s">
        <v>80</v>
      </c>
      <c r="H11" s="110" t="s">
        <v>81</v>
      </c>
      <c r="I11" s="111" t="s">
        <v>82</v>
      </c>
    </row>
    <row r="12" spans="2:11" ht="18" customHeight="1">
      <c r="B12" s="78" t="s">
        <v>83</v>
      </c>
      <c r="C12" s="112" t="s">
        <v>84</v>
      </c>
      <c r="D12" s="113" t="s">
        <v>85</v>
      </c>
      <c r="E12" s="114">
        <v>1887</v>
      </c>
      <c r="F12" s="114">
        <v>1875</v>
      </c>
      <c r="G12" s="114">
        <v>1898</v>
      </c>
      <c r="H12" s="114">
        <v>1878</v>
      </c>
      <c r="I12" s="115">
        <v>1914</v>
      </c>
      <c r="K12" s="116"/>
    </row>
    <row r="13" spans="2:11" ht="18" customHeight="1">
      <c r="B13" s="78" t="s">
        <v>86</v>
      </c>
      <c r="C13" s="112" t="s">
        <v>87</v>
      </c>
      <c r="D13" s="113" t="s">
        <v>88</v>
      </c>
      <c r="E13" s="117">
        <v>69.8</v>
      </c>
      <c r="F13" s="117">
        <v>68.4</v>
      </c>
      <c r="G13" s="117">
        <v>69.8</v>
      </c>
      <c r="H13" s="117">
        <v>69.3</v>
      </c>
      <c r="I13" s="118">
        <v>70.4</v>
      </c>
      <c r="K13" s="116"/>
    </row>
    <row r="14" spans="2:11" ht="18" customHeight="1">
      <c r="B14" s="78" t="s">
        <v>89</v>
      </c>
      <c r="C14" s="112" t="s">
        <v>90</v>
      </c>
      <c r="D14" s="113" t="s">
        <v>88</v>
      </c>
      <c r="E14" s="117">
        <v>37.3</v>
      </c>
      <c r="F14" s="117">
        <v>36.3</v>
      </c>
      <c r="G14" s="117">
        <v>37.3</v>
      </c>
      <c r="H14" s="117">
        <v>37.4</v>
      </c>
      <c r="I14" s="118">
        <v>37.9</v>
      </c>
      <c r="K14" s="116"/>
    </row>
    <row r="15" spans="2:11" ht="18" customHeight="1">
      <c r="B15" s="78" t="s">
        <v>91</v>
      </c>
      <c r="C15" s="112" t="s">
        <v>92</v>
      </c>
      <c r="D15" s="113" t="s">
        <v>88</v>
      </c>
      <c r="E15" s="117">
        <v>54.3</v>
      </c>
      <c r="F15" s="117">
        <v>54.3</v>
      </c>
      <c r="G15" s="117">
        <v>56.2</v>
      </c>
      <c r="H15" s="117">
        <v>56.9</v>
      </c>
      <c r="I15" s="118">
        <v>58.9</v>
      </c>
      <c r="K15" s="119"/>
    </row>
    <row r="16" spans="2:11" ht="18" customHeight="1">
      <c r="B16" s="78" t="s">
        <v>89</v>
      </c>
      <c r="C16" s="112" t="s">
        <v>90</v>
      </c>
      <c r="D16" s="113" t="s">
        <v>88</v>
      </c>
      <c r="E16" s="117">
        <v>27.4</v>
      </c>
      <c r="F16" s="117">
        <v>27</v>
      </c>
      <c r="G16" s="117">
        <v>28</v>
      </c>
      <c r="H16" s="117">
        <v>28.5</v>
      </c>
      <c r="I16" s="118">
        <v>29.5</v>
      </c>
      <c r="K16" s="116"/>
    </row>
    <row r="17" spans="2:11" ht="18" customHeight="1">
      <c r="B17" s="78" t="s">
        <v>93</v>
      </c>
      <c r="C17" s="112" t="s">
        <v>94</v>
      </c>
      <c r="D17" s="113" t="s">
        <v>88</v>
      </c>
      <c r="E17" s="117">
        <v>260.8</v>
      </c>
      <c r="F17" s="117">
        <v>258.5</v>
      </c>
      <c r="G17" s="117">
        <v>259</v>
      </c>
      <c r="H17" s="117">
        <v>253.8</v>
      </c>
      <c r="I17" s="120">
        <v>257</v>
      </c>
      <c r="K17" s="116"/>
    </row>
    <row r="18" spans="2:11" ht="18" customHeight="1">
      <c r="B18" s="78" t="s">
        <v>95</v>
      </c>
      <c r="C18" s="112" t="s">
        <v>96</v>
      </c>
      <c r="D18" s="113" t="s">
        <v>97</v>
      </c>
      <c r="E18" s="114">
        <v>522</v>
      </c>
      <c r="F18" s="114">
        <v>521</v>
      </c>
      <c r="G18" s="114">
        <v>540</v>
      </c>
      <c r="H18" s="114">
        <v>529</v>
      </c>
      <c r="I18" s="115">
        <v>522</v>
      </c>
      <c r="K18" s="116"/>
    </row>
    <row r="19" spans="2:11" ht="18" customHeight="1">
      <c r="B19" s="78" t="s">
        <v>98</v>
      </c>
      <c r="C19" s="112" t="s">
        <v>99</v>
      </c>
      <c r="D19" s="113" t="s">
        <v>100</v>
      </c>
      <c r="E19" s="121">
        <v>0.85</v>
      </c>
      <c r="F19" s="121">
        <v>0.84</v>
      </c>
      <c r="G19" s="121">
        <v>0.86</v>
      </c>
      <c r="H19" s="121">
        <v>0.87</v>
      </c>
      <c r="I19" s="122">
        <v>0.88</v>
      </c>
      <c r="K19" s="116"/>
    </row>
    <row r="20" spans="2:11" ht="18" customHeight="1">
      <c r="B20" s="78" t="s">
        <v>101</v>
      </c>
      <c r="C20" s="112" t="s">
        <v>102</v>
      </c>
      <c r="D20" s="113" t="s">
        <v>100</v>
      </c>
      <c r="E20" s="121">
        <v>1.14</v>
      </c>
      <c r="F20" s="121">
        <v>1.13</v>
      </c>
      <c r="G20" s="121">
        <v>1.17</v>
      </c>
      <c r="H20" s="121">
        <v>1.16</v>
      </c>
      <c r="I20" s="123">
        <v>1.19</v>
      </c>
      <c r="K20" s="116"/>
    </row>
    <row r="21" spans="2:11" ht="18" customHeight="1">
      <c r="B21" s="78" t="s">
        <v>103</v>
      </c>
      <c r="C21" s="112" t="s">
        <v>104</v>
      </c>
      <c r="D21" s="113" t="s">
        <v>100</v>
      </c>
      <c r="E21" s="114">
        <v>100</v>
      </c>
      <c r="F21" s="114">
        <v>100</v>
      </c>
      <c r="G21" s="114">
        <v>104</v>
      </c>
      <c r="H21" s="114">
        <v>94</v>
      </c>
      <c r="I21" s="115">
        <v>100</v>
      </c>
      <c r="K21" s="116"/>
    </row>
    <row r="22" spans="2:11" ht="18" customHeight="1">
      <c r="B22" s="78" t="s">
        <v>105</v>
      </c>
      <c r="C22" s="112" t="s">
        <v>106</v>
      </c>
      <c r="D22" s="113" t="s">
        <v>100</v>
      </c>
      <c r="E22" s="114">
        <v>498</v>
      </c>
      <c r="F22" s="114">
        <v>490</v>
      </c>
      <c r="G22" s="114">
        <v>509</v>
      </c>
      <c r="H22" s="114">
        <v>495</v>
      </c>
      <c r="I22" s="115">
        <v>509</v>
      </c>
      <c r="K22" s="119"/>
    </row>
    <row r="23" spans="2:11" ht="18" customHeight="1">
      <c r="B23" s="78" t="s">
        <v>107</v>
      </c>
      <c r="C23" s="112" t="s">
        <v>108</v>
      </c>
      <c r="D23" s="113" t="s">
        <v>100</v>
      </c>
      <c r="E23" s="117">
        <v>7.7</v>
      </c>
      <c r="F23" s="117">
        <v>7.6</v>
      </c>
      <c r="G23" s="117">
        <v>7.8</v>
      </c>
      <c r="H23" s="117">
        <v>7.7</v>
      </c>
      <c r="I23" s="120">
        <v>7.8</v>
      </c>
      <c r="K23" s="116"/>
    </row>
    <row r="24" spans="2:11" ht="26.25">
      <c r="B24" s="124" t="s">
        <v>109</v>
      </c>
      <c r="C24" s="125" t="s">
        <v>110</v>
      </c>
      <c r="D24" s="113" t="s">
        <v>88</v>
      </c>
      <c r="E24" s="117">
        <v>10.2</v>
      </c>
      <c r="F24" s="117">
        <v>10</v>
      </c>
      <c r="G24" s="117">
        <v>10</v>
      </c>
      <c r="H24" s="117">
        <v>9.9</v>
      </c>
      <c r="I24" s="120">
        <v>9.9</v>
      </c>
      <c r="K24" s="116"/>
    </row>
    <row r="25" spans="1:11" s="88" customFormat="1" ht="3" customHeight="1">
      <c r="A25" s="85"/>
      <c r="B25" s="126"/>
      <c r="C25" s="126"/>
      <c r="D25" s="127"/>
      <c r="E25" s="128"/>
      <c r="F25" s="128"/>
      <c r="G25" s="128"/>
      <c r="H25" s="128"/>
      <c r="I25" s="129"/>
      <c r="K25" s="96"/>
    </row>
    <row r="26" spans="1:11" s="132" customFormat="1" ht="3" customHeight="1">
      <c r="A26" s="130"/>
      <c r="B26" s="131"/>
      <c r="D26" s="133"/>
      <c r="E26" s="130"/>
      <c r="F26" s="130"/>
      <c r="G26" s="130"/>
      <c r="H26" s="130"/>
      <c r="I26" s="134"/>
      <c r="K26" s="96"/>
    </row>
    <row r="27" spans="2:11" s="74" customFormat="1" ht="12.75" customHeight="1">
      <c r="B27" s="131" t="s">
        <v>111</v>
      </c>
      <c r="C27" s="132"/>
      <c r="D27" s="135"/>
      <c r="E27" s="132"/>
      <c r="F27" s="132"/>
      <c r="G27" s="132"/>
      <c r="H27" s="135"/>
      <c r="I27" s="135"/>
      <c r="K27" s="88"/>
    </row>
    <row r="28" spans="1:11" s="89" customFormat="1" ht="12.75" customHeight="1">
      <c r="A28" s="136"/>
      <c r="B28" s="88" t="s">
        <v>112</v>
      </c>
      <c r="C28" s="96"/>
      <c r="D28" s="137"/>
      <c r="E28" s="96"/>
      <c r="F28" s="96"/>
      <c r="G28" s="96"/>
      <c r="H28" s="96"/>
      <c r="I28" s="96"/>
      <c r="K28" s="132"/>
    </row>
    <row r="29" spans="2:11" ht="12.75" customHeight="1">
      <c r="B29" s="138" t="s">
        <v>113</v>
      </c>
      <c r="K29" s="74"/>
    </row>
    <row r="30" spans="1:11" s="132" customFormat="1" ht="12.75" customHeight="1">
      <c r="A30" s="130"/>
      <c r="B30" s="139" t="s">
        <v>114</v>
      </c>
      <c r="C30" s="140"/>
      <c r="D30" s="141"/>
      <c r="E30" s="140"/>
      <c r="F30" s="140"/>
      <c r="G30" s="140"/>
      <c r="H30" s="140"/>
      <c r="I30" s="96"/>
      <c r="K30" s="89"/>
    </row>
    <row r="31" spans="1:11" s="132" customFormat="1" ht="4.5" customHeight="1">
      <c r="A31" s="130"/>
      <c r="C31" s="140"/>
      <c r="D31" s="141"/>
      <c r="E31" s="140"/>
      <c r="F31" s="140"/>
      <c r="G31" s="140"/>
      <c r="H31" s="140"/>
      <c r="I31" s="96"/>
      <c r="K31" s="96"/>
    </row>
    <row r="32" spans="2:11" s="85" customFormat="1" ht="12.75">
      <c r="B32" s="130"/>
      <c r="C32" s="130"/>
      <c r="D32" s="130"/>
      <c r="E32" s="130"/>
      <c r="F32" s="130"/>
      <c r="G32" s="130"/>
      <c r="H32" s="130"/>
      <c r="I32" s="130"/>
      <c r="K32" s="132"/>
    </row>
    <row r="33" spans="4:11" s="85" customFormat="1" ht="12.75">
      <c r="D33" s="142"/>
      <c r="I33" s="130"/>
      <c r="K33" s="132"/>
    </row>
    <row r="34" spans="3:11" s="89" customFormat="1" ht="12.75">
      <c r="C34" s="136"/>
      <c r="D34" s="143"/>
      <c r="E34" s="136"/>
      <c r="F34" s="133"/>
      <c r="G34" s="144"/>
      <c r="H34" s="144"/>
      <c r="I34" s="130"/>
      <c r="K34" s="85"/>
    </row>
    <row r="35" spans="7:11" s="89" customFormat="1" ht="12.75">
      <c r="G35" s="145"/>
      <c r="H35" s="146"/>
      <c r="I35" s="130"/>
      <c r="K35" s="85"/>
    </row>
    <row r="36" spans="3:9" s="89" customFormat="1" ht="12.75">
      <c r="C36" s="97"/>
      <c r="D36" s="97"/>
      <c r="E36" s="136"/>
      <c r="F36" s="147"/>
      <c r="G36" s="147"/>
      <c r="H36" s="147"/>
      <c r="I36" s="96"/>
    </row>
    <row r="37" spans="3:9" s="89" customFormat="1" ht="12.75">
      <c r="C37" s="97"/>
      <c r="D37" s="97"/>
      <c r="E37" s="136"/>
      <c r="F37" s="148"/>
      <c r="G37" s="148"/>
      <c r="H37" s="148"/>
      <c r="I37" s="130"/>
    </row>
    <row r="38" spans="2:9" s="89" customFormat="1" ht="12.75">
      <c r="B38" s="149"/>
      <c r="C38" s="136"/>
      <c r="D38" s="143"/>
      <c r="E38" s="136"/>
      <c r="F38" s="148"/>
      <c r="G38" s="148"/>
      <c r="H38" s="148"/>
      <c r="I38" s="85"/>
    </row>
    <row r="39" spans="2:9" s="89" customFormat="1" ht="12.75">
      <c r="B39" s="149"/>
      <c r="C39" s="136"/>
      <c r="D39" s="143"/>
      <c r="E39" s="136"/>
      <c r="F39" s="150"/>
      <c r="G39" s="150"/>
      <c r="H39" s="150"/>
      <c r="I39" s="144"/>
    </row>
    <row r="40" spans="4:11" s="151" customFormat="1" ht="12.75">
      <c r="D40" s="152"/>
      <c r="F40" s="153"/>
      <c r="G40" s="153"/>
      <c r="H40" s="153"/>
      <c r="I40" s="146"/>
      <c r="K40" s="89"/>
    </row>
    <row r="41" spans="4:11" s="151" customFormat="1" ht="12.75">
      <c r="D41" s="152"/>
      <c r="F41" s="153"/>
      <c r="G41" s="153"/>
      <c r="H41" s="153"/>
      <c r="I41" s="147"/>
      <c r="K41" s="89"/>
    </row>
    <row r="42" spans="2:11" s="89" customFormat="1" ht="12.75">
      <c r="B42" s="130"/>
      <c r="C42" s="130"/>
      <c r="D42" s="154"/>
      <c r="E42" s="130"/>
      <c r="F42" s="155"/>
      <c r="G42" s="155"/>
      <c r="H42" s="155"/>
      <c r="I42" s="148"/>
      <c r="K42" s="151"/>
    </row>
    <row r="43" spans="3:11" s="89" customFormat="1" ht="12.75">
      <c r="C43" s="130"/>
      <c r="D43" s="154"/>
      <c r="E43" s="130"/>
      <c r="F43" s="156"/>
      <c r="G43" s="156"/>
      <c r="H43" s="157"/>
      <c r="I43" s="148"/>
      <c r="K43" s="151"/>
    </row>
    <row r="44" spans="3:9" s="89" customFormat="1" ht="12.75">
      <c r="C44" s="130"/>
      <c r="D44" s="154"/>
      <c r="E44" s="130"/>
      <c r="F44" s="156"/>
      <c r="G44" s="156"/>
      <c r="H44" s="157"/>
      <c r="I44" s="150"/>
    </row>
    <row r="45" spans="3:9" s="89" customFormat="1" ht="12.75">
      <c r="C45" s="130"/>
      <c r="D45" s="154"/>
      <c r="E45" s="130"/>
      <c r="F45" s="156"/>
      <c r="G45" s="156"/>
      <c r="H45" s="157"/>
      <c r="I45" s="153"/>
    </row>
    <row r="46" spans="2:9" s="89" customFormat="1" ht="12.75">
      <c r="B46" s="158"/>
      <c r="C46" s="130"/>
      <c r="D46" s="154"/>
      <c r="E46" s="130"/>
      <c r="F46" s="159"/>
      <c r="G46" s="159"/>
      <c r="H46" s="160"/>
      <c r="I46" s="153"/>
    </row>
    <row r="47" spans="3:9" s="89" customFormat="1" ht="12.75">
      <c r="C47" s="130"/>
      <c r="D47" s="154"/>
      <c r="E47" s="130"/>
      <c r="F47" s="156"/>
      <c r="G47" s="156"/>
      <c r="H47" s="157"/>
      <c r="I47" s="155"/>
    </row>
    <row r="48" spans="2:9" s="89" customFormat="1" ht="12.75">
      <c r="B48" s="85"/>
      <c r="C48" s="130"/>
      <c r="D48" s="154"/>
      <c r="E48" s="130"/>
      <c r="F48" s="161"/>
      <c r="G48" s="161"/>
      <c r="H48" s="162"/>
      <c r="I48" s="157"/>
    </row>
    <row r="49" spans="2:9" s="89" customFormat="1" ht="12.75">
      <c r="B49" s="158"/>
      <c r="C49" s="130"/>
      <c r="D49" s="154"/>
      <c r="E49" s="130"/>
      <c r="F49" s="161"/>
      <c r="G49" s="161"/>
      <c r="H49" s="162"/>
      <c r="I49" s="157"/>
    </row>
    <row r="50" spans="3:9" s="89" customFormat="1" ht="12.75">
      <c r="C50" s="130"/>
      <c r="D50" s="154"/>
      <c r="E50" s="130"/>
      <c r="F50" s="156"/>
      <c r="G50" s="156"/>
      <c r="H50" s="157"/>
      <c r="I50" s="157"/>
    </row>
    <row r="51" spans="3:9" s="89" customFormat="1" ht="12.75">
      <c r="C51" s="130"/>
      <c r="D51" s="154"/>
      <c r="E51" s="130"/>
      <c r="F51" s="161"/>
      <c r="G51" s="161"/>
      <c r="H51" s="162"/>
      <c r="I51" s="160"/>
    </row>
    <row r="52" spans="3:9" s="89" customFormat="1" ht="12.75">
      <c r="C52" s="130"/>
      <c r="D52" s="154"/>
      <c r="E52" s="130"/>
      <c r="F52" s="156"/>
      <c r="G52" s="156"/>
      <c r="H52" s="157"/>
      <c r="I52" s="157"/>
    </row>
    <row r="53" spans="3:9" s="89" customFormat="1" ht="12.75">
      <c r="C53" s="130"/>
      <c r="D53" s="154"/>
      <c r="E53" s="130"/>
      <c r="F53" s="161"/>
      <c r="G53" s="161"/>
      <c r="H53" s="162"/>
      <c r="I53" s="162"/>
    </row>
    <row r="54" spans="3:9" s="89" customFormat="1" ht="12.75">
      <c r="C54" s="130"/>
      <c r="D54" s="154"/>
      <c r="E54" s="130"/>
      <c r="F54" s="161"/>
      <c r="G54" s="161"/>
      <c r="H54" s="162"/>
      <c r="I54" s="162"/>
    </row>
    <row r="55" spans="2:9" s="89" customFormat="1" ht="12.75">
      <c r="B55" s="163"/>
      <c r="C55" s="130"/>
      <c r="D55" s="154"/>
      <c r="E55" s="130"/>
      <c r="F55" s="161"/>
      <c r="G55" s="161"/>
      <c r="H55" s="162"/>
      <c r="I55" s="157"/>
    </row>
    <row r="56" spans="2:9" s="89" customFormat="1" ht="12.75">
      <c r="B56" s="163"/>
      <c r="C56" s="130"/>
      <c r="D56" s="154"/>
      <c r="E56" s="130"/>
      <c r="F56" s="161"/>
      <c r="G56" s="161"/>
      <c r="H56" s="162"/>
      <c r="I56" s="162"/>
    </row>
    <row r="57" spans="3:9" s="89" customFormat="1" ht="12.75">
      <c r="C57" s="130"/>
      <c r="D57" s="154"/>
      <c r="E57" s="130"/>
      <c r="F57" s="156"/>
      <c r="G57" s="156"/>
      <c r="H57" s="157"/>
      <c r="I57" s="157"/>
    </row>
    <row r="58" spans="3:9" s="89" customFormat="1" ht="12.75">
      <c r="C58" s="130"/>
      <c r="D58" s="154"/>
      <c r="E58" s="130"/>
      <c r="F58" s="156"/>
      <c r="G58" s="156"/>
      <c r="H58" s="157"/>
      <c r="I58" s="162"/>
    </row>
    <row r="59" spans="3:9" s="89" customFormat="1" ht="12.75">
      <c r="C59" s="130"/>
      <c r="D59" s="154"/>
      <c r="E59" s="130"/>
      <c r="F59" s="161"/>
      <c r="G59" s="161"/>
      <c r="H59" s="162"/>
      <c r="I59" s="162"/>
    </row>
    <row r="60" spans="3:9" s="89" customFormat="1" ht="12.75">
      <c r="C60" s="130"/>
      <c r="D60" s="154"/>
      <c r="E60" s="130"/>
      <c r="F60" s="156"/>
      <c r="G60" s="156"/>
      <c r="H60" s="157"/>
      <c r="I60" s="162"/>
    </row>
    <row r="61" spans="3:9" s="89" customFormat="1" ht="12.75">
      <c r="C61" s="130"/>
      <c r="D61" s="154"/>
      <c r="E61" s="130"/>
      <c r="F61" s="156"/>
      <c r="G61" s="156"/>
      <c r="H61" s="157"/>
      <c r="I61" s="162"/>
    </row>
    <row r="62" spans="3:9" s="89" customFormat="1" ht="12.75">
      <c r="C62" s="130"/>
      <c r="D62" s="154"/>
      <c r="E62" s="130"/>
      <c r="F62" s="156"/>
      <c r="G62" s="156"/>
      <c r="H62" s="157"/>
      <c r="I62" s="157"/>
    </row>
    <row r="63" spans="3:9" s="89" customFormat="1" ht="12.75">
      <c r="C63" s="130"/>
      <c r="D63" s="154"/>
      <c r="E63" s="130"/>
      <c r="F63" s="156"/>
      <c r="G63" s="156"/>
      <c r="H63" s="157"/>
      <c r="I63" s="157"/>
    </row>
    <row r="64" spans="3:9" s="89" customFormat="1" ht="12.75">
      <c r="C64" s="130"/>
      <c r="D64" s="154"/>
      <c r="E64" s="130"/>
      <c r="F64" s="156"/>
      <c r="G64" s="156"/>
      <c r="H64" s="157"/>
      <c r="I64" s="162"/>
    </row>
    <row r="65" spans="3:9" s="89" customFormat="1" ht="12.75">
      <c r="C65" s="130"/>
      <c r="D65" s="154"/>
      <c r="E65" s="130"/>
      <c r="F65" s="156"/>
      <c r="G65" s="156"/>
      <c r="H65" s="157"/>
      <c r="I65" s="157"/>
    </row>
    <row r="66" spans="3:9" s="89" customFormat="1" ht="12.75">
      <c r="C66" s="130"/>
      <c r="D66" s="154"/>
      <c r="E66" s="130"/>
      <c r="F66" s="161"/>
      <c r="G66" s="161"/>
      <c r="H66" s="162"/>
      <c r="I66" s="157"/>
    </row>
    <row r="67" spans="2:9" s="89" customFormat="1" ht="12.75">
      <c r="B67" s="85"/>
      <c r="C67" s="130"/>
      <c r="D67" s="154"/>
      <c r="E67" s="130"/>
      <c r="F67" s="161"/>
      <c r="G67" s="161"/>
      <c r="H67" s="162"/>
      <c r="I67" s="157"/>
    </row>
    <row r="68" spans="2:11" s="85" customFormat="1" ht="17.25">
      <c r="B68" s="130"/>
      <c r="C68" s="130"/>
      <c r="D68" s="154"/>
      <c r="E68" s="130"/>
      <c r="F68" s="164"/>
      <c r="G68" s="164"/>
      <c r="H68" s="164"/>
      <c r="I68" s="157"/>
      <c r="K68" s="89"/>
    </row>
    <row r="69" spans="2:11" s="85" customFormat="1" ht="17.25">
      <c r="B69" s="130"/>
      <c r="C69" s="130"/>
      <c r="D69" s="154"/>
      <c r="E69" s="130"/>
      <c r="F69" s="164"/>
      <c r="G69" s="164"/>
      <c r="H69" s="164"/>
      <c r="I69" s="157"/>
      <c r="K69" s="89"/>
    </row>
    <row r="70" spans="4:11" s="165" customFormat="1" ht="12">
      <c r="D70" s="166"/>
      <c r="I70" s="157"/>
      <c r="K70" s="85"/>
    </row>
    <row r="71" spans="4:11" ht="12.75">
      <c r="D71" s="96"/>
      <c r="I71" s="162"/>
      <c r="K71" s="85"/>
    </row>
    <row r="72" spans="4:11" ht="12.75">
      <c r="D72" s="96"/>
      <c r="K72" s="165"/>
    </row>
    <row r="73" ht="12.75">
      <c r="D73" s="96"/>
    </row>
    <row r="74" ht="12.75">
      <c r="D74" s="96"/>
    </row>
    <row r="75" ht="12.75">
      <c r="D75" s="96"/>
    </row>
    <row r="76" ht="12.75">
      <c r="D76" s="96"/>
    </row>
    <row r="77" ht="12.75">
      <c r="D77" s="96"/>
    </row>
    <row r="78" ht="12.75">
      <c r="D78" s="96"/>
    </row>
    <row r="79" ht="12.75">
      <c r="D79" s="96"/>
    </row>
    <row r="80" ht="12.75">
      <c r="D80" s="96"/>
    </row>
    <row r="81" ht="12.75">
      <c r="D81" s="96"/>
    </row>
    <row r="82" ht="12.75">
      <c r="D82" s="96"/>
    </row>
    <row r="83" ht="12.75">
      <c r="D83" s="96"/>
    </row>
    <row r="84" ht="12.75">
      <c r="D84" s="96"/>
    </row>
    <row r="85" ht="12.75">
      <c r="D85" s="96"/>
    </row>
    <row r="86" ht="12.75">
      <c r="D86" s="96"/>
    </row>
    <row r="87" ht="12.75">
      <c r="D87" s="96"/>
    </row>
    <row r="88" ht="12.75">
      <c r="D88" s="96"/>
    </row>
    <row r="89" ht="12.75">
      <c r="D89" s="96"/>
    </row>
    <row r="90" ht="12.75">
      <c r="D90" s="96"/>
    </row>
    <row r="91" ht="12.75">
      <c r="D91" s="96"/>
    </row>
    <row r="92" ht="12.75">
      <c r="D92" s="96"/>
    </row>
    <row r="93" ht="12.75">
      <c r="D93" s="96"/>
    </row>
    <row r="94" ht="12.75">
      <c r="D94" s="96"/>
    </row>
    <row r="95" ht="12.75">
      <c r="D95" s="96"/>
    </row>
    <row r="96" ht="12.75">
      <c r="D96" s="96"/>
    </row>
    <row r="97" ht="12.75">
      <c r="D97" s="96"/>
    </row>
    <row r="98" ht="12.75">
      <c r="D98" s="96"/>
    </row>
  </sheetData>
  <sheetProtection/>
  <mergeCells count="2">
    <mergeCell ref="B9:B10"/>
    <mergeCell ref="C9:C10"/>
  </mergeCells>
  <printOptions/>
  <pageMargins left="0.5118110236220472" right="0.5118110236220472" top="0.3937007874015748" bottom="0.3937007874015748" header="0" footer="0"/>
  <pageSetup horizontalDpi="600" verticalDpi="600" orientation="portrait" pageOrder="overThenDown" paperSize="9" scale="75" r:id="rId1"/>
</worksheet>
</file>

<file path=xl/worksheets/sheet2.xml><?xml version="1.0" encoding="utf-8"?>
<worksheet xmlns="http://schemas.openxmlformats.org/spreadsheetml/2006/main" xmlns:r="http://schemas.openxmlformats.org/officeDocument/2006/relationships">
  <dimension ref="A1:AR53"/>
  <sheetViews>
    <sheetView zoomScaleSheetLayoutView="100" workbookViewId="0" topLeftCell="A1">
      <selection activeCell="A1" sqref="A1"/>
    </sheetView>
  </sheetViews>
  <sheetFormatPr defaultColWidth="8.796875" defaultRowHeight="14.25"/>
  <cols>
    <col min="1" max="1" width="0.6953125" style="89" customWidth="1"/>
    <col min="2" max="2" width="2.8984375" style="96" customWidth="1"/>
    <col min="3" max="3" width="9.59765625" style="96" customWidth="1"/>
    <col min="4" max="4" width="7" style="96" customWidth="1"/>
    <col min="5" max="5" width="13.69921875" style="96" customWidth="1"/>
    <col min="6" max="6" width="7.59765625" style="96" customWidth="1"/>
    <col min="7" max="7" width="6.69921875" style="96" customWidth="1"/>
    <col min="8" max="17" width="6.19921875" style="96" customWidth="1"/>
    <col min="18" max="18" width="1.4921875" style="96" customWidth="1"/>
    <col min="19" max="16384" width="9" style="96" customWidth="1"/>
  </cols>
  <sheetData>
    <row r="1" spans="1:18" s="78" customFormat="1" ht="19.5" customHeight="1">
      <c r="A1" s="74"/>
      <c r="B1" s="75" t="s">
        <v>115</v>
      </c>
      <c r="C1" s="167"/>
      <c r="D1" s="167"/>
      <c r="E1" s="167"/>
      <c r="F1" s="167"/>
      <c r="G1" s="167"/>
      <c r="H1" s="74"/>
      <c r="I1" s="74"/>
      <c r="J1" s="74"/>
      <c r="K1" s="74"/>
      <c r="L1" s="74"/>
      <c r="M1" s="74"/>
      <c r="N1" s="74"/>
      <c r="O1" s="74"/>
      <c r="P1" s="74"/>
      <c r="Q1" s="74"/>
      <c r="R1" s="74"/>
    </row>
    <row r="2" spans="2:18" ht="6" customHeight="1">
      <c r="B2" s="130"/>
      <c r="C2" s="130"/>
      <c r="D2" s="130"/>
      <c r="E2" s="154"/>
      <c r="F2" s="130"/>
      <c r="G2" s="130"/>
      <c r="H2" s="130"/>
      <c r="I2" s="130"/>
      <c r="J2" s="89"/>
      <c r="K2" s="89"/>
      <c r="L2" s="89"/>
      <c r="M2" s="89"/>
      <c r="N2" s="89"/>
      <c r="O2" s="89"/>
      <c r="P2" s="89"/>
      <c r="Q2" s="89"/>
      <c r="R2" s="89"/>
    </row>
    <row r="3" spans="2:18" ht="6" customHeight="1">
      <c r="B3" s="130"/>
      <c r="C3" s="130"/>
      <c r="D3" s="130"/>
      <c r="E3" s="154"/>
      <c r="F3" s="130"/>
      <c r="G3" s="130"/>
      <c r="H3" s="130"/>
      <c r="I3" s="130"/>
      <c r="J3" s="89"/>
      <c r="K3" s="89"/>
      <c r="L3" s="89"/>
      <c r="M3" s="89"/>
      <c r="N3" s="89"/>
      <c r="O3" s="89"/>
      <c r="P3" s="89"/>
      <c r="Q3" s="89"/>
      <c r="R3" s="89"/>
    </row>
    <row r="4" spans="2:20" s="89" customFormat="1" ht="18" customHeight="1">
      <c r="B4" s="168" t="s">
        <v>116</v>
      </c>
      <c r="C4" s="168"/>
      <c r="D4" s="168"/>
      <c r="E4" s="168"/>
      <c r="F4" s="168"/>
      <c r="G4" s="168"/>
      <c r="H4" s="168"/>
      <c r="I4" s="168"/>
      <c r="J4" s="168"/>
      <c r="K4" s="168"/>
      <c r="L4" s="168"/>
      <c r="M4" s="168"/>
      <c r="N4" s="168"/>
      <c r="O4" s="168"/>
      <c r="P4" s="168"/>
      <c r="Q4" s="168"/>
      <c r="R4" s="132"/>
      <c r="S4" s="132"/>
      <c r="T4" s="132"/>
    </row>
    <row r="5" spans="2:19" s="89" customFormat="1" ht="18" customHeight="1">
      <c r="B5" s="169" t="s">
        <v>117</v>
      </c>
      <c r="C5" s="84"/>
      <c r="D5" s="82"/>
      <c r="E5" s="82"/>
      <c r="F5" s="82"/>
      <c r="G5" s="82"/>
      <c r="H5" s="82"/>
      <c r="I5" s="82"/>
      <c r="J5" s="82"/>
      <c r="K5" s="82"/>
      <c r="L5" s="82"/>
      <c r="M5" s="82"/>
      <c r="N5" s="82"/>
      <c r="O5" s="82"/>
      <c r="P5" s="82"/>
      <c r="Q5" s="82"/>
      <c r="R5" s="82"/>
      <c r="S5" s="80"/>
    </row>
    <row r="6" spans="1:20" ht="3" customHeight="1" thickBot="1">
      <c r="A6" s="130"/>
      <c r="B6" s="130"/>
      <c r="C6" s="130"/>
      <c r="D6" s="130"/>
      <c r="E6" s="130"/>
      <c r="F6" s="164"/>
      <c r="G6" s="170"/>
      <c r="H6" s="164"/>
      <c r="I6" s="164"/>
      <c r="J6" s="164"/>
      <c r="K6" s="164"/>
      <c r="L6" s="164"/>
      <c r="M6" s="164"/>
      <c r="N6" s="164"/>
      <c r="O6" s="164"/>
      <c r="P6" s="164"/>
      <c r="Q6" s="164"/>
      <c r="R6" s="88"/>
      <c r="S6" s="85"/>
      <c r="T6" s="85"/>
    </row>
    <row r="7" spans="1:20" ht="3" customHeight="1" thickTop="1">
      <c r="A7" s="130"/>
      <c r="B7" s="171"/>
      <c r="C7" s="171"/>
      <c r="D7" s="171"/>
      <c r="E7" s="172"/>
      <c r="F7" s="173"/>
      <c r="G7" s="174"/>
      <c r="H7" s="175"/>
      <c r="I7" s="175"/>
      <c r="J7" s="175"/>
      <c r="K7" s="175"/>
      <c r="L7" s="175"/>
      <c r="M7" s="175"/>
      <c r="N7" s="176"/>
      <c r="O7" s="175"/>
      <c r="P7" s="175"/>
      <c r="Q7" s="175"/>
      <c r="R7" s="88"/>
      <c r="S7" s="85"/>
      <c r="T7" s="85"/>
    </row>
    <row r="8" spans="1:18" s="89" customFormat="1" ht="16.5" customHeight="1">
      <c r="A8" s="149"/>
      <c r="B8" s="584" t="s">
        <v>118</v>
      </c>
      <c r="C8" s="584"/>
      <c r="D8" s="604" t="s">
        <v>119</v>
      </c>
      <c r="E8" s="586"/>
      <c r="F8" s="177" t="s">
        <v>120</v>
      </c>
      <c r="G8" s="99" t="s">
        <v>121</v>
      </c>
      <c r="H8" s="606" t="s">
        <v>122</v>
      </c>
      <c r="I8" s="99" t="s">
        <v>91</v>
      </c>
      <c r="J8" s="606" t="s">
        <v>123</v>
      </c>
      <c r="K8" s="99" t="s">
        <v>124</v>
      </c>
      <c r="L8" s="99" t="s">
        <v>125</v>
      </c>
      <c r="M8" s="99" t="s">
        <v>125</v>
      </c>
      <c r="N8" s="100" t="s">
        <v>125</v>
      </c>
      <c r="O8" s="606" t="s">
        <v>126</v>
      </c>
      <c r="P8" s="99" t="s">
        <v>127</v>
      </c>
      <c r="Q8" s="99" t="s">
        <v>107</v>
      </c>
      <c r="R8" s="96"/>
    </row>
    <row r="9" spans="1:20" s="151" customFormat="1" ht="13.5" customHeight="1">
      <c r="A9" s="89"/>
      <c r="B9" s="584"/>
      <c r="C9" s="584"/>
      <c r="D9" s="604"/>
      <c r="E9" s="586"/>
      <c r="F9" s="177"/>
      <c r="G9" s="99"/>
      <c r="H9" s="606"/>
      <c r="I9" s="99"/>
      <c r="J9" s="606"/>
      <c r="K9" s="99" t="s">
        <v>128</v>
      </c>
      <c r="L9" s="99" t="s">
        <v>129</v>
      </c>
      <c r="M9" s="99" t="s">
        <v>130</v>
      </c>
      <c r="N9" s="100" t="s">
        <v>131</v>
      </c>
      <c r="O9" s="606"/>
      <c r="P9" s="99"/>
      <c r="Q9" s="99"/>
      <c r="R9" s="96"/>
      <c r="S9" s="89"/>
      <c r="T9" s="89"/>
    </row>
    <row r="10" spans="1:20" s="151" customFormat="1" ht="9" customHeight="1">
      <c r="A10" s="149"/>
      <c r="B10" s="584"/>
      <c r="C10" s="584"/>
      <c r="D10" s="604"/>
      <c r="E10" s="586"/>
      <c r="F10" s="178"/>
      <c r="G10" s="179"/>
      <c r="H10" s="179"/>
      <c r="I10" s="179"/>
      <c r="J10" s="180"/>
      <c r="K10" s="181"/>
      <c r="L10" s="181"/>
      <c r="M10" s="181"/>
      <c r="N10" s="182"/>
      <c r="O10" s="602" t="s">
        <v>132</v>
      </c>
      <c r="P10" s="179"/>
      <c r="Q10" s="179"/>
      <c r="R10" s="96"/>
      <c r="S10" s="89"/>
      <c r="T10" s="89"/>
    </row>
    <row r="11" spans="1:18" s="89" customFormat="1" ht="13.5" customHeight="1">
      <c r="A11" s="149"/>
      <c r="B11" s="584"/>
      <c r="C11" s="584"/>
      <c r="D11" s="604"/>
      <c r="E11" s="586"/>
      <c r="F11" s="607" t="s">
        <v>133</v>
      </c>
      <c r="G11" s="594" t="s">
        <v>84</v>
      </c>
      <c r="H11" s="594" t="s">
        <v>134</v>
      </c>
      <c r="I11" s="594" t="s">
        <v>135</v>
      </c>
      <c r="J11" s="594" t="s">
        <v>136</v>
      </c>
      <c r="K11" s="600" t="s">
        <v>137</v>
      </c>
      <c r="L11" s="602" t="s">
        <v>99</v>
      </c>
      <c r="M11" s="602" t="s">
        <v>102</v>
      </c>
      <c r="N11" s="609" t="s">
        <v>138</v>
      </c>
      <c r="O11" s="602"/>
      <c r="P11" s="594" t="s">
        <v>106</v>
      </c>
      <c r="Q11" s="594" t="s">
        <v>108</v>
      </c>
      <c r="R11" s="96"/>
    </row>
    <row r="12" spans="1:17" s="89" customFormat="1" ht="13.5" customHeight="1">
      <c r="A12" s="149"/>
      <c r="B12" s="585"/>
      <c r="C12" s="585"/>
      <c r="D12" s="605"/>
      <c r="E12" s="587"/>
      <c r="F12" s="608"/>
      <c r="G12" s="599"/>
      <c r="H12" s="595"/>
      <c r="I12" s="595"/>
      <c r="J12" s="599"/>
      <c r="K12" s="601"/>
      <c r="L12" s="603"/>
      <c r="M12" s="603"/>
      <c r="N12" s="610"/>
      <c r="O12" s="603"/>
      <c r="P12" s="595"/>
      <c r="Q12" s="595"/>
    </row>
    <row r="13" spans="1:20" s="74" customFormat="1" ht="12" customHeight="1">
      <c r="A13" s="106"/>
      <c r="B13" s="107"/>
      <c r="C13" s="107"/>
      <c r="D13" s="184"/>
      <c r="E13" s="185"/>
      <c r="F13" s="110" t="s">
        <v>78</v>
      </c>
      <c r="G13" s="110" t="s">
        <v>139</v>
      </c>
      <c r="H13" s="110" t="s">
        <v>140</v>
      </c>
      <c r="I13" s="110" t="s">
        <v>81</v>
      </c>
      <c r="J13" s="110" t="s">
        <v>141</v>
      </c>
      <c r="K13" s="110" t="s">
        <v>142</v>
      </c>
      <c r="L13" s="110" t="s">
        <v>143</v>
      </c>
      <c r="M13" s="110" t="s">
        <v>144</v>
      </c>
      <c r="N13" s="110" t="s">
        <v>145</v>
      </c>
      <c r="O13" s="110" t="s">
        <v>146</v>
      </c>
      <c r="P13" s="110" t="s">
        <v>147</v>
      </c>
      <c r="Q13" s="110" t="s">
        <v>148</v>
      </c>
      <c r="R13" s="107"/>
      <c r="S13" s="106"/>
      <c r="T13" s="106"/>
    </row>
    <row r="14" spans="1:20" s="74" customFormat="1" ht="14.25" customHeight="1">
      <c r="A14" s="106"/>
      <c r="B14" s="186"/>
      <c r="C14" s="186"/>
      <c r="D14" s="184"/>
      <c r="E14" s="185"/>
      <c r="F14" s="187" t="s">
        <v>149</v>
      </c>
      <c r="G14" s="187" t="s">
        <v>150</v>
      </c>
      <c r="H14" s="187" t="s">
        <v>88</v>
      </c>
      <c r="I14" s="187" t="s">
        <v>88</v>
      </c>
      <c r="J14" s="187" t="s">
        <v>88</v>
      </c>
      <c r="K14" s="187" t="s">
        <v>151</v>
      </c>
      <c r="L14" s="187" t="s">
        <v>152</v>
      </c>
      <c r="M14" s="187" t="s">
        <v>152</v>
      </c>
      <c r="N14" s="187" t="s">
        <v>152</v>
      </c>
      <c r="O14" s="187" t="s">
        <v>88</v>
      </c>
      <c r="P14" s="187" t="s">
        <v>152</v>
      </c>
      <c r="Q14" s="187" t="s">
        <v>152</v>
      </c>
      <c r="R14" s="107"/>
      <c r="S14" s="106"/>
      <c r="T14" s="106"/>
    </row>
    <row r="15" spans="1:44" s="89" customFormat="1" ht="13.5" customHeight="1">
      <c r="A15" s="130"/>
      <c r="B15" s="596" t="s">
        <v>153</v>
      </c>
      <c r="C15" s="596"/>
      <c r="D15" s="597" t="s">
        <v>154</v>
      </c>
      <c r="E15" s="598"/>
      <c r="F15" s="188">
        <v>2108.3</v>
      </c>
      <c r="G15" s="189">
        <v>1914</v>
      </c>
      <c r="H15" s="190">
        <v>70.5</v>
      </c>
      <c r="I15" s="190">
        <v>58.9</v>
      </c>
      <c r="J15" s="190">
        <v>256.9</v>
      </c>
      <c r="K15" s="191">
        <v>522.2</v>
      </c>
      <c r="L15" s="192">
        <v>0.88</v>
      </c>
      <c r="M15" s="192">
        <v>1.19</v>
      </c>
      <c r="N15" s="191">
        <v>99.9</v>
      </c>
      <c r="O15" s="190">
        <v>9.9</v>
      </c>
      <c r="P15" s="190">
        <v>509.1</v>
      </c>
      <c r="Q15" s="190">
        <v>7.8</v>
      </c>
      <c r="R15" s="96"/>
      <c r="AG15" s="193">
        <f aca="true" t="shared" si="0" ref="AG15:AO38">ROUND(T15*1,1)</f>
        <v>0</v>
      </c>
      <c r="AH15" s="193">
        <f t="shared" si="0"/>
        <v>0</v>
      </c>
      <c r="AI15" s="193">
        <f t="shared" si="0"/>
        <v>0</v>
      </c>
      <c r="AJ15" s="193">
        <f t="shared" si="0"/>
        <v>0</v>
      </c>
      <c r="AK15" s="193">
        <f t="shared" si="0"/>
        <v>0</v>
      </c>
      <c r="AL15" s="193">
        <f t="shared" si="0"/>
        <v>0</v>
      </c>
      <c r="AM15" s="193">
        <f t="shared" si="0"/>
        <v>0</v>
      </c>
      <c r="AN15" s="193">
        <f t="shared" si="0"/>
        <v>0</v>
      </c>
      <c r="AO15" s="193">
        <f t="shared" si="0"/>
        <v>0</v>
      </c>
      <c r="AP15" s="194">
        <f aca="true" t="shared" si="1" ref="AP15:AQ38">ROUND(AC15*1,2)</f>
        <v>0</v>
      </c>
      <c r="AQ15" s="194">
        <f t="shared" si="1"/>
        <v>0</v>
      </c>
      <c r="AR15" s="193">
        <f>ROUND(AE15*1,1)</f>
        <v>0</v>
      </c>
    </row>
    <row r="16" spans="1:44" s="89" customFormat="1" ht="13.5" customHeight="1">
      <c r="A16" s="130"/>
      <c r="B16" s="591" t="s">
        <v>155</v>
      </c>
      <c r="C16" s="591"/>
      <c r="D16" s="589" t="s">
        <v>156</v>
      </c>
      <c r="E16" s="590"/>
      <c r="F16" s="195">
        <v>320.3</v>
      </c>
      <c r="G16" s="196">
        <v>471</v>
      </c>
      <c r="H16" s="197">
        <v>37.8</v>
      </c>
      <c r="I16" s="197">
        <v>29</v>
      </c>
      <c r="J16" s="197">
        <v>10.7</v>
      </c>
      <c r="K16" s="198">
        <v>170.4</v>
      </c>
      <c r="L16" s="199">
        <v>0.39</v>
      </c>
      <c r="M16" s="199">
        <v>0.58</v>
      </c>
      <c r="N16" s="198">
        <v>5.9</v>
      </c>
      <c r="O16" s="197">
        <v>1.4</v>
      </c>
      <c r="P16" s="197">
        <v>208.5</v>
      </c>
      <c r="Q16" s="197">
        <v>2.2</v>
      </c>
      <c r="R16" s="96"/>
      <c r="AG16" s="193">
        <f t="shared" si="0"/>
        <v>0</v>
      </c>
      <c r="AH16" s="193">
        <f t="shared" si="0"/>
        <v>0</v>
      </c>
      <c r="AI16" s="193">
        <f t="shared" si="0"/>
        <v>0</v>
      </c>
      <c r="AJ16" s="193">
        <f t="shared" si="0"/>
        <v>0</v>
      </c>
      <c r="AK16" s="193">
        <f t="shared" si="0"/>
        <v>0</v>
      </c>
      <c r="AL16" s="193">
        <f t="shared" si="0"/>
        <v>0</v>
      </c>
      <c r="AM16" s="193">
        <f t="shared" si="0"/>
        <v>0</v>
      </c>
      <c r="AN16" s="193">
        <f t="shared" si="0"/>
        <v>0</v>
      </c>
      <c r="AO16" s="193">
        <f t="shared" si="0"/>
        <v>0</v>
      </c>
      <c r="AP16" s="194">
        <f t="shared" si="1"/>
        <v>0</v>
      </c>
      <c r="AQ16" s="194">
        <f t="shared" si="1"/>
        <v>0</v>
      </c>
      <c r="AR16" s="193">
        <f>ROUND(AE16*1,1)</f>
        <v>0</v>
      </c>
    </row>
    <row r="17" spans="1:44" s="89" customFormat="1" ht="13.5" customHeight="1">
      <c r="A17" s="130"/>
      <c r="B17" s="591" t="s">
        <v>157</v>
      </c>
      <c r="C17" s="591"/>
      <c r="D17" s="589" t="s">
        <v>158</v>
      </c>
      <c r="E17" s="590"/>
      <c r="F17" s="195">
        <v>1788</v>
      </c>
      <c r="G17" s="196">
        <v>1443</v>
      </c>
      <c r="H17" s="197">
        <v>32.7</v>
      </c>
      <c r="I17" s="197">
        <v>29.9</v>
      </c>
      <c r="J17" s="197">
        <v>246.3</v>
      </c>
      <c r="K17" s="198">
        <v>351.8</v>
      </c>
      <c r="L17" s="199">
        <v>0.48</v>
      </c>
      <c r="M17" s="199">
        <v>0.6</v>
      </c>
      <c r="N17" s="198">
        <v>94</v>
      </c>
      <c r="O17" s="197">
        <v>8.4</v>
      </c>
      <c r="P17" s="197">
        <v>300.6</v>
      </c>
      <c r="Q17" s="197">
        <v>5.6</v>
      </c>
      <c r="R17" s="96"/>
      <c r="AG17" s="193">
        <f t="shared" si="0"/>
        <v>0</v>
      </c>
      <c r="AH17" s="193">
        <f t="shared" si="0"/>
        <v>0</v>
      </c>
      <c r="AI17" s="193">
        <f t="shared" si="0"/>
        <v>0</v>
      </c>
      <c r="AJ17" s="193">
        <f t="shared" si="0"/>
        <v>0</v>
      </c>
      <c r="AK17" s="193">
        <f t="shared" si="0"/>
        <v>0</v>
      </c>
      <c r="AL17" s="193">
        <f t="shared" si="0"/>
        <v>0</v>
      </c>
      <c r="AM17" s="193">
        <f t="shared" si="0"/>
        <v>0</v>
      </c>
      <c r="AN17" s="193">
        <f t="shared" si="0"/>
        <v>0</v>
      </c>
      <c r="AO17" s="193">
        <f t="shared" si="0"/>
        <v>0</v>
      </c>
      <c r="AP17" s="194">
        <f t="shared" si="1"/>
        <v>0</v>
      </c>
      <c r="AQ17" s="194">
        <f t="shared" si="1"/>
        <v>0</v>
      </c>
      <c r="AR17" s="193">
        <f>ROUND(AE17*1,1)</f>
        <v>0</v>
      </c>
    </row>
    <row r="18" spans="2:44" s="130" customFormat="1" ht="20.25" customHeight="1">
      <c r="B18" s="591" t="s">
        <v>159</v>
      </c>
      <c r="C18" s="591"/>
      <c r="D18" s="200" t="s">
        <v>160</v>
      </c>
      <c r="E18" s="201"/>
      <c r="F18" s="195">
        <v>424.3</v>
      </c>
      <c r="G18" s="196">
        <v>760</v>
      </c>
      <c r="H18" s="197">
        <v>15.2</v>
      </c>
      <c r="I18" s="197">
        <v>4.7</v>
      </c>
      <c r="J18" s="197">
        <v>157.9</v>
      </c>
      <c r="K18" s="198">
        <v>2.2</v>
      </c>
      <c r="L18" s="199">
        <v>0.16</v>
      </c>
      <c r="M18" s="199">
        <v>0.1</v>
      </c>
      <c r="N18" s="198">
        <v>0</v>
      </c>
      <c r="O18" s="197">
        <v>0.9</v>
      </c>
      <c r="P18" s="197">
        <v>42.8</v>
      </c>
      <c r="Q18" s="197">
        <v>1</v>
      </c>
      <c r="R18" s="132"/>
      <c r="AG18" s="202">
        <f t="shared" si="0"/>
        <v>0</v>
      </c>
      <c r="AH18" s="202">
        <f t="shared" si="0"/>
        <v>0</v>
      </c>
      <c r="AI18" s="202">
        <f t="shared" si="0"/>
        <v>0</v>
      </c>
      <c r="AJ18" s="202">
        <f t="shared" si="0"/>
        <v>0</v>
      </c>
      <c r="AK18" s="202">
        <f t="shared" si="0"/>
        <v>0</v>
      </c>
      <c r="AL18" s="202">
        <f t="shared" si="0"/>
        <v>0</v>
      </c>
      <c r="AM18" s="202">
        <f t="shared" si="0"/>
        <v>0</v>
      </c>
      <c r="AN18" s="202">
        <f t="shared" si="0"/>
        <v>0</v>
      </c>
      <c r="AO18" s="202">
        <f t="shared" si="0"/>
        <v>0</v>
      </c>
      <c r="AP18" s="203">
        <f t="shared" si="1"/>
        <v>0</v>
      </c>
      <c r="AQ18" s="203">
        <f t="shared" si="1"/>
        <v>0</v>
      </c>
      <c r="AR18" s="202">
        <f aca="true" t="shared" si="2" ref="AR18:AR38">ROUND(AE18*1,1)</f>
        <v>0</v>
      </c>
    </row>
    <row r="19" spans="1:44" s="89" customFormat="1" ht="25.5" customHeight="1">
      <c r="A19" s="130"/>
      <c r="B19" s="107" t="s">
        <v>161</v>
      </c>
      <c r="C19" s="204"/>
      <c r="D19" s="205" t="s">
        <v>162</v>
      </c>
      <c r="E19" s="206" t="s">
        <v>163</v>
      </c>
      <c r="F19" s="195">
        <v>305.4</v>
      </c>
      <c r="G19" s="196">
        <v>513</v>
      </c>
      <c r="H19" s="197">
        <v>7.7</v>
      </c>
      <c r="I19" s="197">
        <v>1</v>
      </c>
      <c r="J19" s="197">
        <v>113.3</v>
      </c>
      <c r="K19" s="198">
        <v>0</v>
      </c>
      <c r="L19" s="199">
        <v>0.07</v>
      </c>
      <c r="M19" s="199">
        <v>0.03</v>
      </c>
      <c r="N19" s="198">
        <v>0</v>
      </c>
      <c r="O19" s="197">
        <v>0</v>
      </c>
      <c r="P19" s="197">
        <v>9.4</v>
      </c>
      <c r="Q19" s="197">
        <v>0.3</v>
      </c>
      <c r="R19" s="96"/>
      <c r="AG19" s="193">
        <f t="shared" si="0"/>
        <v>0</v>
      </c>
      <c r="AH19" s="193">
        <f t="shared" si="0"/>
        <v>0</v>
      </c>
      <c r="AI19" s="193">
        <f t="shared" si="0"/>
        <v>0</v>
      </c>
      <c r="AJ19" s="193">
        <f t="shared" si="0"/>
        <v>0</v>
      </c>
      <c r="AK19" s="193">
        <f t="shared" si="0"/>
        <v>0</v>
      </c>
      <c r="AL19" s="193">
        <f t="shared" si="0"/>
        <v>0</v>
      </c>
      <c r="AM19" s="193">
        <f t="shared" si="0"/>
        <v>0</v>
      </c>
      <c r="AN19" s="193">
        <f t="shared" si="0"/>
        <v>0</v>
      </c>
      <c r="AO19" s="193">
        <f t="shared" si="0"/>
        <v>0</v>
      </c>
      <c r="AP19" s="194">
        <f t="shared" si="1"/>
        <v>0</v>
      </c>
      <c r="AQ19" s="194">
        <f t="shared" si="1"/>
        <v>0</v>
      </c>
      <c r="AR19" s="193">
        <f t="shared" si="2"/>
        <v>0</v>
      </c>
    </row>
    <row r="20" spans="1:44" s="89" customFormat="1" ht="25.5" customHeight="1">
      <c r="A20" s="130"/>
      <c r="B20" s="207" t="s">
        <v>164</v>
      </c>
      <c r="C20" s="106"/>
      <c r="D20" s="205"/>
      <c r="E20" s="206" t="s">
        <v>165</v>
      </c>
      <c r="F20" s="195">
        <v>107.8</v>
      </c>
      <c r="G20" s="196">
        <v>229</v>
      </c>
      <c r="H20" s="197">
        <v>7</v>
      </c>
      <c r="I20" s="197">
        <v>3.6</v>
      </c>
      <c r="J20" s="197">
        <v>41.2</v>
      </c>
      <c r="K20" s="198">
        <v>2.1</v>
      </c>
      <c r="L20" s="199">
        <v>0.09</v>
      </c>
      <c r="M20" s="199">
        <v>0.07</v>
      </c>
      <c r="N20" s="198">
        <v>0</v>
      </c>
      <c r="O20" s="197">
        <v>0.9</v>
      </c>
      <c r="P20" s="197">
        <v>32</v>
      </c>
      <c r="Q20" s="197">
        <v>0.6</v>
      </c>
      <c r="R20" s="96"/>
      <c r="AG20" s="193">
        <f t="shared" si="0"/>
        <v>0</v>
      </c>
      <c r="AH20" s="193">
        <f t="shared" si="0"/>
        <v>0</v>
      </c>
      <c r="AI20" s="193">
        <f t="shared" si="0"/>
        <v>0</v>
      </c>
      <c r="AJ20" s="193">
        <f t="shared" si="0"/>
        <v>0</v>
      </c>
      <c r="AK20" s="193">
        <f t="shared" si="0"/>
        <v>0</v>
      </c>
      <c r="AL20" s="193">
        <f t="shared" si="0"/>
        <v>0</v>
      </c>
      <c r="AM20" s="193">
        <f t="shared" si="0"/>
        <v>0</v>
      </c>
      <c r="AN20" s="193">
        <f t="shared" si="0"/>
        <v>0</v>
      </c>
      <c r="AO20" s="193">
        <f t="shared" si="0"/>
        <v>0</v>
      </c>
      <c r="AP20" s="194">
        <f t="shared" si="1"/>
        <v>0</v>
      </c>
      <c r="AQ20" s="194">
        <f t="shared" si="1"/>
        <v>0</v>
      </c>
      <c r="AR20" s="193">
        <f t="shared" si="2"/>
        <v>0</v>
      </c>
    </row>
    <row r="21" spans="1:44" s="89" customFormat="1" ht="13.5" customHeight="1">
      <c r="A21" s="130"/>
      <c r="B21" s="591" t="s">
        <v>166</v>
      </c>
      <c r="C21" s="591"/>
      <c r="D21" s="592" t="s">
        <v>167</v>
      </c>
      <c r="E21" s="593"/>
      <c r="F21" s="195">
        <v>52.8</v>
      </c>
      <c r="G21" s="196">
        <v>38</v>
      </c>
      <c r="H21" s="197">
        <v>0.6</v>
      </c>
      <c r="I21" s="197">
        <v>0.1</v>
      </c>
      <c r="J21" s="197">
        <v>9.1</v>
      </c>
      <c r="K21" s="198">
        <v>0.1</v>
      </c>
      <c r="L21" s="199">
        <v>0.03</v>
      </c>
      <c r="M21" s="199">
        <v>0.01</v>
      </c>
      <c r="N21" s="198">
        <v>7.1</v>
      </c>
      <c r="O21" s="197">
        <v>0</v>
      </c>
      <c r="P21" s="197">
        <v>10.5</v>
      </c>
      <c r="Q21" s="197">
        <v>0.2</v>
      </c>
      <c r="R21" s="96"/>
      <c r="AG21" s="193">
        <f t="shared" si="0"/>
        <v>0</v>
      </c>
      <c r="AH21" s="193">
        <f t="shared" si="0"/>
        <v>0</v>
      </c>
      <c r="AI21" s="193">
        <f t="shared" si="0"/>
        <v>0</v>
      </c>
      <c r="AJ21" s="193">
        <f t="shared" si="0"/>
        <v>0</v>
      </c>
      <c r="AK21" s="193">
        <f t="shared" si="0"/>
        <v>0</v>
      </c>
      <c r="AL21" s="193">
        <f t="shared" si="0"/>
        <v>0</v>
      </c>
      <c r="AM21" s="193">
        <f t="shared" si="0"/>
        <v>0</v>
      </c>
      <c r="AN21" s="193">
        <f t="shared" si="0"/>
        <v>0</v>
      </c>
      <c r="AO21" s="193">
        <f t="shared" si="0"/>
        <v>0</v>
      </c>
      <c r="AP21" s="194">
        <f t="shared" si="1"/>
        <v>0</v>
      </c>
      <c r="AQ21" s="194">
        <f t="shared" si="1"/>
        <v>0</v>
      </c>
      <c r="AR21" s="193">
        <f t="shared" si="2"/>
        <v>0</v>
      </c>
    </row>
    <row r="22" spans="1:44" s="89" customFormat="1" ht="13.5" customHeight="1">
      <c r="A22" s="130"/>
      <c r="B22" s="591" t="s">
        <v>168</v>
      </c>
      <c r="C22" s="591"/>
      <c r="D22" s="592" t="s">
        <v>169</v>
      </c>
      <c r="E22" s="593"/>
      <c r="F22" s="195">
        <v>7</v>
      </c>
      <c r="G22" s="196">
        <v>26</v>
      </c>
      <c r="H22" s="197">
        <v>0</v>
      </c>
      <c r="I22" s="197">
        <v>0</v>
      </c>
      <c r="J22" s="197">
        <v>6.7</v>
      </c>
      <c r="K22" s="198">
        <v>0</v>
      </c>
      <c r="L22" s="199">
        <v>0</v>
      </c>
      <c r="M22" s="199">
        <v>0</v>
      </c>
      <c r="N22" s="198">
        <v>0</v>
      </c>
      <c r="O22" s="197">
        <v>0</v>
      </c>
      <c r="P22" s="197">
        <v>0.4</v>
      </c>
      <c r="Q22" s="197">
        <v>0</v>
      </c>
      <c r="R22" s="96"/>
      <c r="AG22" s="193">
        <f t="shared" si="0"/>
        <v>0</v>
      </c>
      <c r="AH22" s="193">
        <f t="shared" si="0"/>
        <v>0</v>
      </c>
      <c r="AI22" s="193">
        <f t="shared" si="0"/>
        <v>0</v>
      </c>
      <c r="AJ22" s="193">
        <f t="shared" si="0"/>
        <v>0</v>
      </c>
      <c r="AK22" s="193">
        <f t="shared" si="0"/>
        <v>0</v>
      </c>
      <c r="AL22" s="193">
        <f t="shared" si="0"/>
        <v>0</v>
      </c>
      <c r="AM22" s="193">
        <f t="shared" si="0"/>
        <v>0</v>
      </c>
      <c r="AN22" s="193">
        <f t="shared" si="0"/>
        <v>0</v>
      </c>
      <c r="AO22" s="193">
        <f t="shared" si="0"/>
        <v>0</v>
      </c>
      <c r="AP22" s="194">
        <f t="shared" si="1"/>
        <v>0</v>
      </c>
      <c r="AQ22" s="194">
        <f t="shared" si="1"/>
        <v>0</v>
      </c>
      <c r="AR22" s="193">
        <f t="shared" si="2"/>
        <v>0</v>
      </c>
    </row>
    <row r="23" spans="1:44" s="89" customFormat="1" ht="13.5" customHeight="1">
      <c r="A23" s="130"/>
      <c r="B23" s="591" t="s">
        <v>170</v>
      </c>
      <c r="C23" s="591"/>
      <c r="D23" s="592" t="s">
        <v>171</v>
      </c>
      <c r="E23" s="593"/>
      <c r="F23" s="195">
        <v>66.2</v>
      </c>
      <c r="G23" s="196">
        <v>78</v>
      </c>
      <c r="H23" s="197">
        <v>5.8</v>
      </c>
      <c r="I23" s="197">
        <v>4.7</v>
      </c>
      <c r="J23" s="197">
        <v>3.2</v>
      </c>
      <c r="K23" s="198">
        <v>0</v>
      </c>
      <c r="L23" s="199">
        <v>0.05</v>
      </c>
      <c r="M23" s="199">
        <v>0.07</v>
      </c>
      <c r="N23" s="198">
        <v>0</v>
      </c>
      <c r="O23" s="197">
        <v>0</v>
      </c>
      <c r="P23" s="197">
        <v>69.3</v>
      </c>
      <c r="Q23" s="197">
        <v>1.1</v>
      </c>
      <c r="R23" s="96"/>
      <c r="AG23" s="193">
        <f t="shared" si="0"/>
        <v>0</v>
      </c>
      <c r="AH23" s="193">
        <f t="shared" si="0"/>
        <v>0</v>
      </c>
      <c r="AI23" s="193">
        <f t="shared" si="0"/>
        <v>0</v>
      </c>
      <c r="AJ23" s="193">
        <f t="shared" si="0"/>
        <v>0</v>
      </c>
      <c r="AK23" s="193">
        <f t="shared" si="0"/>
        <v>0</v>
      </c>
      <c r="AL23" s="193">
        <f t="shared" si="0"/>
        <v>0</v>
      </c>
      <c r="AM23" s="193">
        <f t="shared" si="0"/>
        <v>0</v>
      </c>
      <c r="AN23" s="193">
        <f t="shared" si="0"/>
        <v>0</v>
      </c>
      <c r="AO23" s="193">
        <f t="shared" si="0"/>
        <v>0</v>
      </c>
      <c r="AP23" s="194">
        <f t="shared" si="1"/>
        <v>0</v>
      </c>
      <c r="AQ23" s="194">
        <f t="shared" si="1"/>
        <v>0</v>
      </c>
      <c r="AR23" s="193">
        <f t="shared" si="2"/>
        <v>0</v>
      </c>
    </row>
    <row r="24" spans="1:44" s="89" customFormat="1" ht="13.5" customHeight="1">
      <c r="A24" s="130"/>
      <c r="B24" s="591" t="s">
        <v>172</v>
      </c>
      <c r="C24" s="591"/>
      <c r="D24" s="592" t="s">
        <v>173</v>
      </c>
      <c r="E24" s="593"/>
      <c r="F24" s="195">
        <v>2.9</v>
      </c>
      <c r="G24" s="196">
        <v>15</v>
      </c>
      <c r="H24" s="197">
        <v>0.5</v>
      </c>
      <c r="I24" s="197">
        <v>1.3</v>
      </c>
      <c r="J24" s="197">
        <v>0.7</v>
      </c>
      <c r="K24" s="198">
        <v>0.1</v>
      </c>
      <c r="L24" s="199">
        <v>0.01</v>
      </c>
      <c r="M24" s="199">
        <v>0.01</v>
      </c>
      <c r="N24" s="198">
        <v>0.1</v>
      </c>
      <c r="O24" s="197">
        <v>0</v>
      </c>
      <c r="P24" s="197">
        <v>9.3</v>
      </c>
      <c r="Q24" s="197">
        <v>0.1</v>
      </c>
      <c r="R24" s="96"/>
      <c r="AG24" s="193">
        <f t="shared" si="0"/>
        <v>0</v>
      </c>
      <c r="AH24" s="193">
        <f t="shared" si="0"/>
        <v>0</v>
      </c>
      <c r="AI24" s="193">
        <f t="shared" si="0"/>
        <v>0</v>
      </c>
      <c r="AJ24" s="193">
        <f t="shared" si="0"/>
        <v>0</v>
      </c>
      <c r="AK24" s="193">
        <f t="shared" si="0"/>
        <v>0</v>
      </c>
      <c r="AL24" s="193">
        <f t="shared" si="0"/>
        <v>0</v>
      </c>
      <c r="AM24" s="193">
        <f t="shared" si="0"/>
        <v>0</v>
      </c>
      <c r="AN24" s="193">
        <f t="shared" si="0"/>
        <v>0</v>
      </c>
      <c r="AO24" s="193">
        <f t="shared" si="0"/>
        <v>0</v>
      </c>
      <c r="AP24" s="194">
        <f t="shared" si="1"/>
        <v>0</v>
      </c>
      <c r="AQ24" s="194">
        <f t="shared" si="1"/>
        <v>0</v>
      </c>
      <c r="AR24" s="193">
        <f t="shared" si="2"/>
        <v>0</v>
      </c>
    </row>
    <row r="25" spans="1:44" s="89" customFormat="1" ht="13.5" customHeight="1">
      <c r="A25" s="130"/>
      <c r="B25" s="591" t="s">
        <v>174</v>
      </c>
      <c r="C25" s="591"/>
      <c r="D25" s="589" t="s">
        <v>175</v>
      </c>
      <c r="E25" s="590"/>
      <c r="F25" s="195">
        <v>288.1</v>
      </c>
      <c r="G25" s="196">
        <v>74</v>
      </c>
      <c r="H25" s="197">
        <v>3</v>
      </c>
      <c r="I25" s="197">
        <v>0.5</v>
      </c>
      <c r="J25" s="197">
        <v>16.7</v>
      </c>
      <c r="K25" s="198">
        <v>290.9</v>
      </c>
      <c r="L25" s="199">
        <v>0.1</v>
      </c>
      <c r="M25" s="199">
        <v>0.09</v>
      </c>
      <c r="N25" s="198">
        <v>39.1</v>
      </c>
      <c r="O25" s="197">
        <v>0.5</v>
      </c>
      <c r="P25" s="197">
        <v>89.8</v>
      </c>
      <c r="Q25" s="197">
        <v>1.1</v>
      </c>
      <c r="R25" s="96"/>
      <c r="AG25" s="193">
        <f t="shared" si="0"/>
        <v>0</v>
      </c>
      <c r="AH25" s="193">
        <f t="shared" si="0"/>
        <v>0</v>
      </c>
      <c r="AI25" s="193">
        <f t="shared" si="0"/>
        <v>0</v>
      </c>
      <c r="AJ25" s="193">
        <f t="shared" si="0"/>
        <v>0</v>
      </c>
      <c r="AK25" s="193">
        <f t="shared" si="0"/>
        <v>0</v>
      </c>
      <c r="AL25" s="193">
        <f t="shared" si="0"/>
        <v>0</v>
      </c>
      <c r="AM25" s="193">
        <f t="shared" si="0"/>
        <v>0</v>
      </c>
      <c r="AN25" s="193">
        <f t="shared" si="0"/>
        <v>0</v>
      </c>
      <c r="AO25" s="193">
        <f t="shared" si="0"/>
        <v>0</v>
      </c>
      <c r="AP25" s="194">
        <f t="shared" si="1"/>
        <v>0</v>
      </c>
      <c r="AQ25" s="194">
        <f t="shared" si="1"/>
        <v>0</v>
      </c>
      <c r="AR25" s="193">
        <f t="shared" si="2"/>
        <v>0</v>
      </c>
    </row>
    <row r="26" spans="1:44" s="89" customFormat="1" ht="13.5" customHeight="1">
      <c r="A26" s="130"/>
      <c r="B26" s="107" t="s">
        <v>176</v>
      </c>
      <c r="C26" s="208"/>
      <c r="D26" s="209" t="s">
        <v>162</v>
      </c>
      <c r="E26" s="210" t="s">
        <v>177</v>
      </c>
      <c r="F26" s="195">
        <v>87.7</v>
      </c>
      <c r="G26" s="196">
        <v>27</v>
      </c>
      <c r="H26" s="197">
        <v>1.2</v>
      </c>
      <c r="I26" s="197">
        <v>0.2</v>
      </c>
      <c r="J26" s="197">
        <v>6.1</v>
      </c>
      <c r="K26" s="198">
        <v>245.7</v>
      </c>
      <c r="L26" s="199">
        <v>0.04</v>
      </c>
      <c r="M26" s="199">
        <v>0.05</v>
      </c>
      <c r="N26" s="198">
        <v>18</v>
      </c>
      <c r="O26" s="197">
        <v>0</v>
      </c>
      <c r="P26" s="197">
        <v>33.9</v>
      </c>
      <c r="Q26" s="197">
        <v>0.5</v>
      </c>
      <c r="R26" s="96"/>
      <c r="AG26" s="193">
        <f t="shared" si="0"/>
        <v>0</v>
      </c>
      <c r="AH26" s="193">
        <f t="shared" si="0"/>
        <v>0</v>
      </c>
      <c r="AI26" s="193">
        <f t="shared" si="0"/>
        <v>0</v>
      </c>
      <c r="AJ26" s="193">
        <f t="shared" si="0"/>
        <v>0</v>
      </c>
      <c r="AK26" s="193">
        <f t="shared" si="0"/>
        <v>0</v>
      </c>
      <c r="AL26" s="193">
        <f t="shared" si="0"/>
        <v>0</v>
      </c>
      <c r="AM26" s="193">
        <f t="shared" si="0"/>
        <v>0</v>
      </c>
      <c r="AN26" s="193">
        <f t="shared" si="0"/>
        <v>0</v>
      </c>
      <c r="AO26" s="193">
        <f t="shared" si="0"/>
        <v>0</v>
      </c>
      <c r="AP26" s="194">
        <f t="shared" si="1"/>
        <v>0</v>
      </c>
      <c r="AQ26" s="194">
        <f t="shared" si="1"/>
        <v>0</v>
      </c>
      <c r="AR26" s="193">
        <f t="shared" si="2"/>
        <v>0</v>
      </c>
    </row>
    <row r="27" spans="1:44" s="89" customFormat="1" ht="13.5" customHeight="1">
      <c r="A27" s="130"/>
      <c r="B27" s="207" t="s">
        <v>178</v>
      </c>
      <c r="C27" s="74"/>
      <c r="D27" s="205"/>
      <c r="E27" s="210" t="s">
        <v>179</v>
      </c>
      <c r="F27" s="195">
        <v>176.7</v>
      </c>
      <c r="G27" s="196">
        <v>39</v>
      </c>
      <c r="H27" s="197">
        <v>1.5</v>
      </c>
      <c r="I27" s="197">
        <v>0.3</v>
      </c>
      <c r="J27" s="197">
        <v>8.6</v>
      </c>
      <c r="K27" s="198">
        <v>8.2</v>
      </c>
      <c r="L27" s="199">
        <v>0.05</v>
      </c>
      <c r="M27" s="199">
        <v>0.03</v>
      </c>
      <c r="N27" s="198">
        <v>18.7</v>
      </c>
      <c r="O27" s="197">
        <v>0</v>
      </c>
      <c r="P27" s="197">
        <v>46</v>
      </c>
      <c r="Q27" s="197">
        <v>0.5</v>
      </c>
      <c r="R27" s="96"/>
      <c r="AG27" s="193">
        <f t="shared" si="0"/>
        <v>0</v>
      </c>
      <c r="AH27" s="193">
        <f t="shared" si="0"/>
        <v>0</v>
      </c>
      <c r="AI27" s="193">
        <f t="shared" si="0"/>
        <v>0</v>
      </c>
      <c r="AJ27" s="193">
        <f t="shared" si="0"/>
        <v>0</v>
      </c>
      <c r="AK27" s="193">
        <f t="shared" si="0"/>
        <v>0</v>
      </c>
      <c r="AL27" s="193">
        <f t="shared" si="0"/>
        <v>0</v>
      </c>
      <c r="AM27" s="193">
        <f t="shared" si="0"/>
        <v>0</v>
      </c>
      <c r="AN27" s="193">
        <f t="shared" si="0"/>
        <v>0</v>
      </c>
      <c r="AO27" s="193">
        <f t="shared" si="0"/>
        <v>0</v>
      </c>
      <c r="AP27" s="194">
        <f t="shared" si="1"/>
        <v>0</v>
      </c>
      <c r="AQ27" s="194">
        <f t="shared" si="1"/>
        <v>0</v>
      </c>
      <c r="AR27" s="193">
        <f t="shared" si="2"/>
        <v>0</v>
      </c>
    </row>
    <row r="28" spans="1:44" s="89" customFormat="1" ht="13.5" customHeight="1">
      <c r="A28" s="130"/>
      <c r="B28" s="591" t="s">
        <v>180</v>
      </c>
      <c r="C28" s="591"/>
      <c r="D28" s="592" t="s">
        <v>181</v>
      </c>
      <c r="E28" s="593"/>
      <c r="F28" s="195">
        <v>108.7</v>
      </c>
      <c r="G28" s="196">
        <v>68</v>
      </c>
      <c r="H28" s="197">
        <v>0.6</v>
      </c>
      <c r="I28" s="197">
        <v>0.3</v>
      </c>
      <c r="J28" s="197">
        <v>17.6</v>
      </c>
      <c r="K28" s="198">
        <v>30</v>
      </c>
      <c r="L28" s="199">
        <v>0.05</v>
      </c>
      <c r="M28" s="199">
        <v>0.02</v>
      </c>
      <c r="N28" s="198">
        <v>34</v>
      </c>
      <c r="O28" s="197">
        <v>0</v>
      </c>
      <c r="P28" s="197">
        <v>10.1</v>
      </c>
      <c r="Q28" s="197">
        <v>0.2</v>
      </c>
      <c r="R28" s="96"/>
      <c r="AG28" s="193">
        <f t="shared" si="0"/>
        <v>0</v>
      </c>
      <c r="AH28" s="193">
        <f t="shared" si="0"/>
        <v>0</v>
      </c>
      <c r="AI28" s="193">
        <f t="shared" si="0"/>
        <v>0</v>
      </c>
      <c r="AJ28" s="193">
        <f t="shared" si="0"/>
        <v>0</v>
      </c>
      <c r="AK28" s="193">
        <f t="shared" si="0"/>
        <v>0</v>
      </c>
      <c r="AL28" s="193">
        <f t="shared" si="0"/>
        <v>0</v>
      </c>
      <c r="AM28" s="193">
        <f t="shared" si="0"/>
        <v>0</v>
      </c>
      <c r="AN28" s="193">
        <f t="shared" si="0"/>
        <v>0</v>
      </c>
      <c r="AO28" s="193">
        <f t="shared" si="0"/>
        <v>0</v>
      </c>
      <c r="AP28" s="194">
        <f t="shared" si="1"/>
        <v>0</v>
      </c>
      <c r="AQ28" s="194">
        <f t="shared" si="1"/>
        <v>0</v>
      </c>
      <c r="AR28" s="193">
        <f t="shared" si="2"/>
        <v>0</v>
      </c>
    </row>
    <row r="29" spans="1:44" s="89" customFormat="1" ht="13.5" customHeight="1">
      <c r="A29" s="130"/>
      <c r="B29" s="591" t="s">
        <v>182</v>
      </c>
      <c r="C29" s="591"/>
      <c r="D29" s="592" t="s">
        <v>183</v>
      </c>
      <c r="E29" s="593"/>
      <c r="F29" s="195">
        <v>17.2</v>
      </c>
      <c r="G29" s="196">
        <v>3</v>
      </c>
      <c r="H29" s="197">
        <v>0.4</v>
      </c>
      <c r="I29" s="197">
        <v>0</v>
      </c>
      <c r="J29" s="197">
        <v>1.1</v>
      </c>
      <c r="K29" s="198">
        <v>0</v>
      </c>
      <c r="L29" s="199">
        <v>0.02</v>
      </c>
      <c r="M29" s="199">
        <v>0.02</v>
      </c>
      <c r="N29" s="198">
        <v>0</v>
      </c>
      <c r="O29" s="197">
        <v>0</v>
      </c>
      <c r="P29" s="197">
        <v>0.4</v>
      </c>
      <c r="Q29" s="197">
        <v>0.1</v>
      </c>
      <c r="R29" s="96"/>
      <c r="AG29" s="193">
        <f t="shared" si="0"/>
        <v>0</v>
      </c>
      <c r="AH29" s="193">
        <f t="shared" si="0"/>
        <v>0</v>
      </c>
      <c r="AI29" s="193">
        <f t="shared" si="0"/>
        <v>0</v>
      </c>
      <c r="AJ29" s="193">
        <f t="shared" si="0"/>
        <v>0</v>
      </c>
      <c r="AK29" s="193">
        <f t="shared" si="0"/>
        <v>0</v>
      </c>
      <c r="AL29" s="193">
        <f t="shared" si="0"/>
        <v>0</v>
      </c>
      <c r="AM29" s="193">
        <f t="shared" si="0"/>
        <v>0</v>
      </c>
      <c r="AN29" s="193">
        <f t="shared" si="0"/>
        <v>0</v>
      </c>
      <c r="AO29" s="193">
        <f t="shared" si="0"/>
        <v>0</v>
      </c>
      <c r="AP29" s="194">
        <f t="shared" si="1"/>
        <v>0</v>
      </c>
      <c r="AQ29" s="194">
        <f t="shared" si="1"/>
        <v>0</v>
      </c>
      <c r="AR29" s="193">
        <f t="shared" si="2"/>
        <v>0</v>
      </c>
    </row>
    <row r="30" spans="1:44" s="89" customFormat="1" ht="13.5" customHeight="1">
      <c r="A30" s="130"/>
      <c r="B30" s="591" t="s">
        <v>184</v>
      </c>
      <c r="C30" s="591"/>
      <c r="D30" s="589" t="s">
        <v>185</v>
      </c>
      <c r="E30" s="590"/>
      <c r="F30" s="195">
        <v>10.4</v>
      </c>
      <c r="G30" s="196">
        <v>2</v>
      </c>
      <c r="H30" s="197">
        <v>0.3</v>
      </c>
      <c r="I30" s="197">
        <v>0</v>
      </c>
      <c r="J30" s="197">
        <v>0.8</v>
      </c>
      <c r="K30" s="198">
        <v>10</v>
      </c>
      <c r="L30" s="199">
        <v>0</v>
      </c>
      <c r="M30" s="199">
        <v>0.01</v>
      </c>
      <c r="N30" s="198">
        <v>0.7</v>
      </c>
      <c r="O30" s="197">
        <v>0.2</v>
      </c>
      <c r="P30" s="197">
        <v>9.6</v>
      </c>
      <c r="Q30" s="197">
        <v>0.2</v>
      </c>
      <c r="R30" s="96"/>
      <c r="AG30" s="193">
        <f t="shared" si="0"/>
        <v>0</v>
      </c>
      <c r="AH30" s="193">
        <f t="shared" si="0"/>
        <v>0</v>
      </c>
      <c r="AI30" s="193">
        <f t="shared" si="0"/>
        <v>0</v>
      </c>
      <c r="AJ30" s="193">
        <f t="shared" si="0"/>
        <v>0</v>
      </c>
      <c r="AK30" s="193">
        <f t="shared" si="0"/>
        <v>0</v>
      </c>
      <c r="AL30" s="193">
        <f t="shared" si="0"/>
        <v>0</v>
      </c>
      <c r="AM30" s="193">
        <f t="shared" si="0"/>
        <v>0</v>
      </c>
      <c r="AN30" s="193">
        <f t="shared" si="0"/>
        <v>0</v>
      </c>
      <c r="AO30" s="193">
        <f t="shared" si="0"/>
        <v>0</v>
      </c>
      <c r="AP30" s="194">
        <f t="shared" si="1"/>
        <v>0</v>
      </c>
      <c r="AQ30" s="194">
        <f t="shared" si="1"/>
        <v>0</v>
      </c>
      <c r="AR30" s="193">
        <f t="shared" si="2"/>
        <v>0</v>
      </c>
    </row>
    <row r="31" spans="1:44" s="89" customFormat="1" ht="13.5" customHeight="1">
      <c r="A31" s="130"/>
      <c r="B31" s="591" t="s">
        <v>186</v>
      </c>
      <c r="C31" s="591"/>
      <c r="D31" s="592" t="s">
        <v>187</v>
      </c>
      <c r="E31" s="593"/>
      <c r="F31" s="195">
        <v>68.8</v>
      </c>
      <c r="G31" s="196">
        <v>107</v>
      </c>
      <c r="H31" s="197">
        <v>13.1</v>
      </c>
      <c r="I31" s="197">
        <v>4.9</v>
      </c>
      <c r="J31" s="197">
        <v>1.7</v>
      </c>
      <c r="K31" s="198">
        <v>20.1</v>
      </c>
      <c r="L31" s="199">
        <v>0.06</v>
      </c>
      <c r="M31" s="199">
        <v>0.12</v>
      </c>
      <c r="N31" s="198">
        <v>0.7</v>
      </c>
      <c r="O31" s="197">
        <v>0.7</v>
      </c>
      <c r="P31" s="197">
        <v>41.1</v>
      </c>
      <c r="Q31" s="197">
        <v>0.7</v>
      </c>
      <c r="R31" s="96"/>
      <c r="AG31" s="193">
        <f t="shared" si="0"/>
        <v>0</v>
      </c>
      <c r="AH31" s="193">
        <f t="shared" si="0"/>
        <v>0</v>
      </c>
      <c r="AI31" s="193">
        <f t="shared" si="0"/>
        <v>0</v>
      </c>
      <c r="AJ31" s="193">
        <f t="shared" si="0"/>
        <v>0</v>
      </c>
      <c r="AK31" s="193">
        <f t="shared" si="0"/>
        <v>0</v>
      </c>
      <c r="AL31" s="193">
        <f t="shared" si="0"/>
        <v>0</v>
      </c>
      <c r="AM31" s="193">
        <f t="shared" si="0"/>
        <v>0</v>
      </c>
      <c r="AN31" s="193">
        <f t="shared" si="0"/>
        <v>0</v>
      </c>
      <c r="AO31" s="193">
        <f t="shared" si="0"/>
        <v>0</v>
      </c>
      <c r="AP31" s="194">
        <f t="shared" si="1"/>
        <v>0</v>
      </c>
      <c r="AQ31" s="194">
        <f t="shared" si="1"/>
        <v>0</v>
      </c>
      <c r="AR31" s="193">
        <f t="shared" si="2"/>
        <v>0</v>
      </c>
    </row>
    <row r="32" spans="1:44" s="89" customFormat="1" ht="13.5" customHeight="1">
      <c r="A32" s="130"/>
      <c r="B32" s="591" t="s">
        <v>188</v>
      </c>
      <c r="C32" s="591"/>
      <c r="D32" s="592" t="s">
        <v>189</v>
      </c>
      <c r="E32" s="593"/>
      <c r="F32" s="195">
        <v>97</v>
      </c>
      <c r="G32" s="196">
        <v>204</v>
      </c>
      <c r="H32" s="197">
        <v>15.3</v>
      </c>
      <c r="I32" s="197">
        <v>14.8</v>
      </c>
      <c r="J32" s="197">
        <v>0.4</v>
      </c>
      <c r="K32" s="198">
        <v>51.1</v>
      </c>
      <c r="L32" s="199">
        <v>0.27</v>
      </c>
      <c r="M32" s="199">
        <v>0.14</v>
      </c>
      <c r="N32" s="198">
        <v>4.4</v>
      </c>
      <c r="O32" s="197">
        <v>0.4</v>
      </c>
      <c r="P32" s="197">
        <v>5.2</v>
      </c>
      <c r="Q32" s="197">
        <v>0.7</v>
      </c>
      <c r="R32" s="96"/>
      <c r="AG32" s="193">
        <f t="shared" si="0"/>
        <v>0</v>
      </c>
      <c r="AH32" s="193">
        <f t="shared" si="0"/>
        <v>0</v>
      </c>
      <c r="AI32" s="193">
        <f t="shared" si="0"/>
        <v>0</v>
      </c>
      <c r="AJ32" s="193">
        <f t="shared" si="0"/>
        <v>0</v>
      </c>
      <c r="AK32" s="193">
        <f t="shared" si="0"/>
        <v>0</v>
      </c>
      <c r="AL32" s="193">
        <f t="shared" si="0"/>
        <v>0</v>
      </c>
      <c r="AM32" s="193">
        <f t="shared" si="0"/>
        <v>0</v>
      </c>
      <c r="AN32" s="193">
        <f t="shared" si="0"/>
        <v>0</v>
      </c>
      <c r="AO32" s="193">
        <f t="shared" si="0"/>
        <v>0</v>
      </c>
      <c r="AP32" s="194">
        <f t="shared" si="1"/>
        <v>0</v>
      </c>
      <c r="AQ32" s="194">
        <f t="shared" si="1"/>
        <v>0</v>
      </c>
      <c r="AR32" s="193">
        <f t="shared" si="2"/>
        <v>0</v>
      </c>
    </row>
    <row r="33" spans="1:44" s="89" customFormat="1" ht="13.5" customHeight="1">
      <c r="A33" s="130"/>
      <c r="B33" s="591" t="s">
        <v>190</v>
      </c>
      <c r="C33" s="591"/>
      <c r="D33" s="592" t="s">
        <v>191</v>
      </c>
      <c r="E33" s="593"/>
      <c r="F33" s="195">
        <v>38.6</v>
      </c>
      <c r="G33" s="196">
        <v>58</v>
      </c>
      <c r="H33" s="197">
        <v>4.9</v>
      </c>
      <c r="I33" s="197">
        <v>3.9</v>
      </c>
      <c r="J33" s="197">
        <v>0.1</v>
      </c>
      <c r="K33" s="198">
        <v>54.6</v>
      </c>
      <c r="L33" s="199">
        <v>0.02</v>
      </c>
      <c r="M33" s="199">
        <v>0.15</v>
      </c>
      <c r="N33" s="198">
        <v>0</v>
      </c>
      <c r="O33" s="197">
        <v>0.1</v>
      </c>
      <c r="P33" s="197">
        <v>19.7</v>
      </c>
      <c r="Q33" s="197">
        <v>0.7</v>
      </c>
      <c r="R33" s="96"/>
      <c r="AG33" s="193">
        <f t="shared" si="0"/>
        <v>0</v>
      </c>
      <c r="AH33" s="193">
        <f t="shared" si="0"/>
        <v>0</v>
      </c>
      <c r="AI33" s="193">
        <f t="shared" si="0"/>
        <v>0</v>
      </c>
      <c r="AJ33" s="193">
        <f t="shared" si="0"/>
        <v>0</v>
      </c>
      <c r="AK33" s="193">
        <f t="shared" si="0"/>
        <v>0</v>
      </c>
      <c r="AL33" s="193">
        <f t="shared" si="0"/>
        <v>0</v>
      </c>
      <c r="AM33" s="193">
        <f t="shared" si="0"/>
        <v>0</v>
      </c>
      <c r="AN33" s="193">
        <f t="shared" si="0"/>
        <v>0</v>
      </c>
      <c r="AO33" s="193">
        <f t="shared" si="0"/>
        <v>0</v>
      </c>
      <c r="AP33" s="194">
        <f t="shared" si="1"/>
        <v>0</v>
      </c>
      <c r="AQ33" s="194">
        <f t="shared" si="1"/>
        <v>0</v>
      </c>
      <c r="AR33" s="193">
        <f t="shared" si="2"/>
        <v>0</v>
      </c>
    </row>
    <row r="34" spans="1:44" s="85" customFormat="1" ht="13.5" customHeight="1">
      <c r="A34" s="130"/>
      <c r="B34" s="591" t="s">
        <v>192</v>
      </c>
      <c r="C34" s="591"/>
      <c r="D34" s="589" t="s">
        <v>193</v>
      </c>
      <c r="E34" s="590"/>
      <c r="F34" s="195">
        <v>114.6</v>
      </c>
      <c r="G34" s="196">
        <v>92</v>
      </c>
      <c r="H34" s="197">
        <v>4.5</v>
      </c>
      <c r="I34" s="197">
        <v>4.4</v>
      </c>
      <c r="J34" s="197">
        <v>8.4</v>
      </c>
      <c r="K34" s="198">
        <v>39</v>
      </c>
      <c r="L34" s="199">
        <v>0.04</v>
      </c>
      <c r="M34" s="199">
        <v>0.17</v>
      </c>
      <c r="N34" s="198">
        <v>0.7</v>
      </c>
      <c r="O34" s="197">
        <v>0.2</v>
      </c>
      <c r="P34" s="197">
        <v>142.4</v>
      </c>
      <c r="Q34" s="197">
        <v>0</v>
      </c>
      <c r="R34" s="96"/>
      <c r="S34" s="89"/>
      <c r="T34" s="89"/>
      <c r="AG34" s="193">
        <f t="shared" si="0"/>
        <v>0</v>
      </c>
      <c r="AH34" s="193">
        <f t="shared" si="0"/>
        <v>0</v>
      </c>
      <c r="AI34" s="193">
        <f t="shared" si="0"/>
        <v>0</v>
      </c>
      <c r="AJ34" s="193">
        <f t="shared" si="0"/>
        <v>0</v>
      </c>
      <c r="AK34" s="193">
        <f t="shared" si="0"/>
        <v>0</v>
      </c>
      <c r="AL34" s="193">
        <f t="shared" si="0"/>
        <v>0</v>
      </c>
      <c r="AM34" s="193">
        <f t="shared" si="0"/>
        <v>0</v>
      </c>
      <c r="AN34" s="193">
        <f t="shared" si="0"/>
        <v>0</v>
      </c>
      <c r="AO34" s="193">
        <f t="shared" si="0"/>
        <v>0</v>
      </c>
      <c r="AP34" s="194">
        <f t="shared" si="1"/>
        <v>0</v>
      </c>
      <c r="AQ34" s="194">
        <f t="shared" si="1"/>
        <v>0</v>
      </c>
      <c r="AR34" s="193">
        <f t="shared" si="2"/>
        <v>0</v>
      </c>
    </row>
    <row r="35" spans="1:44" s="85" customFormat="1" ht="13.5" customHeight="1">
      <c r="A35" s="130"/>
      <c r="B35" s="591" t="s">
        <v>194</v>
      </c>
      <c r="C35" s="591"/>
      <c r="D35" s="592" t="s">
        <v>195</v>
      </c>
      <c r="E35" s="593"/>
      <c r="F35" s="195">
        <v>11.4</v>
      </c>
      <c r="G35" s="196">
        <v>100</v>
      </c>
      <c r="H35" s="197">
        <v>0</v>
      </c>
      <c r="I35" s="197">
        <v>10.9</v>
      </c>
      <c r="J35" s="197">
        <v>0</v>
      </c>
      <c r="K35" s="198">
        <v>6.1</v>
      </c>
      <c r="L35" s="199">
        <v>0</v>
      </c>
      <c r="M35" s="199">
        <v>0</v>
      </c>
      <c r="N35" s="198">
        <v>0</v>
      </c>
      <c r="O35" s="197">
        <v>0</v>
      </c>
      <c r="P35" s="197">
        <v>0.3</v>
      </c>
      <c r="Q35" s="197">
        <v>0</v>
      </c>
      <c r="R35" s="96"/>
      <c r="S35" s="89"/>
      <c r="T35" s="89"/>
      <c r="AG35" s="193">
        <f t="shared" si="0"/>
        <v>0</v>
      </c>
      <c r="AH35" s="193">
        <f t="shared" si="0"/>
        <v>0</v>
      </c>
      <c r="AI35" s="193">
        <f t="shared" si="0"/>
        <v>0</v>
      </c>
      <c r="AJ35" s="193">
        <f t="shared" si="0"/>
        <v>0</v>
      </c>
      <c r="AK35" s="193">
        <f t="shared" si="0"/>
        <v>0</v>
      </c>
      <c r="AL35" s="193">
        <f t="shared" si="0"/>
        <v>0</v>
      </c>
      <c r="AM35" s="193">
        <f t="shared" si="0"/>
        <v>0</v>
      </c>
      <c r="AN35" s="193">
        <f t="shared" si="0"/>
        <v>0</v>
      </c>
      <c r="AO35" s="193">
        <f t="shared" si="0"/>
        <v>0</v>
      </c>
      <c r="AP35" s="194">
        <f t="shared" si="1"/>
        <v>0</v>
      </c>
      <c r="AQ35" s="194">
        <f t="shared" si="1"/>
        <v>0</v>
      </c>
      <c r="AR35" s="193">
        <f t="shared" si="2"/>
        <v>0</v>
      </c>
    </row>
    <row r="36" spans="1:44" s="165" customFormat="1" ht="13.5" customHeight="1">
      <c r="A36" s="130"/>
      <c r="B36" s="591" t="s">
        <v>196</v>
      </c>
      <c r="C36" s="591"/>
      <c r="D36" s="592" t="s">
        <v>197</v>
      </c>
      <c r="E36" s="593"/>
      <c r="F36" s="195">
        <v>25.5</v>
      </c>
      <c r="G36" s="196">
        <v>85</v>
      </c>
      <c r="H36" s="197">
        <v>1.5</v>
      </c>
      <c r="I36" s="197">
        <v>2.9</v>
      </c>
      <c r="J36" s="197">
        <v>13.3</v>
      </c>
      <c r="K36" s="198">
        <v>12.3</v>
      </c>
      <c r="L36" s="199">
        <v>0.02</v>
      </c>
      <c r="M36" s="199">
        <v>0.03</v>
      </c>
      <c r="N36" s="198">
        <v>0.4</v>
      </c>
      <c r="O36" s="197">
        <v>0.1</v>
      </c>
      <c r="P36" s="197">
        <v>13.6</v>
      </c>
      <c r="Q36" s="197">
        <v>0.2</v>
      </c>
      <c r="R36" s="96"/>
      <c r="S36" s="89"/>
      <c r="T36" s="89"/>
      <c r="AG36" s="193">
        <f t="shared" si="0"/>
        <v>0</v>
      </c>
      <c r="AH36" s="193">
        <f t="shared" si="0"/>
        <v>0</v>
      </c>
      <c r="AI36" s="193">
        <f t="shared" si="0"/>
        <v>0</v>
      </c>
      <c r="AJ36" s="193">
        <f t="shared" si="0"/>
        <v>0</v>
      </c>
      <c r="AK36" s="193">
        <f t="shared" si="0"/>
        <v>0</v>
      </c>
      <c r="AL36" s="193">
        <f t="shared" si="0"/>
        <v>0</v>
      </c>
      <c r="AM36" s="193">
        <f t="shared" si="0"/>
        <v>0</v>
      </c>
      <c r="AN36" s="193">
        <f t="shared" si="0"/>
        <v>0</v>
      </c>
      <c r="AO36" s="193">
        <f t="shared" si="0"/>
        <v>0</v>
      </c>
      <c r="AP36" s="194">
        <f t="shared" si="1"/>
        <v>0</v>
      </c>
      <c r="AQ36" s="194">
        <f t="shared" si="1"/>
        <v>0</v>
      </c>
      <c r="AR36" s="193">
        <f t="shared" si="2"/>
        <v>0</v>
      </c>
    </row>
    <row r="37" spans="1:44" ht="12.75">
      <c r="A37" s="130"/>
      <c r="B37" s="591" t="s">
        <v>198</v>
      </c>
      <c r="C37" s="591"/>
      <c r="D37" s="589" t="s">
        <v>199</v>
      </c>
      <c r="E37" s="590"/>
      <c r="F37" s="195">
        <v>683.8</v>
      </c>
      <c r="G37" s="196">
        <v>90</v>
      </c>
      <c r="H37" s="197">
        <v>1.1</v>
      </c>
      <c r="I37" s="197">
        <v>0.1</v>
      </c>
      <c r="J37" s="197">
        <v>8.1</v>
      </c>
      <c r="K37" s="198">
        <v>1.1</v>
      </c>
      <c r="L37" s="199">
        <v>0</v>
      </c>
      <c r="M37" s="199">
        <v>0.14</v>
      </c>
      <c r="N37" s="198">
        <v>12</v>
      </c>
      <c r="O37" s="197">
        <v>0.1</v>
      </c>
      <c r="P37" s="197">
        <v>18.6</v>
      </c>
      <c r="Q37" s="197">
        <v>0.5</v>
      </c>
      <c r="S37" s="89"/>
      <c r="T37" s="89"/>
      <c r="AG37" s="193">
        <f t="shared" si="0"/>
        <v>0</v>
      </c>
      <c r="AH37" s="193">
        <f t="shared" si="0"/>
        <v>0</v>
      </c>
      <c r="AI37" s="193">
        <f t="shared" si="0"/>
        <v>0</v>
      </c>
      <c r="AJ37" s="193">
        <f t="shared" si="0"/>
        <v>0</v>
      </c>
      <c r="AK37" s="193">
        <f t="shared" si="0"/>
        <v>0</v>
      </c>
      <c r="AL37" s="193">
        <f t="shared" si="0"/>
        <v>0</v>
      </c>
      <c r="AM37" s="193">
        <f t="shared" si="0"/>
        <v>0</v>
      </c>
      <c r="AN37" s="193">
        <f t="shared" si="0"/>
        <v>0</v>
      </c>
      <c r="AO37" s="193">
        <f t="shared" si="0"/>
        <v>0</v>
      </c>
      <c r="AP37" s="194">
        <f t="shared" si="1"/>
        <v>0</v>
      </c>
      <c r="AQ37" s="194">
        <f t="shared" si="1"/>
        <v>0</v>
      </c>
      <c r="AR37" s="193">
        <f t="shared" si="2"/>
        <v>0</v>
      </c>
    </row>
    <row r="38" spans="1:44" ht="12.75">
      <c r="A38" s="130"/>
      <c r="B38" s="588" t="s">
        <v>200</v>
      </c>
      <c r="C38" s="588"/>
      <c r="D38" s="589" t="s">
        <v>201</v>
      </c>
      <c r="E38" s="590"/>
      <c r="F38" s="195">
        <v>91.1</v>
      </c>
      <c r="G38" s="196">
        <v>112</v>
      </c>
      <c r="H38" s="197">
        <v>3.8</v>
      </c>
      <c r="I38" s="197">
        <v>5.5</v>
      </c>
      <c r="J38" s="197">
        <v>11.1</v>
      </c>
      <c r="K38" s="198">
        <v>4.6</v>
      </c>
      <c r="L38" s="199">
        <v>0.03</v>
      </c>
      <c r="M38" s="199">
        <v>0.09</v>
      </c>
      <c r="N38" s="198">
        <v>0.5</v>
      </c>
      <c r="O38" s="197">
        <v>6.6</v>
      </c>
      <c r="P38" s="197">
        <v>26.2</v>
      </c>
      <c r="Q38" s="197">
        <v>0.9</v>
      </c>
      <c r="S38" s="89"/>
      <c r="T38" s="89"/>
      <c r="AG38" s="193">
        <f t="shared" si="0"/>
        <v>0</v>
      </c>
      <c r="AH38" s="193">
        <f t="shared" si="0"/>
        <v>0</v>
      </c>
      <c r="AI38" s="193">
        <f t="shared" si="0"/>
        <v>0</v>
      </c>
      <c r="AJ38" s="193">
        <f t="shared" si="0"/>
        <v>0</v>
      </c>
      <c r="AK38" s="193">
        <f t="shared" si="0"/>
        <v>0</v>
      </c>
      <c r="AL38" s="193">
        <f t="shared" si="0"/>
        <v>0</v>
      </c>
      <c r="AM38" s="193">
        <f t="shared" si="0"/>
        <v>0</v>
      </c>
      <c r="AN38" s="193">
        <f t="shared" si="0"/>
        <v>0</v>
      </c>
      <c r="AO38" s="193">
        <f t="shared" si="0"/>
        <v>0</v>
      </c>
      <c r="AP38" s="194">
        <f t="shared" si="1"/>
        <v>0</v>
      </c>
      <c r="AQ38" s="194">
        <f t="shared" si="1"/>
        <v>0</v>
      </c>
      <c r="AR38" s="193">
        <f t="shared" si="2"/>
        <v>0</v>
      </c>
    </row>
    <row r="39" spans="1:20" ht="6" customHeight="1">
      <c r="A39" s="130"/>
      <c r="B39" s="126"/>
      <c r="C39" s="126"/>
      <c r="D39" s="126"/>
      <c r="E39" s="211"/>
      <c r="F39" s="212"/>
      <c r="G39" s="213"/>
      <c r="H39" s="212"/>
      <c r="I39" s="212"/>
      <c r="J39" s="212"/>
      <c r="K39" s="213"/>
      <c r="L39" s="213"/>
      <c r="M39" s="213"/>
      <c r="N39" s="213"/>
      <c r="O39" s="212"/>
      <c r="P39" s="213"/>
      <c r="Q39" s="213"/>
      <c r="R39" s="88"/>
      <c r="S39" s="85"/>
      <c r="T39" s="85"/>
    </row>
    <row r="40" spans="1:20" ht="6" customHeight="1">
      <c r="A40" s="130"/>
      <c r="B40" s="130"/>
      <c r="C40" s="130"/>
      <c r="D40" s="130"/>
      <c r="E40" s="130"/>
      <c r="F40" s="164"/>
      <c r="G40" s="170"/>
      <c r="H40" s="164"/>
      <c r="I40" s="164"/>
      <c r="J40" s="164"/>
      <c r="K40" s="164"/>
      <c r="L40" s="164"/>
      <c r="M40" s="164"/>
      <c r="N40" s="164"/>
      <c r="O40" s="164"/>
      <c r="P40" s="164"/>
      <c r="Q40" s="164"/>
      <c r="R40" s="88"/>
      <c r="S40" s="85"/>
      <c r="T40" s="85"/>
    </row>
    <row r="41" spans="1:9" s="74" customFormat="1" ht="12.75" customHeight="1">
      <c r="A41" s="214"/>
      <c r="B41" s="131" t="s">
        <v>111</v>
      </c>
      <c r="C41" s="132"/>
      <c r="D41" s="132"/>
      <c r="E41" s="135"/>
      <c r="F41" s="132"/>
      <c r="G41" s="132"/>
      <c r="H41" s="135"/>
      <c r="I41" s="135"/>
    </row>
    <row r="42" spans="1:9" s="132" customFormat="1" ht="12.75" customHeight="1">
      <c r="A42" s="130"/>
      <c r="B42" s="88" t="s">
        <v>202</v>
      </c>
      <c r="C42" s="215"/>
      <c r="D42" s="215"/>
      <c r="E42" s="133"/>
      <c r="F42" s="130"/>
      <c r="G42" s="130"/>
      <c r="H42" s="130"/>
      <c r="I42" s="130"/>
    </row>
    <row r="43" spans="2:5" ht="12.75">
      <c r="B43" s="138" t="s">
        <v>203</v>
      </c>
      <c r="E43" s="137"/>
    </row>
    <row r="44" spans="1:9" s="132" customFormat="1" ht="12.75" customHeight="1">
      <c r="A44" s="130"/>
      <c r="B44" s="139" t="s">
        <v>114</v>
      </c>
      <c r="C44" s="140"/>
      <c r="D44" s="140"/>
      <c r="E44" s="141"/>
      <c r="F44" s="140"/>
      <c r="G44" s="140"/>
      <c r="H44" s="140"/>
      <c r="I44" s="96"/>
    </row>
    <row r="53" ht="12.75">
      <c r="P53" s="216"/>
    </row>
  </sheetData>
  <sheetProtection/>
  <mergeCells count="56">
    <mergeCell ref="M11:M12"/>
    <mergeCell ref="N11:N12"/>
    <mergeCell ref="P11:P12"/>
    <mergeCell ref="B8:C12"/>
    <mergeCell ref="D8:E12"/>
    <mergeCell ref="H8:H9"/>
    <mergeCell ref="J8:J9"/>
    <mergeCell ref="O8:O9"/>
    <mergeCell ref="O10:O12"/>
    <mergeCell ref="F11:F12"/>
    <mergeCell ref="G11:G12"/>
    <mergeCell ref="H11:H12"/>
    <mergeCell ref="I11:I12"/>
    <mergeCell ref="Q11:Q12"/>
    <mergeCell ref="B15:C15"/>
    <mergeCell ref="D15:E15"/>
    <mergeCell ref="B16:C16"/>
    <mergeCell ref="D16:E16"/>
    <mergeCell ref="B17:C17"/>
    <mergeCell ref="D17:E17"/>
    <mergeCell ref="J11:J12"/>
    <mergeCell ref="K11:K12"/>
    <mergeCell ref="L11:L12"/>
    <mergeCell ref="B18:C18"/>
    <mergeCell ref="B21:C21"/>
    <mergeCell ref="D21:E21"/>
    <mergeCell ref="B22:C22"/>
    <mergeCell ref="D22:E22"/>
    <mergeCell ref="B23:C23"/>
    <mergeCell ref="D23:E23"/>
    <mergeCell ref="B24:C24"/>
    <mergeCell ref="D24:E24"/>
    <mergeCell ref="B25:C25"/>
    <mergeCell ref="D25:E25"/>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38:C38"/>
    <mergeCell ref="D38:E38"/>
    <mergeCell ref="B35:C35"/>
    <mergeCell ref="D35:E35"/>
    <mergeCell ref="B36:C36"/>
    <mergeCell ref="D36:E36"/>
    <mergeCell ref="B37:C37"/>
    <mergeCell ref="D37:E37"/>
  </mergeCells>
  <printOptions/>
  <pageMargins left="0.5118110236220472" right="0.5118110236220472" top="0.3937007874015748" bottom="0.3937007874015748" header="0" footer="0"/>
  <pageSetup horizontalDpi="600" verticalDpi="600" orientation="portrait" pageOrder="overThenDown" paperSize="9" scale="75" r:id="rId1"/>
</worksheet>
</file>

<file path=xl/worksheets/sheet3.xml><?xml version="1.0" encoding="utf-8"?>
<worksheet xmlns="http://schemas.openxmlformats.org/spreadsheetml/2006/main" xmlns:r="http://schemas.openxmlformats.org/officeDocument/2006/relationships">
  <dimension ref="A1:L45"/>
  <sheetViews>
    <sheetView zoomScaleSheetLayoutView="100" zoomScalePageLayoutView="0" workbookViewId="0" topLeftCell="A1">
      <selection activeCell="A1" sqref="A1"/>
    </sheetView>
  </sheetViews>
  <sheetFormatPr defaultColWidth="8.796875" defaultRowHeight="14.25"/>
  <cols>
    <col min="1" max="1" width="1.390625" style="89" customWidth="1"/>
    <col min="2" max="2" width="8.5" style="96" customWidth="1"/>
    <col min="3" max="3" width="8.8984375" style="96" customWidth="1"/>
    <col min="4" max="12" width="10" style="96" customWidth="1"/>
    <col min="13" max="13" width="0.6953125" style="96" customWidth="1"/>
    <col min="14" max="16384" width="9" style="96" customWidth="1"/>
  </cols>
  <sheetData>
    <row r="1" spans="1:12" s="78" customFormat="1" ht="19.5" customHeight="1">
      <c r="A1" s="74"/>
      <c r="K1" s="79"/>
      <c r="L1" s="217" t="s">
        <v>204</v>
      </c>
    </row>
    <row r="2" spans="1:12" s="82" customFormat="1" ht="18" customHeight="1">
      <c r="A2" s="168"/>
      <c r="B2" s="84" t="s">
        <v>205</v>
      </c>
      <c r="C2" s="218"/>
      <c r="D2" s="218"/>
      <c r="E2" s="218"/>
      <c r="F2" s="218"/>
      <c r="G2" s="218"/>
      <c r="H2" s="218"/>
      <c r="I2" s="218"/>
      <c r="J2" s="218"/>
      <c r="K2" s="218"/>
      <c r="L2" s="218"/>
    </row>
    <row r="3" spans="1:4" s="82" customFormat="1" ht="18" customHeight="1">
      <c r="A3" s="219"/>
      <c r="B3" s="82" t="s">
        <v>206</v>
      </c>
      <c r="D3" s="220"/>
    </row>
    <row r="4" spans="1:4" s="82" customFormat="1" ht="18" customHeight="1">
      <c r="A4" s="219"/>
      <c r="B4" s="84" t="s">
        <v>207</v>
      </c>
      <c r="D4" s="220"/>
    </row>
    <row r="5" spans="1:2" s="82" customFormat="1" ht="18" customHeight="1">
      <c r="A5" s="219"/>
      <c r="B5" s="82" t="s">
        <v>208</v>
      </c>
    </row>
    <row r="6" spans="1:12" s="82" customFormat="1" ht="18" customHeight="1">
      <c r="A6" s="219"/>
      <c r="B6" s="220" t="s">
        <v>209</v>
      </c>
      <c r="C6" s="218"/>
      <c r="D6" s="218"/>
      <c r="E6" s="218"/>
      <c r="F6" s="218"/>
      <c r="G6" s="218"/>
      <c r="H6" s="218"/>
      <c r="I6" s="218"/>
      <c r="J6" s="218"/>
      <c r="K6" s="218"/>
      <c r="L6" s="218"/>
    </row>
    <row r="7" spans="1:12" s="88" customFormat="1" ht="3" customHeight="1" thickBot="1">
      <c r="A7" s="85"/>
      <c r="B7" s="85"/>
      <c r="C7" s="85"/>
      <c r="D7" s="85"/>
      <c r="E7" s="85"/>
      <c r="F7" s="85"/>
      <c r="G7" s="85"/>
      <c r="H7" s="85"/>
      <c r="I7" s="85"/>
      <c r="J7" s="85"/>
      <c r="K7" s="85"/>
      <c r="L7" s="85"/>
    </row>
    <row r="8" spans="1:12" s="88" customFormat="1" ht="3" customHeight="1" thickTop="1">
      <c r="A8" s="85"/>
      <c r="B8" s="171"/>
      <c r="C8" s="221"/>
      <c r="D8" s="222"/>
      <c r="E8" s="223"/>
      <c r="F8" s="223"/>
      <c r="G8" s="223"/>
      <c r="H8" s="223"/>
      <c r="I8" s="223"/>
      <c r="J8" s="223"/>
      <c r="K8" s="223"/>
      <c r="L8" s="223"/>
    </row>
    <row r="9" spans="2:12" ht="12" customHeight="1">
      <c r="B9" s="584" t="s">
        <v>210</v>
      </c>
      <c r="C9" s="604" t="s">
        <v>211</v>
      </c>
      <c r="D9" s="606" t="s">
        <v>212</v>
      </c>
      <c r="E9" s="100" t="s">
        <v>213</v>
      </c>
      <c r="F9" s="133"/>
      <c r="G9" s="133"/>
      <c r="H9" s="133"/>
      <c r="I9" s="133"/>
      <c r="J9" s="133"/>
      <c r="K9" s="133"/>
      <c r="L9" s="133"/>
    </row>
    <row r="10" spans="2:12" ht="12" customHeight="1">
      <c r="B10" s="584"/>
      <c r="C10" s="604"/>
      <c r="D10" s="606"/>
      <c r="E10" s="150"/>
      <c r="F10" s="224"/>
      <c r="G10" s="224"/>
      <c r="H10" s="224"/>
      <c r="I10" s="224"/>
      <c r="J10" s="224"/>
      <c r="K10" s="224"/>
      <c r="L10" s="224"/>
    </row>
    <row r="11" spans="2:12" ht="30" customHeight="1">
      <c r="B11" s="584"/>
      <c r="C11" s="604"/>
      <c r="D11" s="606"/>
      <c r="E11" s="97"/>
      <c r="F11" s="225" t="s">
        <v>214</v>
      </c>
      <c r="G11" s="226" t="s">
        <v>215</v>
      </c>
      <c r="H11" s="227"/>
      <c r="I11" s="226" t="s">
        <v>216</v>
      </c>
      <c r="J11" s="227"/>
      <c r="K11" s="225" t="s">
        <v>217</v>
      </c>
      <c r="L11" s="226" t="s">
        <v>218</v>
      </c>
    </row>
    <row r="12" spans="2:12" ht="12.75">
      <c r="B12" s="584"/>
      <c r="C12" s="604"/>
      <c r="D12" s="228"/>
      <c r="E12" s="229"/>
      <c r="F12" s="230"/>
      <c r="G12" s="230"/>
      <c r="H12" s="231" t="s">
        <v>219</v>
      </c>
      <c r="I12" s="230"/>
      <c r="J12" s="231" t="s">
        <v>220</v>
      </c>
      <c r="K12" s="181"/>
      <c r="L12" s="181"/>
    </row>
    <row r="13" spans="2:12" ht="18.75" customHeight="1">
      <c r="B13" s="584"/>
      <c r="C13" s="604"/>
      <c r="D13" s="602" t="s">
        <v>221</v>
      </c>
      <c r="E13" s="617" t="s">
        <v>222</v>
      </c>
      <c r="F13" s="617" t="s">
        <v>223</v>
      </c>
      <c r="G13" s="602" t="s">
        <v>224</v>
      </c>
      <c r="H13" s="602" t="s">
        <v>225</v>
      </c>
      <c r="I13" s="617" t="s">
        <v>226</v>
      </c>
      <c r="J13" s="602" t="s">
        <v>227</v>
      </c>
      <c r="K13" s="602" t="s">
        <v>228</v>
      </c>
      <c r="L13" s="602" t="s">
        <v>229</v>
      </c>
    </row>
    <row r="14" spans="2:12" ht="18.75" customHeight="1">
      <c r="B14" s="585"/>
      <c r="C14" s="605"/>
      <c r="D14" s="603"/>
      <c r="E14" s="618"/>
      <c r="F14" s="618"/>
      <c r="G14" s="603"/>
      <c r="H14" s="603"/>
      <c r="I14" s="618"/>
      <c r="J14" s="603"/>
      <c r="K14" s="603"/>
      <c r="L14" s="603"/>
    </row>
    <row r="15" spans="1:12" s="88" customFormat="1" ht="15" customHeight="1">
      <c r="A15" s="85"/>
      <c r="B15" s="232"/>
      <c r="C15" s="138"/>
      <c r="D15" s="233" t="s">
        <v>230</v>
      </c>
      <c r="E15" s="234" t="s">
        <v>139</v>
      </c>
      <c r="F15" s="234" t="s">
        <v>140</v>
      </c>
      <c r="G15" s="234" t="s">
        <v>81</v>
      </c>
      <c r="H15" s="234" t="s">
        <v>141</v>
      </c>
      <c r="I15" s="234" t="s">
        <v>142</v>
      </c>
      <c r="J15" s="234" t="s">
        <v>143</v>
      </c>
      <c r="K15" s="234" t="s">
        <v>144</v>
      </c>
      <c r="L15" s="234" t="s">
        <v>145</v>
      </c>
    </row>
    <row r="16" spans="1:12" s="78" customFormat="1" ht="15" customHeight="1">
      <c r="A16" s="74"/>
      <c r="B16" s="77" t="s">
        <v>231</v>
      </c>
      <c r="C16" s="235" t="s">
        <v>232</v>
      </c>
      <c r="D16" s="236">
        <v>99.2</v>
      </c>
      <c r="E16" s="237">
        <v>97</v>
      </c>
      <c r="F16" s="237">
        <v>100.8</v>
      </c>
      <c r="G16" s="237">
        <v>96.4</v>
      </c>
      <c r="H16" s="237">
        <v>96.5</v>
      </c>
      <c r="I16" s="237">
        <v>95.3</v>
      </c>
      <c r="J16" s="237">
        <v>94.5</v>
      </c>
      <c r="K16" s="237">
        <v>97.1</v>
      </c>
      <c r="L16" s="237">
        <v>94.2</v>
      </c>
    </row>
    <row r="17" spans="1:12" s="78" customFormat="1" ht="15" customHeight="1">
      <c r="A17" s="74"/>
      <c r="B17" s="77" t="s">
        <v>233</v>
      </c>
      <c r="C17" s="235" t="s">
        <v>234</v>
      </c>
      <c r="D17" s="236">
        <v>100</v>
      </c>
      <c r="E17" s="237">
        <v>100</v>
      </c>
      <c r="F17" s="237">
        <v>100</v>
      </c>
      <c r="G17" s="237">
        <v>100</v>
      </c>
      <c r="H17" s="237">
        <v>100</v>
      </c>
      <c r="I17" s="237">
        <v>100</v>
      </c>
      <c r="J17" s="237">
        <v>100</v>
      </c>
      <c r="K17" s="237">
        <v>100</v>
      </c>
      <c r="L17" s="237">
        <v>100</v>
      </c>
    </row>
    <row r="18" spans="1:12" s="78" customFormat="1" ht="15" customHeight="1">
      <c r="A18" s="74"/>
      <c r="B18" s="77" t="s">
        <v>235</v>
      </c>
      <c r="C18" s="235" t="s">
        <v>236</v>
      </c>
      <c r="D18" s="238">
        <v>99.9</v>
      </c>
      <c r="E18" s="239">
        <v>101.7</v>
      </c>
      <c r="F18" s="239">
        <v>101.7</v>
      </c>
      <c r="G18" s="239">
        <v>101.8</v>
      </c>
      <c r="H18" s="239">
        <v>101.9</v>
      </c>
      <c r="I18" s="239">
        <v>101.6</v>
      </c>
      <c r="J18" s="239">
        <v>102.3</v>
      </c>
      <c r="K18" s="239">
        <v>100.3</v>
      </c>
      <c r="L18" s="239">
        <v>103.7</v>
      </c>
    </row>
    <row r="19" spans="1:12" s="78" customFormat="1" ht="14.25" customHeight="1">
      <c r="A19" s="74"/>
      <c r="B19" s="77" t="s">
        <v>237</v>
      </c>
      <c r="C19" s="235" t="s">
        <v>238</v>
      </c>
      <c r="D19" s="238">
        <v>100.4</v>
      </c>
      <c r="E19" s="239">
        <v>102.4</v>
      </c>
      <c r="F19" s="239">
        <v>103.2</v>
      </c>
      <c r="G19" s="239">
        <v>107.1</v>
      </c>
      <c r="H19" s="239">
        <v>108.5</v>
      </c>
      <c r="I19" s="239">
        <v>103</v>
      </c>
      <c r="J19" s="239">
        <v>104.6</v>
      </c>
      <c r="K19" s="239">
        <v>99.7</v>
      </c>
      <c r="L19" s="239">
        <v>101.7</v>
      </c>
    </row>
    <row r="20" spans="1:12" s="244" customFormat="1" ht="14.25" customHeight="1">
      <c r="A20" s="134"/>
      <c r="B20" s="240" t="s">
        <v>239</v>
      </c>
      <c r="C20" s="241" t="s">
        <v>240</v>
      </c>
      <c r="D20" s="242">
        <v>101.3</v>
      </c>
      <c r="E20" s="243">
        <v>103.9</v>
      </c>
      <c r="F20" s="243">
        <v>104.9</v>
      </c>
      <c r="G20" s="243">
        <v>110.6</v>
      </c>
      <c r="H20" s="243">
        <v>111.4</v>
      </c>
      <c r="I20" s="243">
        <v>103.4</v>
      </c>
      <c r="J20" s="243">
        <v>105.8</v>
      </c>
      <c r="K20" s="243">
        <v>101.9</v>
      </c>
      <c r="L20" s="243">
        <v>106.4</v>
      </c>
    </row>
    <row r="21" spans="2:12" ht="3" customHeight="1">
      <c r="B21" s="245"/>
      <c r="C21" s="246"/>
      <c r="D21" s="247"/>
      <c r="E21" s="248"/>
      <c r="F21" s="248"/>
      <c r="G21" s="248"/>
      <c r="H21" s="248"/>
      <c r="I21" s="248"/>
      <c r="J21" s="248"/>
      <c r="K21" s="248"/>
      <c r="L21" s="248"/>
    </row>
    <row r="22" spans="1:8" s="88" customFormat="1" ht="3" customHeight="1">
      <c r="A22" s="85"/>
      <c r="B22" s="96"/>
      <c r="C22" s="96"/>
      <c r="H22" s="249"/>
    </row>
    <row r="23" spans="1:12" s="215" customFormat="1" ht="30" customHeight="1">
      <c r="A23" s="250"/>
      <c r="C23" s="251"/>
      <c r="D23" s="251"/>
      <c r="E23" s="251"/>
      <c r="F23" s="251"/>
      <c r="G23" s="251"/>
      <c r="H23" s="252"/>
      <c r="I23" s="251"/>
      <c r="J23" s="252"/>
      <c r="K23" s="251"/>
      <c r="L23" s="251"/>
    </row>
    <row r="24" spans="1:12" s="88" customFormat="1" ht="3" customHeight="1" thickBot="1">
      <c r="A24" s="85"/>
      <c r="B24" s="85"/>
      <c r="C24" s="85"/>
      <c r="D24" s="131"/>
      <c r="E24" s="85"/>
      <c r="F24" s="85"/>
      <c r="G24" s="85"/>
      <c r="H24" s="85"/>
      <c r="I24" s="85"/>
      <c r="J24" s="85"/>
      <c r="K24" s="85"/>
      <c r="L24" s="85"/>
    </row>
    <row r="25" spans="1:12" s="88" customFormat="1" ht="3" customHeight="1" thickTop="1">
      <c r="A25" s="85"/>
      <c r="B25" s="171"/>
      <c r="C25" s="221"/>
      <c r="D25" s="223"/>
      <c r="E25" s="223"/>
      <c r="F25" s="223"/>
      <c r="G25" s="223"/>
      <c r="H25" s="223"/>
      <c r="I25" s="223"/>
      <c r="J25" s="223"/>
      <c r="K25" s="223"/>
      <c r="L25" s="223"/>
    </row>
    <row r="26" spans="2:12" ht="12" customHeight="1">
      <c r="B26" s="130"/>
      <c r="C26" s="253"/>
      <c r="D26" s="254"/>
      <c r="E26" s="150"/>
      <c r="F26" s="133"/>
      <c r="G26" s="89" t="s">
        <v>241</v>
      </c>
      <c r="H26" s="133"/>
      <c r="I26" s="133"/>
      <c r="J26" s="133"/>
      <c r="K26" s="133"/>
      <c r="L26" s="133"/>
    </row>
    <row r="27" spans="2:12" ht="12" customHeight="1">
      <c r="B27" s="584" t="s">
        <v>210</v>
      </c>
      <c r="C27" s="586" t="s">
        <v>211</v>
      </c>
      <c r="D27" s="255"/>
      <c r="E27" s="255"/>
      <c r="F27" s="255"/>
      <c r="G27" s="256" t="s">
        <v>242</v>
      </c>
      <c r="H27" s="256"/>
      <c r="I27" s="256"/>
      <c r="J27" s="256"/>
      <c r="K27" s="256"/>
      <c r="L27" s="256"/>
    </row>
    <row r="28" spans="2:12" ht="18">
      <c r="B28" s="584"/>
      <c r="C28" s="586"/>
      <c r="D28" s="257" t="s">
        <v>243</v>
      </c>
      <c r="E28" s="258" t="s">
        <v>244</v>
      </c>
      <c r="F28" s="259"/>
      <c r="G28" s="613" t="s">
        <v>245</v>
      </c>
      <c r="H28" s="225" t="s">
        <v>246</v>
      </c>
      <c r="I28" s="225" t="s">
        <v>247</v>
      </c>
      <c r="J28" s="225" t="s">
        <v>248</v>
      </c>
      <c r="K28" s="225" t="s">
        <v>249</v>
      </c>
      <c r="L28" s="226" t="s">
        <v>250</v>
      </c>
    </row>
    <row r="29" spans="2:12" ht="16.5" customHeight="1">
      <c r="B29" s="584"/>
      <c r="C29" s="586"/>
      <c r="D29" s="260" t="s">
        <v>251</v>
      </c>
      <c r="E29" s="261"/>
      <c r="F29" s="262"/>
      <c r="G29" s="614"/>
      <c r="H29" s="99"/>
      <c r="I29" s="99"/>
      <c r="J29" s="99"/>
      <c r="K29" s="99"/>
      <c r="L29" s="100"/>
    </row>
    <row r="30" spans="2:12" ht="15" customHeight="1">
      <c r="B30" s="584"/>
      <c r="C30" s="586"/>
      <c r="D30" s="263" t="s">
        <v>252</v>
      </c>
      <c r="E30" s="230"/>
      <c r="F30" s="264" t="s">
        <v>253</v>
      </c>
      <c r="G30" s="265"/>
      <c r="H30" s="230"/>
      <c r="I30" s="230"/>
      <c r="J30" s="230"/>
      <c r="K30" s="230"/>
      <c r="L30" s="261"/>
    </row>
    <row r="31" spans="2:12" ht="18.75" customHeight="1">
      <c r="B31" s="584"/>
      <c r="C31" s="586"/>
      <c r="D31" s="615" t="s">
        <v>254</v>
      </c>
      <c r="E31" s="617" t="s">
        <v>255</v>
      </c>
      <c r="F31" s="617" t="s">
        <v>256</v>
      </c>
      <c r="G31" s="602" t="s">
        <v>257</v>
      </c>
      <c r="H31" s="602" t="s">
        <v>258</v>
      </c>
      <c r="I31" s="617" t="s">
        <v>259</v>
      </c>
      <c r="J31" s="617" t="s">
        <v>199</v>
      </c>
      <c r="K31" s="602" t="s">
        <v>260</v>
      </c>
      <c r="L31" s="611" t="s">
        <v>261</v>
      </c>
    </row>
    <row r="32" spans="2:12" ht="18.75" customHeight="1">
      <c r="B32" s="585"/>
      <c r="C32" s="587"/>
      <c r="D32" s="616"/>
      <c r="E32" s="618"/>
      <c r="F32" s="618"/>
      <c r="G32" s="603"/>
      <c r="H32" s="603"/>
      <c r="I32" s="618"/>
      <c r="J32" s="618"/>
      <c r="K32" s="603"/>
      <c r="L32" s="612"/>
    </row>
    <row r="33" spans="1:12" s="88" customFormat="1" ht="15" customHeight="1">
      <c r="A33" s="85"/>
      <c r="B33" s="232"/>
      <c r="C33" s="266"/>
      <c r="D33" s="267" t="s">
        <v>146</v>
      </c>
      <c r="E33" s="234" t="s">
        <v>147</v>
      </c>
      <c r="F33" s="234" t="s">
        <v>148</v>
      </c>
      <c r="G33" s="234" t="s">
        <v>262</v>
      </c>
      <c r="H33" s="234" t="s">
        <v>263</v>
      </c>
      <c r="I33" s="234" t="s">
        <v>264</v>
      </c>
      <c r="J33" s="234" t="s">
        <v>265</v>
      </c>
      <c r="K33" s="234" t="s">
        <v>266</v>
      </c>
      <c r="L33" s="234" t="s">
        <v>267</v>
      </c>
    </row>
    <row r="34" spans="1:12" s="78" customFormat="1" ht="14.25" customHeight="1">
      <c r="A34" s="74"/>
      <c r="B34" s="77" t="s">
        <v>231</v>
      </c>
      <c r="C34" s="235" t="s">
        <v>232</v>
      </c>
      <c r="D34" s="236">
        <v>92</v>
      </c>
      <c r="E34" s="268">
        <v>92.5</v>
      </c>
      <c r="F34" s="237">
        <v>92.5</v>
      </c>
      <c r="G34" s="237">
        <v>99</v>
      </c>
      <c r="H34" s="237">
        <v>95.6</v>
      </c>
      <c r="I34" s="237">
        <v>96.9</v>
      </c>
      <c r="J34" s="237">
        <v>99</v>
      </c>
      <c r="K34" s="237">
        <v>100.1</v>
      </c>
      <c r="L34" s="239">
        <v>98</v>
      </c>
    </row>
    <row r="35" spans="1:12" s="78" customFormat="1" ht="14.25" customHeight="1">
      <c r="A35" s="74"/>
      <c r="B35" s="77" t="s">
        <v>233</v>
      </c>
      <c r="C35" s="235" t="s">
        <v>234</v>
      </c>
      <c r="D35" s="236">
        <v>100</v>
      </c>
      <c r="E35" s="268">
        <v>100</v>
      </c>
      <c r="F35" s="237">
        <v>100</v>
      </c>
      <c r="G35" s="237">
        <v>100</v>
      </c>
      <c r="H35" s="237">
        <v>100</v>
      </c>
      <c r="I35" s="237">
        <v>100</v>
      </c>
      <c r="J35" s="237">
        <v>100</v>
      </c>
      <c r="K35" s="237">
        <v>100</v>
      </c>
      <c r="L35" s="239">
        <v>100</v>
      </c>
    </row>
    <row r="36" spans="1:12" s="78" customFormat="1" ht="14.25" customHeight="1">
      <c r="A36" s="74"/>
      <c r="B36" s="77" t="s">
        <v>235</v>
      </c>
      <c r="C36" s="235" t="s">
        <v>236</v>
      </c>
      <c r="D36" s="238">
        <v>105</v>
      </c>
      <c r="E36" s="269">
        <v>106.8</v>
      </c>
      <c r="F36" s="239">
        <v>107</v>
      </c>
      <c r="G36" s="239">
        <v>100.7</v>
      </c>
      <c r="H36" s="239">
        <v>102.5</v>
      </c>
      <c r="I36" s="239">
        <v>101.4</v>
      </c>
      <c r="J36" s="239">
        <v>100.3</v>
      </c>
      <c r="K36" s="239">
        <v>99.6</v>
      </c>
      <c r="L36" s="239">
        <v>100.8</v>
      </c>
    </row>
    <row r="37" spans="1:12" s="78" customFormat="1" ht="14.25" customHeight="1">
      <c r="A37" s="74"/>
      <c r="B37" s="77" t="s">
        <v>237</v>
      </c>
      <c r="C37" s="235" t="s">
        <v>238</v>
      </c>
      <c r="D37" s="238">
        <v>100.8</v>
      </c>
      <c r="E37" s="268">
        <v>105.8</v>
      </c>
      <c r="F37" s="237">
        <v>105.9</v>
      </c>
      <c r="G37" s="237">
        <v>101</v>
      </c>
      <c r="H37" s="237">
        <v>103.1</v>
      </c>
      <c r="I37" s="237">
        <v>101.7</v>
      </c>
      <c r="J37" s="237">
        <v>100.6</v>
      </c>
      <c r="K37" s="237">
        <v>102.7</v>
      </c>
      <c r="L37" s="237">
        <v>101.1</v>
      </c>
    </row>
    <row r="38" spans="1:12" s="244" customFormat="1" ht="14.25" customHeight="1">
      <c r="A38" s="134"/>
      <c r="B38" s="240" t="s">
        <v>239</v>
      </c>
      <c r="C38" s="241" t="s">
        <v>240</v>
      </c>
      <c r="D38" s="242">
        <v>105.8</v>
      </c>
      <c r="E38" s="270">
        <v>109</v>
      </c>
      <c r="F38" s="243">
        <v>109.2</v>
      </c>
      <c r="G38" s="243">
        <v>101</v>
      </c>
      <c r="H38" s="243">
        <v>103.1</v>
      </c>
      <c r="I38" s="243">
        <v>102.3</v>
      </c>
      <c r="J38" s="243">
        <v>100.5</v>
      </c>
      <c r="K38" s="243">
        <v>103.1</v>
      </c>
      <c r="L38" s="243">
        <v>102</v>
      </c>
    </row>
    <row r="39" spans="2:12" ht="3" customHeight="1">
      <c r="B39" s="245"/>
      <c r="C39" s="246"/>
      <c r="D39" s="247"/>
      <c r="E39" s="248"/>
      <c r="F39" s="248"/>
      <c r="G39" s="248"/>
      <c r="H39" s="248"/>
      <c r="I39" s="248"/>
      <c r="J39" s="248"/>
      <c r="K39" s="248"/>
      <c r="L39" s="248"/>
    </row>
    <row r="40" spans="1:3" s="88" customFormat="1" ht="3" customHeight="1">
      <c r="A40" s="85"/>
      <c r="B40" s="96"/>
      <c r="C40" s="96"/>
    </row>
    <row r="41" spans="2:12" ht="12.75">
      <c r="B41" s="271" t="s">
        <v>268</v>
      </c>
      <c r="C41" s="88"/>
      <c r="E41" s="88"/>
      <c r="F41" s="88"/>
      <c r="G41" s="88"/>
      <c r="H41" s="88"/>
      <c r="I41" s="88"/>
      <c r="J41" s="88"/>
      <c r="K41" s="88"/>
      <c r="L41" s="88"/>
    </row>
    <row r="42" spans="2:4" ht="12.75">
      <c r="B42" s="251" t="s">
        <v>269</v>
      </c>
      <c r="D42" s="88"/>
    </row>
    <row r="43" spans="2:12" ht="12.75">
      <c r="B43" s="89"/>
      <c r="C43" s="89"/>
      <c r="D43" s="89"/>
      <c r="E43" s="89"/>
      <c r="F43" s="89"/>
      <c r="G43" s="89"/>
      <c r="H43" s="89"/>
      <c r="I43" s="89"/>
      <c r="J43" s="89"/>
      <c r="K43" s="89"/>
      <c r="L43" s="89"/>
    </row>
    <row r="44" spans="2:12" ht="12.75">
      <c r="B44" s="89"/>
      <c r="C44" s="89"/>
      <c r="D44" s="89"/>
      <c r="E44" s="89"/>
      <c r="F44" s="89"/>
      <c r="G44" s="89"/>
      <c r="H44" s="89"/>
      <c r="I44" s="89"/>
      <c r="J44" s="89"/>
      <c r="K44" s="89"/>
      <c r="L44" s="89"/>
    </row>
    <row r="45" spans="2:12" ht="12.75">
      <c r="B45" s="89"/>
      <c r="C45" s="89"/>
      <c r="E45" s="89"/>
      <c r="F45" s="89"/>
      <c r="G45" s="89"/>
      <c r="H45" s="89"/>
      <c r="I45" s="89"/>
      <c r="J45" s="89"/>
      <c r="K45" s="89"/>
      <c r="L45" s="89"/>
    </row>
  </sheetData>
  <sheetProtection/>
  <mergeCells count="24">
    <mergeCell ref="K13:K14"/>
    <mergeCell ref="L13:L14"/>
    <mergeCell ref="B9:B14"/>
    <mergeCell ref="C9:C14"/>
    <mergeCell ref="D9:D11"/>
    <mergeCell ref="D13:D14"/>
    <mergeCell ref="E13:E14"/>
    <mergeCell ref="F13:F14"/>
    <mergeCell ref="G13:G14"/>
    <mergeCell ref="H13:H14"/>
    <mergeCell ref="I13:I14"/>
    <mergeCell ref="J13:J14"/>
    <mergeCell ref="H31:H32"/>
    <mergeCell ref="I31:I32"/>
    <mergeCell ref="J31:J32"/>
    <mergeCell ref="K31:K32"/>
    <mergeCell ref="L31:L32"/>
    <mergeCell ref="B27:B32"/>
    <mergeCell ref="C27:C32"/>
    <mergeCell ref="G28:G29"/>
    <mergeCell ref="D31:D32"/>
    <mergeCell ref="E31:E32"/>
    <mergeCell ref="F31:F32"/>
    <mergeCell ref="G31:G32"/>
  </mergeCells>
  <printOptions/>
  <pageMargins left="0.5118110236220472" right="0.5118110236220472" top="0.3937007874015748" bottom="0.3937007874015748" header="0" footer="0"/>
  <pageSetup horizontalDpi="600" verticalDpi="600" orientation="portrait" pageOrder="overThenDown" paperSize="9" scale="75" r:id="rId1"/>
</worksheet>
</file>

<file path=xl/worksheets/sheet4.xml><?xml version="1.0" encoding="utf-8"?>
<worksheet xmlns="http://schemas.openxmlformats.org/spreadsheetml/2006/main" xmlns:r="http://schemas.openxmlformats.org/officeDocument/2006/relationships">
  <dimension ref="A1:AC70"/>
  <sheetViews>
    <sheetView zoomScaleSheetLayoutView="100" workbookViewId="0" topLeftCell="A1">
      <selection activeCell="A1" sqref="A1"/>
    </sheetView>
  </sheetViews>
  <sheetFormatPr defaultColWidth="8.796875" defaultRowHeight="14.25"/>
  <cols>
    <col min="1" max="1" width="0.6953125" style="96" customWidth="1"/>
    <col min="2" max="2" width="2.19921875" style="96" customWidth="1"/>
    <col min="3" max="3" width="32.59765625" style="96" customWidth="1"/>
    <col min="4" max="4" width="3.3984375" style="386" customWidth="1"/>
    <col min="5" max="5" width="7.59765625" style="137" customWidth="1"/>
    <col min="6" max="6" width="8.5" style="137" customWidth="1"/>
    <col min="7" max="7" width="6.69921875" style="137" bestFit="1" customWidth="1"/>
    <col min="8" max="8" width="6.69921875" style="393" bestFit="1" customWidth="1"/>
    <col min="9" max="9" width="8.5" style="96" customWidth="1"/>
    <col min="10" max="10" width="6.69921875" style="96" bestFit="1" customWidth="1"/>
    <col min="11" max="11" width="6.69921875" style="372" bestFit="1" customWidth="1"/>
    <col min="12" max="12" width="8.5" style="96" customWidth="1"/>
    <col min="13" max="13" width="6.69921875" style="96" bestFit="1" customWidth="1"/>
    <col min="14" max="14" width="6.69921875" style="372" bestFit="1" customWidth="1"/>
    <col min="15" max="16" width="1.390625" style="89" customWidth="1"/>
    <col min="17" max="18" width="7.3984375" style="89" customWidth="1"/>
    <col min="19" max="19" width="7.3984375" style="388" customWidth="1"/>
    <col min="20" max="21" width="7.3984375" style="96" customWidth="1"/>
    <col min="22" max="22" width="7.3984375" style="372" customWidth="1"/>
    <col min="23" max="24" width="7.3984375" style="96" customWidth="1"/>
    <col min="25" max="25" width="7.3984375" style="372" customWidth="1"/>
    <col min="26" max="26" width="4" style="88" customWidth="1"/>
    <col min="27" max="27" width="33.8984375" style="96" customWidth="1"/>
    <col min="28" max="28" width="7.59765625" style="137" customWidth="1"/>
    <col min="29" max="29" width="0.6953125" style="89" customWidth="1"/>
    <col min="30" max="16384" width="9" style="96" customWidth="1"/>
  </cols>
  <sheetData>
    <row r="1" spans="2:29" s="78" customFormat="1" ht="19.5" customHeight="1">
      <c r="B1" s="75" t="s">
        <v>270</v>
      </c>
      <c r="D1" s="272"/>
      <c r="E1" s="77"/>
      <c r="F1" s="77"/>
      <c r="G1" s="77"/>
      <c r="H1" s="273"/>
      <c r="K1" s="274"/>
      <c r="N1" s="274"/>
      <c r="O1" s="74"/>
      <c r="P1" s="74"/>
      <c r="Q1" s="74"/>
      <c r="R1" s="74"/>
      <c r="S1" s="275"/>
      <c r="V1" s="274"/>
      <c r="Y1" s="274"/>
      <c r="Z1" s="107"/>
      <c r="AA1" s="276"/>
      <c r="AB1" s="217" t="s">
        <v>271</v>
      </c>
      <c r="AC1" s="74"/>
    </row>
    <row r="2" spans="2:29" s="82" customFormat="1" ht="18" customHeight="1">
      <c r="B2" s="82" t="s">
        <v>272</v>
      </c>
      <c r="O2" s="83"/>
      <c r="P2" s="83"/>
      <c r="Q2" s="220" t="s">
        <v>273</v>
      </c>
      <c r="R2" s="277"/>
      <c r="S2" s="277"/>
      <c r="T2" s="277"/>
      <c r="U2" s="277"/>
      <c r="V2" s="277"/>
      <c r="W2" s="277"/>
      <c r="X2" s="218"/>
      <c r="Y2" s="218"/>
      <c r="Z2" s="131"/>
      <c r="AA2" s="218"/>
      <c r="AB2" s="218"/>
      <c r="AC2" s="278"/>
    </row>
    <row r="3" spans="2:29" s="82" customFormat="1" ht="18" customHeight="1">
      <c r="B3" s="279" t="s">
        <v>274</v>
      </c>
      <c r="O3" s="164"/>
      <c r="P3" s="164"/>
      <c r="Q3" s="220" t="s">
        <v>275</v>
      </c>
      <c r="R3" s="218"/>
      <c r="S3" s="218"/>
      <c r="T3" s="218"/>
      <c r="U3" s="218"/>
      <c r="V3" s="218"/>
      <c r="W3" s="218"/>
      <c r="X3" s="218"/>
      <c r="Y3" s="218"/>
      <c r="Z3" s="131"/>
      <c r="AA3" s="218"/>
      <c r="AB3" s="218"/>
      <c r="AC3" s="278"/>
    </row>
    <row r="4" spans="2:29" s="82" customFormat="1" ht="18" customHeight="1">
      <c r="B4" s="82" t="s">
        <v>276</v>
      </c>
      <c r="C4" s="83"/>
      <c r="E4" s="83"/>
      <c r="F4" s="83"/>
      <c r="G4" s="83"/>
      <c r="H4" s="83"/>
      <c r="I4" s="83"/>
      <c r="J4" s="83"/>
      <c r="K4" s="83"/>
      <c r="L4" s="83"/>
      <c r="M4" s="83"/>
      <c r="N4" s="83"/>
      <c r="O4" s="164"/>
      <c r="P4" s="164"/>
      <c r="Q4" s="84" t="s">
        <v>277</v>
      </c>
      <c r="R4" s="218"/>
      <c r="S4" s="218"/>
      <c r="T4" s="218"/>
      <c r="U4" s="218"/>
      <c r="V4" s="218"/>
      <c r="W4" s="218"/>
      <c r="X4" s="218"/>
      <c r="Y4" s="218"/>
      <c r="Z4" s="131"/>
      <c r="AA4" s="218"/>
      <c r="AC4" s="278"/>
    </row>
    <row r="5" spans="3:29" s="215" customFormat="1" ht="12" customHeight="1">
      <c r="C5" s="251"/>
      <c r="D5" s="251"/>
      <c r="E5" s="280"/>
      <c r="F5" s="251"/>
      <c r="G5" s="281"/>
      <c r="H5" s="282"/>
      <c r="I5" s="252"/>
      <c r="J5" s="281"/>
      <c r="K5" s="283"/>
      <c r="L5" s="251"/>
      <c r="M5" s="271"/>
      <c r="N5" s="283"/>
      <c r="O5" s="165"/>
      <c r="P5" s="165"/>
      <c r="R5" s="284"/>
      <c r="S5" s="285"/>
      <c r="T5" s="252"/>
      <c r="U5" s="271"/>
      <c r="V5" s="283"/>
      <c r="W5" s="251"/>
      <c r="X5" s="271"/>
      <c r="Y5" s="283"/>
      <c r="Z5" s="139"/>
      <c r="AA5" s="251"/>
      <c r="AB5" s="286" t="s">
        <v>278</v>
      </c>
      <c r="AC5" s="165"/>
    </row>
    <row r="6" spans="3:29" s="215" customFormat="1" ht="12" customHeight="1">
      <c r="C6" s="251"/>
      <c r="D6" s="251"/>
      <c r="E6" s="280"/>
      <c r="F6" s="251"/>
      <c r="G6" s="281"/>
      <c r="H6" s="282"/>
      <c r="I6" s="252"/>
      <c r="J6" s="281"/>
      <c r="K6" s="283"/>
      <c r="L6" s="251"/>
      <c r="M6" s="271"/>
      <c r="N6" s="283"/>
      <c r="O6" s="165"/>
      <c r="P6" s="165"/>
      <c r="R6" s="284"/>
      <c r="S6" s="285"/>
      <c r="T6" s="252"/>
      <c r="U6" s="271"/>
      <c r="V6" s="283"/>
      <c r="W6" s="251"/>
      <c r="X6" s="271"/>
      <c r="Y6" s="283"/>
      <c r="Z6" s="139"/>
      <c r="AA6" s="251"/>
      <c r="AB6" s="287" t="s">
        <v>279</v>
      </c>
      <c r="AC6" s="165"/>
    </row>
    <row r="7" spans="2:29" s="88" customFormat="1" ht="3" customHeight="1" thickBot="1">
      <c r="B7" s="86"/>
      <c r="C7" s="86"/>
      <c r="D7" s="288"/>
      <c r="E7" s="289"/>
      <c r="F7" s="289"/>
      <c r="G7" s="289"/>
      <c r="H7" s="290"/>
      <c r="I7" s="86"/>
      <c r="J7" s="291"/>
      <c r="K7" s="292"/>
      <c r="L7" s="86"/>
      <c r="M7" s="86"/>
      <c r="N7" s="293"/>
      <c r="O7" s="85"/>
      <c r="P7" s="85"/>
      <c r="Q7" s="85"/>
      <c r="R7" s="85"/>
      <c r="S7" s="294"/>
      <c r="T7" s="86"/>
      <c r="U7" s="86"/>
      <c r="V7" s="293"/>
      <c r="W7" s="86"/>
      <c r="X7" s="86"/>
      <c r="Y7" s="293"/>
      <c r="Z7" s="86"/>
      <c r="AA7" s="86"/>
      <c r="AB7" s="289"/>
      <c r="AC7" s="85"/>
    </row>
    <row r="8" spans="1:29" s="88" customFormat="1" ht="3" customHeight="1" thickTop="1">
      <c r="A8" s="85"/>
      <c r="B8" s="85"/>
      <c r="C8" s="85"/>
      <c r="D8" s="295"/>
      <c r="E8" s="296"/>
      <c r="F8" s="87"/>
      <c r="G8" s="87"/>
      <c r="H8" s="297"/>
      <c r="I8" s="85"/>
      <c r="J8" s="298"/>
      <c r="K8" s="299"/>
      <c r="L8" s="85"/>
      <c r="M8" s="85"/>
      <c r="N8" s="300"/>
      <c r="O8" s="85"/>
      <c r="P8" s="85"/>
      <c r="Q8" s="301"/>
      <c r="R8" s="301"/>
      <c r="S8" s="300"/>
      <c r="T8" s="85"/>
      <c r="U8" s="85"/>
      <c r="V8" s="300"/>
      <c r="W8" s="85"/>
      <c r="X8" s="85"/>
      <c r="Y8" s="300"/>
      <c r="Z8" s="85"/>
      <c r="AA8" s="302"/>
      <c r="AB8" s="303"/>
      <c r="AC8" s="85"/>
    </row>
    <row r="9" spans="3:28" ht="15" customHeight="1">
      <c r="C9" s="304"/>
      <c r="D9" s="305"/>
      <c r="E9" s="230"/>
      <c r="F9" s="619" t="s">
        <v>280</v>
      </c>
      <c r="G9" s="584"/>
      <c r="H9" s="620"/>
      <c r="I9" s="619" t="s">
        <v>281</v>
      </c>
      <c r="J9" s="584"/>
      <c r="K9" s="584"/>
      <c r="L9" s="619" t="s">
        <v>282</v>
      </c>
      <c r="M9" s="584"/>
      <c r="N9" s="620"/>
      <c r="O9" s="133"/>
      <c r="P9" s="133"/>
      <c r="Q9" s="584" t="s">
        <v>283</v>
      </c>
      <c r="R9" s="584"/>
      <c r="S9" s="620"/>
      <c r="T9" s="584" t="s">
        <v>284</v>
      </c>
      <c r="U9" s="584"/>
      <c r="V9" s="620"/>
      <c r="W9" s="619" t="s">
        <v>285</v>
      </c>
      <c r="X9" s="584"/>
      <c r="Y9" s="584"/>
      <c r="Z9" s="306"/>
      <c r="AA9" s="307"/>
      <c r="AB9" s="308"/>
    </row>
    <row r="10" spans="3:29" ht="14.25" customHeight="1">
      <c r="C10" s="624" t="s">
        <v>286</v>
      </c>
      <c r="D10" s="309"/>
      <c r="E10" s="625" t="s">
        <v>287</v>
      </c>
      <c r="F10" s="622" t="s">
        <v>288</v>
      </c>
      <c r="G10" s="621"/>
      <c r="H10" s="608"/>
      <c r="I10" s="622" t="s">
        <v>289</v>
      </c>
      <c r="J10" s="621"/>
      <c r="K10" s="621"/>
      <c r="L10" s="622" t="s">
        <v>290</v>
      </c>
      <c r="M10" s="621"/>
      <c r="N10" s="608"/>
      <c r="O10" s="146"/>
      <c r="P10" s="146"/>
      <c r="Q10" s="621" t="s">
        <v>291</v>
      </c>
      <c r="R10" s="621"/>
      <c r="S10" s="608"/>
      <c r="T10" s="621" t="s">
        <v>292</v>
      </c>
      <c r="U10" s="621"/>
      <c r="V10" s="608"/>
      <c r="W10" s="622" t="s">
        <v>293</v>
      </c>
      <c r="X10" s="621"/>
      <c r="Y10" s="621"/>
      <c r="Z10" s="312"/>
      <c r="AA10" s="586" t="s">
        <v>294</v>
      </c>
      <c r="AB10" s="623" t="s">
        <v>295</v>
      </c>
      <c r="AC10" s="136"/>
    </row>
    <row r="11" spans="3:28" ht="15.75" customHeight="1">
      <c r="C11" s="624"/>
      <c r="D11" s="309"/>
      <c r="E11" s="626"/>
      <c r="F11" s="314" t="s">
        <v>296</v>
      </c>
      <c r="G11" s="315">
        <v>29</v>
      </c>
      <c r="H11" s="316">
        <v>30</v>
      </c>
      <c r="I11" s="314" t="s">
        <v>296</v>
      </c>
      <c r="J11" s="315">
        <v>29</v>
      </c>
      <c r="K11" s="316">
        <v>30</v>
      </c>
      <c r="L11" s="314" t="s">
        <v>296</v>
      </c>
      <c r="M11" s="315">
        <v>29</v>
      </c>
      <c r="N11" s="316">
        <v>30</v>
      </c>
      <c r="O11" s="144"/>
      <c r="P11" s="317"/>
      <c r="Q11" s="318" t="s">
        <v>296</v>
      </c>
      <c r="R11" s="315">
        <v>29</v>
      </c>
      <c r="S11" s="316">
        <v>30</v>
      </c>
      <c r="T11" s="318" t="s">
        <v>296</v>
      </c>
      <c r="U11" s="315">
        <v>29</v>
      </c>
      <c r="V11" s="316">
        <v>30</v>
      </c>
      <c r="W11" s="318" t="s">
        <v>296</v>
      </c>
      <c r="X11" s="315">
        <v>29</v>
      </c>
      <c r="Y11" s="316">
        <v>30</v>
      </c>
      <c r="Z11" s="312"/>
      <c r="AA11" s="586"/>
      <c r="AB11" s="623"/>
    </row>
    <row r="12" spans="2:28" ht="13.5" customHeight="1">
      <c r="B12" s="255"/>
      <c r="C12" s="319"/>
      <c r="D12" s="246"/>
      <c r="E12" s="320"/>
      <c r="F12" s="321">
        <v>2016</v>
      </c>
      <c r="G12" s="321">
        <v>2017</v>
      </c>
      <c r="H12" s="322">
        <v>2018</v>
      </c>
      <c r="I12" s="321">
        <v>2016</v>
      </c>
      <c r="J12" s="321">
        <v>2017</v>
      </c>
      <c r="K12" s="322">
        <v>2018</v>
      </c>
      <c r="L12" s="321">
        <v>2016</v>
      </c>
      <c r="M12" s="321">
        <v>2017</v>
      </c>
      <c r="N12" s="322">
        <v>2018</v>
      </c>
      <c r="O12" s="150"/>
      <c r="P12" s="150"/>
      <c r="Q12" s="323">
        <v>2016</v>
      </c>
      <c r="R12" s="321">
        <v>2017</v>
      </c>
      <c r="S12" s="322">
        <v>2018</v>
      </c>
      <c r="T12" s="323">
        <v>2016</v>
      </c>
      <c r="U12" s="321">
        <v>2017</v>
      </c>
      <c r="V12" s="322">
        <v>2018</v>
      </c>
      <c r="W12" s="323">
        <v>2016</v>
      </c>
      <c r="X12" s="321">
        <v>2017</v>
      </c>
      <c r="Y12" s="322">
        <v>2018</v>
      </c>
      <c r="Z12" s="324"/>
      <c r="AA12" s="255"/>
      <c r="AB12" s="311"/>
    </row>
    <row r="13" spans="4:29" s="107" customFormat="1" ht="12" customHeight="1">
      <c r="D13" s="325"/>
      <c r="E13" s="326"/>
      <c r="F13" s="327" t="s">
        <v>78</v>
      </c>
      <c r="G13" s="327" t="s">
        <v>79</v>
      </c>
      <c r="H13" s="328" t="s">
        <v>140</v>
      </c>
      <c r="I13" s="327" t="s">
        <v>81</v>
      </c>
      <c r="J13" s="110" t="s">
        <v>82</v>
      </c>
      <c r="K13" s="111" t="s">
        <v>142</v>
      </c>
      <c r="L13" s="327" t="s">
        <v>297</v>
      </c>
      <c r="M13" s="327" t="s">
        <v>298</v>
      </c>
      <c r="N13" s="328" t="s">
        <v>299</v>
      </c>
      <c r="O13" s="111"/>
      <c r="P13" s="110"/>
      <c r="Q13" s="327" t="s">
        <v>146</v>
      </c>
      <c r="R13" s="327" t="s">
        <v>147</v>
      </c>
      <c r="S13" s="328" t="s">
        <v>148</v>
      </c>
      <c r="T13" s="327" t="s">
        <v>300</v>
      </c>
      <c r="U13" s="327" t="s">
        <v>263</v>
      </c>
      <c r="V13" s="328" t="s">
        <v>264</v>
      </c>
      <c r="W13" s="327" t="s">
        <v>265</v>
      </c>
      <c r="X13" s="327" t="s">
        <v>301</v>
      </c>
      <c r="Y13" s="328" t="s">
        <v>267</v>
      </c>
      <c r="Z13" s="329"/>
      <c r="AA13" s="110"/>
      <c r="AB13" s="330"/>
      <c r="AC13" s="106"/>
    </row>
    <row r="14" spans="3:28" ht="27.75" customHeight="1">
      <c r="C14" s="331" t="s">
        <v>302</v>
      </c>
      <c r="D14" s="142" t="s">
        <v>78</v>
      </c>
      <c r="E14" s="231" t="s">
        <v>303</v>
      </c>
      <c r="F14" s="332">
        <v>2355</v>
      </c>
      <c r="G14" s="332">
        <v>2388</v>
      </c>
      <c r="H14" s="333">
        <v>2451</v>
      </c>
      <c r="I14" s="332">
        <v>2138</v>
      </c>
      <c r="J14" s="332">
        <v>2262</v>
      </c>
      <c r="K14" s="333">
        <v>2383</v>
      </c>
      <c r="L14" s="332">
        <v>2060</v>
      </c>
      <c r="M14" s="332">
        <v>2098</v>
      </c>
      <c r="N14" s="333">
        <v>2124</v>
      </c>
      <c r="O14" s="334"/>
      <c r="P14" s="335"/>
      <c r="Q14" s="332">
        <v>2121</v>
      </c>
      <c r="R14" s="332">
        <v>2246</v>
      </c>
      <c r="S14" s="336">
        <v>2341</v>
      </c>
      <c r="T14" s="332">
        <v>2157</v>
      </c>
      <c r="U14" s="332">
        <v>2271</v>
      </c>
      <c r="V14" s="337">
        <v>2371</v>
      </c>
      <c r="W14" s="332">
        <v>2158</v>
      </c>
      <c r="X14" s="332">
        <v>2212</v>
      </c>
      <c r="Y14" s="337">
        <v>2352</v>
      </c>
      <c r="Z14" s="338" t="s">
        <v>230</v>
      </c>
      <c r="AA14" s="339" t="s">
        <v>304</v>
      </c>
      <c r="AB14" s="313" t="s">
        <v>305</v>
      </c>
    </row>
    <row r="15" spans="3:28" ht="14.25" customHeight="1">
      <c r="C15" s="331" t="s">
        <v>306</v>
      </c>
      <c r="D15" s="142" t="s">
        <v>79</v>
      </c>
      <c r="E15" s="231" t="s">
        <v>307</v>
      </c>
      <c r="F15" s="340">
        <v>435</v>
      </c>
      <c r="G15" s="340">
        <v>434</v>
      </c>
      <c r="H15" s="333">
        <v>429</v>
      </c>
      <c r="I15" s="340">
        <v>454</v>
      </c>
      <c r="J15" s="340">
        <v>445</v>
      </c>
      <c r="K15" s="333">
        <v>459</v>
      </c>
      <c r="L15" s="340">
        <v>416</v>
      </c>
      <c r="M15" s="332">
        <v>413</v>
      </c>
      <c r="N15" s="333">
        <v>416</v>
      </c>
      <c r="O15" s="341"/>
      <c r="P15" s="342"/>
      <c r="Q15" s="340">
        <v>452</v>
      </c>
      <c r="R15" s="340">
        <v>443</v>
      </c>
      <c r="S15" s="336">
        <v>444</v>
      </c>
      <c r="T15" s="340">
        <v>482</v>
      </c>
      <c r="U15" s="340">
        <v>466</v>
      </c>
      <c r="V15" s="337">
        <v>470</v>
      </c>
      <c r="W15" s="340">
        <v>428</v>
      </c>
      <c r="X15" s="340">
        <v>413</v>
      </c>
      <c r="Y15" s="337">
        <v>414</v>
      </c>
      <c r="Z15" s="338" t="s">
        <v>139</v>
      </c>
      <c r="AA15" s="343" t="s">
        <v>308</v>
      </c>
      <c r="AB15" s="313" t="s">
        <v>307</v>
      </c>
    </row>
    <row r="16" spans="2:28" ht="12.75" customHeight="1">
      <c r="B16" s="96" t="s">
        <v>309</v>
      </c>
      <c r="C16" s="331" t="s">
        <v>310</v>
      </c>
      <c r="D16" s="142" t="s">
        <v>80</v>
      </c>
      <c r="E16" s="231" t="s">
        <v>307</v>
      </c>
      <c r="F16" s="340">
        <v>449</v>
      </c>
      <c r="G16" s="340">
        <v>449</v>
      </c>
      <c r="H16" s="333">
        <v>439</v>
      </c>
      <c r="I16" s="340">
        <v>475</v>
      </c>
      <c r="J16" s="340">
        <v>475</v>
      </c>
      <c r="K16" s="333">
        <v>479</v>
      </c>
      <c r="L16" s="340">
        <v>169</v>
      </c>
      <c r="M16" s="332">
        <v>152</v>
      </c>
      <c r="N16" s="333">
        <v>150</v>
      </c>
      <c r="O16" s="341"/>
      <c r="P16" s="342"/>
      <c r="Q16" s="340">
        <v>180</v>
      </c>
      <c r="R16" s="340">
        <v>181</v>
      </c>
      <c r="S16" s="337">
        <v>183</v>
      </c>
      <c r="T16" s="340">
        <v>226</v>
      </c>
      <c r="U16" s="340">
        <v>223</v>
      </c>
      <c r="V16" s="337">
        <v>232</v>
      </c>
      <c r="W16" s="340">
        <v>318</v>
      </c>
      <c r="X16" s="340">
        <v>314</v>
      </c>
      <c r="Y16" s="337">
        <v>290</v>
      </c>
      <c r="Z16" s="338" t="s">
        <v>140</v>
      </c>
      <c r="AA16" s="339" t="s">
        <v>311</v>
      </c>
      <c r="AB16" s="313" t="s">
        <v>307</v>
      </c>
    </row>
    <row r="17" spans="3:28" ht="14.25" customHeight="1">
      <c r="C17" s="331" t="s">
        <v>312</v>
      </c>
      <c r="D17" s="142" t="s">
        <v>313</v>
      </c>
      <c r="E17" s="231" t="s">
        <v>303</v>
      </c>
      <c r="F17" s="340">
        <v>240</v>
      </c>
      <c r="G17" s="340">
        <v>237</v>
      </c>
      <c r="H17" s="333">
        <v>251</v>
      </c>
      <c r="I17" s="340">
        <v>230</v>
      </c>
      <c r="J17" s="340">
        <v>236</v>
      </c>
      <c r="K17" s="333">
        <v>243</v>
      </c>
      <c r="L17" s="340">
        <v>231</v>
      </c>
      <c r="M17" s="332">
        <v>231</v>
      </c>
      <c r="N17" s="333">
        <v>245</v>
      </c>
      <c r="O17" s="341"/>
      <c r="P17" s="342"/>
      <c r="Q17" s="340">
        <v>232</v>
      </c>
      <c r="R17" s="340">
        <v>232</v>
      </c>
      <c r="S17" s="336">
        <v>227</v>
      </c>
      <c r="T17" s="340">
        <v>243</v>
      </c>
      <c r="U17" s="340">
        <v>245</v>
      </c>
      <c r="V17" s="337">
        <v>250</v>
      </c>
      <c r="W17" s="340">
        <v>247</v>
      </c>
      <c r="X17" s="340">
        <v>243</v>
      </c>
      <c r="Y17" s="337">
        <v>235</v>
      </c>
      <c r="Z17" s="338" t="s">
        <v>81</v>
      </c>
      <c r="AA17" s="339" t="s">
        <v>314</v>
      </c>
      <c r="AB17" s="313" t="s">
        <v>305</v>
      </c>
    </row>
    <row r="18" spans="3:28" ht="14.25" customHeight="1">
      <c r="C18" s="331" t="s">
        <v>315</v>
      </c>
      <c r="D18" s="142" t="s">
        <v>82</v>
      </c>
      <c r="E18" s="231" t="s">
        <v>316</v>
      </c>
      <c r="F18" s="340">
        <v>398</v>
      </c>
      <c r="G18" s="340">
        <v>422</v>
      </c>
      <c r="H18" s="333">
        <v>453</v>
      </c>
      <c r="I18" s="340">
        <v>419</v>
      </c>
      <c r="J18" s="340">
        <v>432</v>
      </c>
      <c r="K18" s="333">
        <v>474</v>
      </c>
      <c r="L18" s="340">
        <v>466</v>
      </c>
      <c r="M18" s="332">
        <v>416</v>
      </c>
      <c r="N18" s="333">
        <v>430</v>
      </c>
      <c r="O18" s="344"/>
      <c r="P18" s="345"/>
      <c r="Q18" s="340">
        <v>393</v>
      </c>
      <c r="R18" s="340">
        <v>408</v>
      </c>
      <c r="S18" s="336">
        <v>424</v>
      </c>
      <c r="T18" s="340">
        <v>371</v>
      </c>
      <c r="U18" s="340">
        <v>399</v>
      </c>
      <c r="V18" s="337">
        <v>415</v>
      </c>
      <c r="W18" s="340">
        <v>349</v>
      </c>
      <c r="X18" s="340">
        <v>357</v>
      </c>
      <c r="Y18" s="337">
        <v>363</v>
      </c>
      <c r="Z18" s="338" t="s">
        <v>141</v>
      </c>
      <c r="AA18" s="339" t="s">
        <v>317</v>
      </c>
      <c r="AB18" s="313" t="s">
        <v>316</v>
      </c>
    </row>
    <row r="19" spans="3:28" ht="14.25" customHeight="1">
      <c r="C19" s="331" t="s">
        <v>318</v>
      </c>
      <c r="D19" s="142" t="s">
        <v>319</v>
      </c>
      <c r="E19" s="231" t="s">
        <v>320</v>
      </c>
      <c r="F19" s="340">
        <v>104</v>
      </c>
      <c r="G19" s="340">
        <v>109</v>
      </c>
      <c r="H19" s="333">
        <v>110</v>
      </c>
      <c r="I19" s="340">
        <v>100</v>
      </c>
      <c r="J19" s="340">
        <v>110</v>
      </c>
      <c r="K19" s="333">
        <v>109</v>
      </c>
      <c r="L19" s="340">
        <v>116</v>
      </c>
      <c r="M19" s="332">
        <v>114</v>
      </c>
      <c r="N19" s="333">
        <v>116</v>
      </c>
      <c r="O19" s="341"/>
      <c r="P19" s="342"/>
      <c r="Q19" s="340">
        <v>96</v>
      </c>
      <c r="R19" s="340">
        <v>108</v>
      </c>
      <c r="S19" s="336">
        <v>107</v>
      </c>
      <c r="T19" s="340">
        <v>95</v>
      </c>
      <c r="U19" s="340">
        <v>96</v>
      </c>
      <c r="V19" s="337">
        <v>98</v>
      </c>
      <c r="W19" s="340">
        <v>105</v>
      </c>
      <c r="X19" s="340">
        <v>116</v>
      </c>
      <c r="Y19" s="337">
        <v>117</v>
      </c>
      <c r="Z19" s="338" t="s">
        <v>142</v>
      </c>
      <c r="AA19" s="339" t="s">
        <v>321</v>
      </c>
      <c r="AB19" s="313" t="s">
        <v>320</v>
      </c>
    </row>
    <row r="20" spans="3:28" ht="42.75" customHeight="1">
      <c r="C20" s="331" t="s">
        <v>322</v>
      </c>
      <c r="D20" s="142" t="s">
        <v>297</v>
      </c>
      <c r="E20" s="231" t="s">
        <v>320</v>
      </c>
      <c r="F20" s="340">
        <v>287</v>
      </c>
      <c r="G20" s="340">
        <v>311</v>
      </c>
      <c r="H20" s="333">
        <v>324</v>
      </c>
      <c r="I20" s="340">
        <v>275</v>
      </c>
      <c r="J20" s="340">
        <v>315</v>
      </c>
      <c r="K20" s="333">
        <v>305</v>
      </c>
      <c r="L20" s="340">
        <v>249</v>
      </c>
      <c r="M20" s="332">
        <v>256</v>
      </c>
      <c r="N20" s="333">
        <v>262</v>
      </c>
      <c r="O20" s="341"/>
      <c r="P20" s="342"/>
      <c r="Q20" s="340">
        <v>271</v>
      </c>
      <c r="R20" s="340">
        <v>295</v>
      </c>
      <c r="S20" s="336">
        <v>294</v>
      </c>
      <c r="T20" s="340">
        <v>284</v>
      </c>
      <c r="U20" s="340">
        <v>317</v>
      </c>
      <c r="V20" s="337">
        <v>338</v>
      </c>
      <c r="W20" s="340">
        <v>304</v>
      </c>
      <c r="X20" s="340">
        <v>351</v>
      </c>
      <c r="Y20" s="337">
        <v>331</v>
      </c>
      <c r="Z20" s="338" t="s">
        <v>143</v>
      </c>
      <c r="AA20" s="346" t="s">
        <v>323</v>
      </c>
      <c r="AB20" s="313" t="s">
        <v>320</v>
      </c>
    </row>
    <row r="21" spans="3:28" ht="14.25" customHeight="1">
      <c r="C21" s="331" t="s">
        <v>324</v>
      </c>
      <c r="D21" s="142" t="s">
        <v>298</v>
      </c>
      <c r="E21" s="231" t="s">
        <v>320</v>
      </c>
      <c r="F21" s="340">
        <v>262</v>
      </c>
      <c r="G21" s="340">
        <v>262</v>
      </c>
      <c r="H21" s="333">
        <v>276</v>
      </c>
      <c r="I21" s="340">
        <v>249</v>
      </c>
      <c r="J21" s="340">
        <v>249</v>
      </c>
      <c r="K21" s="333">
        <v>274</v>
      </c>
      <c r="L21" s="340">
        <v>269</v>
      </c>
      <c r="M21" s="332">
        <v>254</v>
      </c>
      <c r="N21" s="333">
        <v>244</v>
      </c>
      <c r="O21" s="341"/>
      <c r="P21" s="342"/>
      <c r="Q21" s="340">
        <v>265</v>
      </c>
      <c r="R21" s="340">
        <v>276</v>
      </c>
      <c r="S21" s="336">
        <v>296</v>
      </c>
      <c r="T21" s="340">
        <v>282</v>
      </c>
      <c r="U21" s="340">
        <v>295</v>
      </c>
      <c r="V21" s="337">
        <v>293</v>
      </c>
      <c r="W21" s="340">
        <v>277</v>
      </c>
      <c r="X21" s="340">
        <v>279</v>
      </c>
      <c r="Y21" s="337">
        <v>290</v>
      </c>
      <c r="Z21" s="338" t="s">
        <v>144</v>
      </c>
      <c r="AA21" s="347" t="s">
        <v>698</v>
      </c>
      <c r="AB21" s="313" t="s">
        <v>320</v>
      </c>
    </row>
    <row r="22" spans="3:28" ht="14.25" customHeight="1">
      <c r="C22" s="331" t="s">
        <v>325</v>
      </c>
      <c r="D22" s="142" t="s">
        <v>299</v>
      </c>
      <c r="E22" s="231" t="s">
        <v>320</v>
      </c>
      <c r="F22" s="340">
        <v>119</v>
      </c>
      <c r="G22" s="340">
        <v>141</v>
      </c>
      <c r="H22" s="333">
        <v>140</v>
      </c>
      <c r="I22" s="340">
        <v>129</v>
      </c>
      <c r="J22" s="340">
        <v>157</v>
      </c>
      <c r="K22" s="333">
        <v>164</v>
      </c>
      <c r="L22" s="340">
        <v>123</v>
      </c>
      <c r="M22" s="332">
        <v>149</v>
      </c>
      <c r="N22" s="333">
        <v>147</v>
      </c>
      <c r="O22" s="341"/>
      <c r="P22" s="342"/>
      <c r="Q22" s="340">
        <v>109</v>
      </c>
      <c r="R22" s="340">
        <v>138</v>
      </c>
      <c r="S22" s="336">
        <v>132</v>
      </c>
      <c r="T22" s="340">
        <v>116</v>
      </c>
      <c r="U22" s="340">
        <v>141</v>
      </c>
      <c r="V22" s="337">
        <v>140</v>
      </c>
      <c r="W22" s="340">
        <v>119</v>
      </c>
      <c r="X22" s="340">
        <v>144</v>
      </c>
      <c r="Y22" s="337">
        <v>150</v>
      </c>
      <c r="Z22" s="338" t="s">
        <v>145</v>
      </c>
      <c r="AA22" s="339" t="s">
        <v>326</v>
      </c>
      <c r="AB22" s="313" t="s">
        <v>320</v>
      </c>
    </row>
    <row r="23" spans="2:28" ht="36.75" customHeight="1">
      <c r="B23" s="137"/>
      <c r="C23" s="331" t="s">
        <v>327</v>
      </c>
      <c r="D23" s="348" t="s">
        <v>328</v>
      </c>
      <c r="E23" s="231" t="s">
        <v>320</v>
      </c>
      <c r="F23" s="340">
        <v>321</v>
      </c>
      <c r="G23" s="340">
        <v>321</v>
      </c>
      <c r="H23" s="333">
        <v>316</v>
      </c>
      <c r="I23" s="340">
        <v>334</v>
      </c>
      <c r="J23" s="340">
        <v>312</v>
      </c>
      <c r="K23" s="333">
        <v>313</v>
      </c>
      <c r="L23" s="340">
        <v>328</v>
      </c>
      <c r="M23" s="332">
        <v>306</v>
      </c>
      <c r="N23" s="333">
        <v>314</v>
      </c>
      <c r="O23" s="341"/>
      <c r="P23" s="342"/>
      <c r="Q23" s="340">
        <v>333</v>
      </c>
      <c r="R23" s="340">
        <v>323</v>
      </c>
      <c r="S23" s="336">
        <v>329</v>
      </c>
      <c r="T23" s="340">
        <v>331</v>
      </c>
      <c r="U23" s="340">
        <v>318</v>
      </c>
      <c r="V23" s="337">
        <v>334</v>
      </c>
      <c r="W23" s="340">
        <v>301</v>
      </c>
      <c r="X23" s="340">
        <v>319</v>
      </c>
      <c r="Y23" s="337">
        <v>326</v>
      </c>
      <c r="Z23" s="338" t="s">
        <v>146</v>
      </c>
      <c r="AA23" s="349" t="s">
        <v>329</v>
      </c>
      <c r="AB23" s="313" t="s">
        <v>320</v>
      </c>
    </row>
    <row r="24" spans="3:28" ht="14.25" customHeight="1">
      <c r="C24" s="331" t="s">
        <v>330</v>
      </c>
      <c r="D24" s="348" t="s">
        <v>331</v>
      </c>
      <c r="E24" s="231" t="s">
        <v>320</v>
      </c>
      <c r="F24" s="340">
        <v>124</v>
      </c>
      <c r="G24" s="340">
        <v>122</v>
      </c>
      <c r="H24" s="333">
        <v>120</v>
      </c>
      <c r="I24" s="340">
        <v>138</v>
      </c>
      <c r="J24" s="340">
        <v>131</v>
      </c>
      <c r="K24" s="333">
        <v>131</v>
      </c>
      <c r="L24" s="340">
        <v>125</v>
      </c>
      <c r="M24" s="332">
        <v>115</v>
      </c>
      <c r="N24" s="333">
        <v>117</v>
      </c>
      <c r="O24" s="341"/>
      <c r="P24" s="342"/>
      <c r="Q24" s="340">
        <v>152</v>
      </c>
      <c r="R24" s="340">
        <v>156</v>
      </c>
      <c r="S24" s="336">
        <v>151</v>
      </c>
      <c r="T24" s="340">
        <v>145</v>
      </c>
      <c r="U24" s="340">
        <v>145</v>
      </c>
      <c r="V24" s="337">
        <v>146</v>
      </c>
      <c r="W24" s="340">
        <v>172</v>
      </c>
      <c r="X24" s="340">
        <v>169</v>
      </c>
      <c r="Y24" s="337">
        <v>173</v>
      </c>
      <c r="Z24" s="338" t="s">
        <v>147</v>
      </c>
      <c r="AA24" s="350" t="s">
        <v>332</v>
      </c>
      <c r="AB24" s="313" t="s">
        <v>320</v>
      </c>
    </row>
    <row r="25" spans="3:28" ht="14.25" customHeight="1">
      <c r="C25" s="331" t="s">
        <v>333</v>
      </c>
      <c r="D25" s="348" t="s">
        <v>334</v>
      </c>
      <c r="E25" s="231" t="s">
        <v>320</v>
      </c>
      <c r="F25" s="340">
        <v>192</v>
      </c>
      <c r="G25" s="340">
        <v>210</v>
      </c>
      <c r="H25" s="333">
        <v>216</v>
      </c>
      <c r="I25" s="340">
        <v>169</v>
      </c>
      <c r="J25" s="340">
        <v>195</v>
      </c>
      <c r="K25" s="333">
        <v>218</v>
      </c>
      <c r="L25" s="340">
        <v>210</v>
      </c>
      <c r="M25" s="332">
        <v>221</v>
      </c>
      <c r="N25" s="333">
        <v>220</v>
      </c>
      <c r="O25" s="341"/>
      <c r="P25" s="342"/>
      <c r="Q25" s="340">
        <v>175</v>
      </c>
      <c r="R25" s="340">
        <v>193</v>
      </c>
      <c r="S25" s="336">
        <v>194</v>
      </c>
      <c r="T25" s="340">
        <v>169</v>
      </c>
      <c r="U25" s="340">
        <v>175</v>
      </c>
      <c r="V25" s="337">
        <v>189</v>
      </c>
      <c r="W25" s="351">
        <v>228</v>
      </c>
      <c r="X25" s="351">
        <v>237</v>
      </c>
      <c r="Y25" s="352">
        <v>272</v>
      </c>
      <c r="Z25" s="338" t="s">
        <v>148</v>
      </c>
      <c r="AA25" s="339" t="s">
        <v>335</v>
      </c>
      <c r="AB25" s="313" t="s">
        <v>320</v>
      </c>
    </row>
    <row r="26" spans="3:28" ht="14.25" customHeight="1">
      <c r="C26" s="331" t="s">
        <v>336</v>
      </c>
      <c r="D26" s="348" t="s">
        <v>300</v>
      </c>
      <c r="E26" s="231" t="s">
        <v>320</v>
      </c>
      <c r="F26" s="340">
        <v>168</v>
      </c>
      <c r="G26" s="340">
        <v>168</v>
      </c>
      <c r="H26" s="333">
        <v>167</v>
      </c>
      <c r="I26" s="340">
        <v>136</v>
      </c>
      <c r="J26" s="340">
        <v>140</v>
      </c>
      <c r="K26" s="333">
        <v>154</v>
      </c>
      <c r="L26" s="340">
        <v>150</v>
      </c>
      <c r="M26" s="332">
        <v>147</v>
      </c>
      <c r="N26" s="333">
        <v>139</v>
      </c>
      <c r="O26" s="341"/>
      <c r="P26" s="342"/>
      <c r="Q26" s="340">
        <v>170</v>
      </c>
      <c r="R26" s="340">
        <v>166</v>
      </c>
      <c r="S26" s="336">
        <v>164</v>
      </c>
      <c r="T26" s="340">
        <v>166</v>
      </c>
      <c r="U26" s="340">
        <v>160</v>
      </c>
      <c r="V26" s="337">
        <v>163</v>
      </c>
      <c r="W26" s="340">
        <v>178</v>
      </c>
      <c r="X26" s="340">
        <v>171</v>
      </c>
      <c r="Y26" s="337">
        <v>172</v>
      </c>
      <c r="Z26" s="338" t="s">
        <v>262</v>
      </c>
      <c r="AA26" s="343" t="s">
        <v>337</v>
      </c>
      <c r="AB26" s="313" t="s">
        <v>320</v>
      </c>
    </row>
    <row r="27" spans="3:28" ht="14.25" customHeight="1">
      <c r="C27" s="331" t="s">
        <v>338</v>
      </c>
      <c r="D27" s="348" t="s">
        <v>339</v>
      </c>
      <c r="E27" s="231" t="s">
        <v>320</v>
      </c>
      <c r="F27" s="340">
        <v>111</v>
      </c>
      <c r="G27" s="340">
        <v>110</v>
      </c>
      <c r="H27" s="333">
        <v>111</v>
      </c>
      <c r="I27" s="340">
        <v>104</v>
      </c>
      <c r="J27" s="340">
        <v>106</v>
      </c>
      <c r="K27" s="333">
        <v>108</v>
      </c>
      <c r="L27" s="340">
        <v>115</v>
      </c>
      <c r="M27" s="332">
        <v>115</v>
      </c>
      <c r="N27" s="333">
        <v>113</v>
      </c>
      <c r="O27" s="341"/>
      <c r="P27" s="342"/>
      <c r="Q27" s="340">
        <v>111</v>
      </c>
      <c r="R27" s="340">
        <v>110</v>
      </c>
      <c r="S27" s="336">
        <v>108</v>
      </c>
      <c r="T27" s="340">
        <v>116</v>
      </c>
      <c r="U27" s="340">
        <v>114</v>
      </c>
      <c r="V27" s="337">
        <v>113</v>
      </c>
      <c r="W27" s="340">
        <v>128</v>
      </c>
      <c r="X27" s="340">
        <v>122</v>
      </c>
      <c r="Y27" s="337">
        <v>118</v>
      </c>
      <c r="Z27" s="338" t="s">
        <v>263</v>
      </c>
      <c r="AA27" s="343" t="s">
        <v>340</v>
      </c>
      <c r="AB27" s="313" t="s">
        <v>320</v>
      </c>
    </row>
    <row r="28" spans="2:28" ht="14.25" customHeight="1">
      <c r="B28" s="353"/>
      <c r="C28" s="331" t="s">
        <v>341</v>
      </c>
      <c r="D28" s="348" t="s">
        <v>342</v>
      </c>
      <c r="E28" s="231" t="s">
        <v>320</v>
      </c>
      <c r="F28" s="340">
        <v>898</v>
      </c>
      <c r="G28" s="340">
        <v>906</v>
      </c>
      <c r="H28" s="333">
        <v>901</v>
      </c>
      <c r="I28" s="340">
        <v>890</v>
      </c>
      <c r="J28" s="340">
        <v>913</v>
      </c>
      <c r="K28" s="333">
        <v>912</v>
      </c>
      <c r="L28" s="340">
        <v>939</v>
      </c>
      <c r="M28" s="332">
        <v>1012</v>
      </c>
      <c r="N28" s="333">
        <v>1001</v>
      </c>
      <c r="O28" s="341"/>
      <c r="P28" s="342"/>
      <c r="Q28" s="340">
        <v>794</v>
      </c>
      <c r="R28" s="340">
        <v>811</v>
      </c>
      <c r="S28" s="336">
        <v>849</v>
      </c>
      <c r="T28" s="340">
        <v>712</v>
      </c>
      <c r="U28" s="340">
        <v>662</v>
      </c>
      <c r="V28" s="337">
        <v>668</v>
      </c>
      <c r="W28" s="340">
        <v>660</v>
      </c>
      <c r="X28" s="340">
        <v>732</v>
      </c>
      <c r="Y28" s="337">
        <v>744</v>
      </c>
      <c r="Z28" s="338" t="s">
        <v>264</v>
      </c>
      <c r="AA28" s="339" t="s">
        <v>343</v>
      </c>
      <c r="AB28" s="313" t="s">
        <v>320</v>
      </c>
    </row>
    <row r="29" spans="2:28" ht="14.25" customHeight="1">
      <c r="B29" s="353"/>
      <c r="C29" s="331" t="s">
        <v>344</v>
      </c>
      <c r="D29" s="348" t="s">
        <v>345</v>
      </c>
      <c r="E29" s="231" t="s">
        <v>320</v>
      </c>
      <c r="F29" s="340">
        <v>195</v>
      </c>
      <c r="G29" s="340">
        <v>198</v>
      </c>
      <c r="H29" s="333">
        <v>202</v>
      </c>
      <c r="I29" s="340">
        <v>187</v>
      </c>
      <c r="J29" s="340">
        <v>182</v>
      </c>
      <c r="K29" s="333">
        <v>183</v>
      </c>
      <c r="L29" s="340">
        <v>182</v>
      </c>
      <c r="M29" s="332">
        <v>187</v>
      </c>
      <c r="N29" s="333">
        <v>197</v>
      </c>
      <c r="O29" s="341"/>
      <c r="P29" s="342"/>
      <c r="Q29" s="340">
        <v>198</v>
      </c>
      <c r="R29" s="340">
        <v>197</v>
      </c>
      <c r="S29" s="336">
        <v>200</v>
      </c>
      <c r="T29" s="340">
        <v>179</v>
      </c>
      <c r="U29" s="340">
        <v>178</v>
      </c>
      <c r="V29" s="337">
        <v>182</v>
      </c>
      <c r="W29" s="340">
        <v>195</v>
      </c>
      <c r="X29" s="340">
        <v>194</v>
      </c>
      <c r="Y29" s="337">
        <v>193</v>
      </c>
      <c r="Z29" s="338" t="s">
        <v>265</v>
      </c>
      <c r="AA29" s="339" t="s">
        <v>346</v>
      </c>
      <c r="AB29" s="313" t="s">
        <v>320</v>
      </c>
    </row>
    <row r="30" spans="3:28" ht="14.25" customHeight="1">
      <c r="C30" s="331" t="s">
        <v>347</v>
      </c>
      <c r="D30" s="348" t="s">
        <v>301</v>
      </c>
      <c r="E30" s="231" t="s">
        <v>320</v>
      </c>
      <c r="F30" s="340">
        <v>135</v>
      </c>
      <c r="G30" s="340">
        <v>136</v>
      </c>
      <c r="H30" s="333">
        <v>135</v>
      </c>
      <c r="I30" s="340">
        <v>128</v>
      </c>
      <c r="J30" s="340">
        <v>126</v>
      </c>
      <c r="K30" s="333">
        <v>123</v>
      </c>
      <c r="L30" s="340">
        <v>129</v>
      </c>
      <c r="M30" s="332">
        <v>124</v>
      </c>
      <c r="N30" s="333">
        <v>126</v>
      </c>
      <c r="O30" s="341"/>
      <c r="P30" s="342"/>
      <c r="Q30" s="340">
        <v>134</v>
      </c>
      <c r="R30" s="340">
        <v>138</v>
      </c>
      <c r="S30" s="336">
        <v>137</v>
      </c>
      <c r="T30" s="340">
        <v>138</v>
      </c>
      <c r="U30" s="340">
        <v>138</v>
      </c>
      <c r="V30" s="337">
        <v>138</v>
      </c>
      <c r="W30" s="340">
        <v>144</v>
      </c>
      <c r="X30" s="340">
        <v>154</v>
      </c>
      <c r="Y30" s="337">
        <v>154</v>
      </c>
      <c r="Z30" s="338" t="s">
        <v>266</v>
      </c>
      <c r="AA30" s="339" t="s">
        <v>348</v>
      </c>
      <c r="AB30" s="313" t="s">
        <v>320</v>
      </c>
    </row>
    <row r="31" spans="3:28" ht="24" customHeight="1">
      <c r="C31" s="331" t="s">
        <v>349</v>
      </c>
      <c r="D31" s="348" t="s">
        <v>350</v>
      </c>
      <c r="E31" s="231" t="s">
        <v>320</v>
      </c>
      <c r="F31" s="340">
        <v>219</v>
      </c>
      <c r="G31" s="340">
        <v>213</v>
      </c>
      <c r="H31" s="333">
        <v>210</v>
      </c>
      <c r="I31" s="340">
        <v>213</v>
      </c>
      <c r="J31" s="340">
        <v>209</v>
      </c>
      <c r="K31" s="333">
        <v>194</v>
      </c>
      <c r="L31" s="340">
        <v>190</v>
      </c>
      <c r="M31" s="332">
        <v>183</v>
      </c>
      <c r="N31" s="333">
        <v>173</v>
      </c>
      <c r="O31" s="341"/>
      <c r="P31" s="342"/>
      <c r="Q31" s="340">
        <v>201</v>
      </c>
      <c r="R31" s="340">
        <v>198</v>
      </c>
      <c r="S31" s="336">
        <v>188</v>
      </c>
      <c r="T31" s="340">
        <v>224</v>
      </c>
      <c r="U31" s="340">
        <v>218</v>
      </c>
      <c r="V31" s="337">
        <v>210</v>
      </c>
      <c r="W31" s="340">
        <v>251</v>
      </c>
      <c r="X31" s="340">
        <v>243</v>
      </c>
      <c r="Y31" s="337">
        <v>232</v>
      </c>
      <c r="Z31" s="338" t="s">
        <v>267</v>
      </c>
      <c r="AA31" s="339" t="s">
        <v>351</v>
      </c>
      <c r="AB31" s="313" t="s">
        <v>320</v>
      </c>
    </row>
    <row r="32" spans="3:28" ht="12.75" customHeight="1">
      <c r="C32" s="331" t="s">
        <v>352</v>
      </c>
      <c r="D32" s="348" t="s">
        <v>353</v>
      </c>
      <c r="E32" s="231" t="s">
        <v>320</v>
      </c>
      <c r="F32" s="340">
        <v>199</v>
      </c>
      <c r="G32" s="340">
        <v>193</v>
      </c>
      <c r="H32" s="333">
        <v>188</v>
      </c>
      <c r="I32" s="340">
        <v>188</v>
      </c>
      <c r="J32" s="340">
        <v>177</v>
      </c>
      <c r="K32" s="333">
        <v>173</v>
      </c>
      <c r="L32" s="340">
        <v>187</v>
      </c>
      <c r="M32" s="332">
        <v>181</v>
      </c>
      <c r="N32" s="333">
        <v>175</v>
      </c>
      <c r="O32" s="341"/>
      <c r="P32" s="342"/>
      <c r="Q32" s="340">
        <v>208</v>
      </c>
      <c r="R32" s="340">
        <v>200</v>
      </c>
      <c r="S32" s="336">
        <v>192</v>
      </c>
      <c r="T32" s="340">
        <v>192</v>
      </c>
      <c r="U32" s="340">
        <v>192</v>
      </c>
      <c r="V32" s="337">
        <v>187</v>
      </c>
      <c r="W32" s="340">
        <v>211</v>
      </c>
      <c r="X32" s="340">
        <v>197</v>
      </c>
      <c r="Y32" s="337">
        <v>199</v>
      </c>
      <c r="Z32" s="338" t="s">
        <v>354</v>
      </c>
      <c r="AA32" s="339" t="s">
        <v>355</v>
      </c>
      <c r="AB32" s="313" t="s">
        <v>320</v>
      </c>
    </row>
    <row r="33" spans="3:28" ht="14.25" customHeight="1">
      <c r="C33" s="331" t="s">
        <v>356</v>
      </c>
      <c r="D33" s="348" t="s">
        <v>357</v>
      </c>
      <c r="E33" s="231" t="s">
        <v>358</v>
      </c>
      <c r="F33" s="340">
        <v>224</v>
      </c>
      <c r="G33" s="340">
        <v>221</v>
      </c>
      <c r="H33" s="333">
        <v>208</v>
      </c>
      <c r="I33" s="340">
        <v>199</v>
      </c>
      <c r="J33" s="340">
        <v>200</v>
      </c>
      <c r="K33" s="333">
        <v>197</v>
      </c>
      <c r="L33" s="340">
        <v>189</v>
      </c>
      <c r="M33" s="332">
        <v>190</v>
      </c>
      <c r="N33" s="333">
        <v>193</v>
      </c>
      <c r="O33" s="341"/>
      <c r="P33" s="342"/>
      <c r="Q33" s="340">
        <v>187</v>
      </c>
      <c r="R33" s="340">
        <v>186</v>
      </c>
      <c r="S33" s="336">
        <v>186</v>
      </c>
      <c r="T33" s="340">
        <v>232</v>
      </c>
      <c r="U33" s="340">
        <v>212</v>
      </c>
      <c r="V33" s="337">
        <v>206</v>
      </c>
      <c r="W33" s="340">
        <v>225</v>
      </c>
      <c r="X33" s="340">
        <v>219</v>
      </c>
      <c r="Y33" s="337">
        <v>215</v>
      </c>
      <c r="Z33" s="338" t="s">
        <v>359</v>
      </c>
      <c r="AA33" s="339" t="s">
        <v>360</v>
      </c>
      <c r="AB33" s="313" t="s">
        <v>361</v>
      </c>
    </row>
    <row r="34" spans="3:28" ht="35.25" customHeight="1">
      <c r="C34" s="331" t="s">
        <v>362</v>
      </c>
      <c r="D34" s="348" t="s">
        <v>363</v>
      </c>
      <c r="E34" s="310" t="s">
        <v>364</v>
      </c>
      <c r="F34" s="340">
        <v>188</v>
      </c>
      <c r="G34" s="340">
        <v>181</v>
      </c>
      <c r="H34" s="333">
        <v>189</v>
      </c>
      <c r="I34" s="340">
        <v>171</v>
      </c>
      <c r="J34" s="340">
        <v>170</v>
      </c>
      <c r="K34" s="333">
        <v>184</v>
      </c>
      <c r="L34" s="340">
        <v>166</v>
      </c>
      <c r="M34" s="332">
        <v>173</v>
      </c>
      <c r="N34" s="333">
        <v>184</v>
      </c>
      <c r="O34" s="341"/>
      <c r="P34" s="342"/>
      <c r="Q34" s="340">
        <v>195</v>
      </c>
      <c r="R34" s="340">
        <v>192</v>
      </c>
      <c r="S34" s="336">
        <v>187</v>
      </c>
      <c r="T34" s="340">
        <v>185</v>
      </c>
      <c r="U34" s="340">
        <v>185</v>
      </c>
      <c r="V34" s="337">
        <v>196</v>
      </c>
      <c r="W34" s="340">
        <v>188</v>
      </c>
      <c r="X34" s="340">
        <v>178</v>
      </c>
      <c r="Y34" s="337">
        <v>192</v>
      </c>
      <c r="Z34" s="338" t="s">
        <v>365</v>
      </c>
      <c r="AA34" s="339" t="s">
        <v>699</v>
      </c>
      <c r="AB34" s="354" t="s">
        <v>364</v>
      </c>
    </row>
    <row r="35" spans="2:28" ht="26.25" customHeight="1">
      <c r="B35" s="96" t="s">
        <v>366</v>
      </c>
      <c r="C35" s="331" t="s">
        <v>367</v>
      </c>
      <c r="D35" s="348" t="s">
        <v>368</v>
      </c>
      <c r="E35" s="355" t="s">
        <v>369</v>
      </c>
      <c r="F35" s="340">
        <v>242</v>
      </c>
      <c r="G35" s="340">
        <v>245</v>
      </c>
      <c r="H35" s="333">
        <v>230</v>
      </c>
      <c r="I35" s="340">
        <v>236</v>
      </c>
      <c r="J35" s="340">
        <v>232</v>
      </c>
      <c r="K35" s="333">
        <v>228</v>
      </c>
      <c r="L35" s="340">
        <v>235</v>
      </c>
      <c r="M35" s="332">
        <v>239</v>
      </c>
      <c r="N35" s="333">
        <v>230</v>
      </c>
      <c r="O35" s="344"/>
      <c r="P35" s="342"/>
      <c r="Q35" s="340">
        <v>237</v>
      </c>
      <c r="R35" s="340">
        <v>235</v>
      </c>
      <c r="S35" s="336">
        <v>249</v>
      </c>
      <c r="T35" s="340">
        <v>249</v>
      </c>
      <c r="U35" s="340">
        <v>238</v>
      </c>
      <c r="V35" s="337">
        <v>247</v>
      </c>
      <c r="W35" s="340">
        <v>254</v>
      </c>
      <c r="X35" s="340">
        <v>253</v>
      </c>
      <c r="Y35" s="337">
        <v>221</v>
      </c>
      <c r="Z35" s="338" t="s">
        <v>370</v>
      </c>
      <c r="AA35" s="339" t="s">
        <v>700</v>
      </c>
      <c r="AB35" s="313" t="s">
        <v>371</v>
      </c>
    </row>
    <row r="36" spans="3:28" ht="14.25" customHeight="1">
      <c r="C36" s="331" t="s">
        <v>372</v>
      </c>
      <c r="D36" s="348" t="s">
        <v>373</v>
      </c>
      <c r="E36" s="231" t="s">
        <v>307</v>
      </c>
      <c r="F36" s="340">
        <v>193</v>
      </c>
      <c r="G36" s="340">
        <v>191</v>
      </c>
      <c r="H36" s="333">
        <v>214</v>
      </c>
      <c r="I36" s="340">
        <v>182</v>
      </c>
      <c r="J36" s="340">
        <v>172</v>
      </c>
      <c r="K36" s="333">
        <v>204</v>
      </c>
      <c r="L36" s="340">
        <v>176</v>
      </c>
      <c r="M36" s="332">
        <v>178</v>
      </c>
      <c r="N36" s="333">
        <v>209</v>
      </c>
      <c r="O36" s="341"/>
      <c r="P36" s="342"/>
      <c r="Q36" s="340">
        <v>191</v>
      </c>
      <c r="R36" s="340">
        <v>197</v>
      </c>
      <c r="S36" s="336">
        <v>232</v>
      </c>
      <c r="T36" s="340">
        <v>203</v>
      </c>
      <c r="U36" s="340">
        <v>214</v>
      </c>
      <c r="V36" s="337">
        <v>254</v>
      </c>
      <c r="W36" s="340">
        <v>198</v>
      </c>
      <c r="X36" s="340">
        <v>203</v>
      </c>
      <c r="Y36" s="337">
        <v>238</v>
      </c>
      <c r="Z36" s="338" t="s">
        <v>374</v>
      </c>
      <c r="AA36" s="347" t="s">
        <v>375</v>
      </c>
      <c r="AB36" s="313" t="s">
        <v>307</v>
      </c>
    </row>
    <row r="37" spans="3:28" ht="14.25" customHeight="1">
      <c r="C37" s="331" t="s">
        <v>376</v>
      </c>
      <c r="D37" s="348" t="s">
        <v>377</v>
      </c>
      <c r="E37" s="231" t="s">
        <v>320</v>
      </c>
      <c r="F37" s="340">
        <v>218</v>
      </c>
      <c r="G37" s="340">
        <v>234</v>
      </c>
      <c r="H37" s="333">
        <v>247</v>
      </c>
      <c r="I37" s="340">
        <v>218</v>
      </c>
      <c r="J37" s="340">
        <v>256</v>
      </c>
      <c r="K37" s="333">
        <v>264</v>
      </c>
      <c r="L37" s="340">
        <v>217</v>
      </c>
      <c r="M37" s="332">
        <v>245</v>
      </c>
      <c r="N37" s="333">
        <v>257</v>
      </c>
      <c r="O37" s="344"/>
      <c r="P37" s="342"/>
      <c r="Q37" s="340">
        <v>220</v>
      </c>
      <c r="R37" s="340">
        <v>234</v>
      </c>
      <c r="S37" s="336">
        <v>255</v>
      </c>
      <c r="T37" s="340">
        <v>236</v>
      </c>
      <c r="U37" s="340">
        <v>256</v>
      </c>
      <c r="V37" s="337">
        <v>277</v>
      </c>
      <c r="W37" s="340">
        <v>241</v>
      </c>
      <c r="X37" s="340">
        <v>251</v>
      </c>
      <c r="Y37" s="337">
        <v>278</v>
      </c>
      <c r="Z37" s="338" t="s">
        <v>378</v>
      </c>
      <c r="AA37" s="347" t="s">
        <v>379</v>
      </c>
      <c r="AB37" s="313" t="s">
        <v>320</v>
      </c>
    </row>
    <row r="38" spans="3:28" ht="14.25" customHeight="1">
      <c r="C38" s="331" t="s">
        <v>380</v>
      </c>
      <c r="D38" s="348" t="s">
        <v>381</v>
      </c>
      <c r="E38" s="231" t="s">
        <v>320</v>
      </c>
      <c r="F38" s="340">
        <v>688</v>
      </c>
      <c r="G38" s="340">
        <v>698</v>
      </c>
      <c r="H38" s="333">
        <v>745</v>
      </c>
      <c r="I38" s="340">
        <v>753</v>
      </c>
      <c r="J38" s="340">
        <v>649</v>
      </c>
      <c r="K38" s="333">
        <v>778</v>
      </c>
      <c r="L38" s="340">
        <v>768</v>
      </c>
      <c r="M38" s="332">
        <v>782</v>
      </c>
      <c r="N38" s="333">
        <v>829</v>
      </c>
      <c r="O38" s="341"/>
      <c r="P38" s="342"/>
      <c r="Q38" s="356">
        <v>1429</v>
      </c>
      <c r="R38" s="356">
        <v>1416</v>
      </c>
      <c r="S38" s="357">
        <v>1621</v>
      </c>
      <c r="T38" s="340">
        <v>802</v>
      </c>
      <c r="U38" s="340">
        <v>791</v>
      </c>
      <c r="V38" s="337">
        <v>922</v>
      </c>
      <c r="W38" s="340">
        <v>834</v>
      </c>
      <c r="X38" s="340">
        <v>792</v>
      </c>
      <c r="Y38" s="337">
        <v>903</v>
      </c>
      <c r="Z38" s="338" t="s">
        <v>382</v>
      </c>
      <c r="AA38" s="347" t="s">
        <v>383</v>
      </c>
      <c r="AB38" s="313" t="s">
        <v>320</v>
      </c>
    </row>
    <row r="39" spans="3:28" ht="14.25" customHeight="1">
      <c r="C39" s="331" t="s">
        <v>384</v>
      </c>
      <c r="D39" s="348" t="s">
        <v>385</v>
      </c>
      <c r="E39" s="231" t="s">
        <v>320</v>
      </c>
      <c r="F39" s="340">
        <v>550</v>
      </c>
      <c r="G39" s="340">
        <v>497</v>
      </c>
      <c r="H39" s="333">
        <v>503</v>
      </c>
      <c r="I39" s="340">
        <v>649</v>
      </c>
      <c r="J39" s="340">
        <v>492</v>
      </c>
      <c r="K39" s="333">
        <v>504</v>
      </c>
      <c r="L39" s="340">
        <v>586</v>
      </c>
      <c r="M39" s="332">
        <v>500</v>
      </c>
      <c r="N39" s="333">
        <v>533</v>
      </c>
      <c r="O39" s="341"/>
      <c r="P39" s="342"/>
      <c r="Q39" s="340">
        <v>555</v>
      </c>
      <c r="R39" s="340">
        <v>496</v>
      </c>
      <c r="S39" s="336">
        <v>520</v>
      </c>
      <c r="T39" s="340">
        <v>625</v>
      </c>
      <c r="U39" s="340">
        <v>547</v>
      </c>
      <c r="V39" s="337">
        <v>562</v>
      </c>
      <c r="W39" s="340">
        <v>619</v>
      </c>
      <c r="X39" s="340">
        <v>550</v>
      </c>
      <c r="Y39" s="337">
        <v>612</v>
      </c>
      <c r="Z39" s="338" t="s">
        <v>386</v>
      </c>
      <c r="AA39" s="347" t="s">
        <v>387</v>
      </c>
      <c r="AB39" s="313" t="s">
        <v>320</v>
      </c>
    </row>
    <row r="40" spans="3:28" ht="14.25" customHeight="1">
      <c r="C40" s="331" t="s">
        <v>388</v>
      </c>
      <c r="D40" s="348" t="s">
        <v>389</v>
      </c>
      <c r="E40" s="231" t="s">
        <v>320</v>
      </c>
      <c r="F40" s="340">
        <v>389</v>
      </c>
      <c r="G40" s="340">
        <v>388</v>
      </c>
      <c r="H40" s="333">
        <v>329</v>
      </c>
      <c r="I40" s="340">
        <v>396</v>
      </c>
      <c r="J40" s="340">
        <v>377</v>
      </c>
      <c r="K40" s="333">
        <v>339</v>
      </c>
      <c r="L40" s="340">
        <v>382</v>
      </c>
      <c r="M40" s="332">
        <v>394</v>
      </c>
      <c r="N40" s="333">
        <v>342</v>
      </c>
      <c r="O40" s="341"/>
      <c r="P40" s="342"/>
      <c r="Q40" s="340">
        <v>407</v>
      </c>
      <c r="R40" s="340">
        <v>399</v>
      </c>
      <c r="S40" s="336">
        <v>354</v>
      </c>
      <c r="T40" s="340">
        <v>425</v>
      </c>
      <c r="U40" s="340">
        <v>400</v>
      </c>
      <c r="V40" s="337">
        <v>364</v>
      </c>
      <c r="W40" s="340">
        <v>444</v>
      </c>
      <c r="X40" s="340">
        <v>389</v>
      </c>
      <c r="Y40" s="337">
        <v>337</v>
      </c>
      <c r="Z40" s="338" t="s">
        <v>390</v>
      </c>
      <c r="AA40" s="347" t="s">
        <v>391</v>
      </c>
      <c r="AB40" s="313" t="s">
        <v>320</v>
      </c>
    </row>
    <row r="41" spans="3:28" ht="14.25" customHeight="1">
      <c r="C41" s="331" t="s">
        <v>392</v>
      </c>
      <c r="D41" s="348" t="s">
        <v>393</v>
      </c>
      <c r="E41" s="231" t="s">
        <v>320</v>
      </c>
      <c r="F41" s="340">
        <v>186</v>
      </c>
      <c r="G41" s="340">
        <v>177</v>
      </c>
      <c r="H41" s="333">
        <v>208</v>
      </c>
      <c r="I41" s="340">
        <v>184</v>
      </c>
      <c r="J41" s="340">
        <v>161</v>
      </c>
      <c r="K41" s="333">
        <v>196</v>
      </c>
      <c r="L41" s="340">
        <v>192</v>
      </c>
      <c r="M41" s="332">
        <v>179</v>
      </c>
      <c r="N41" s="333">
        <v>212</v>
      </c>
      <c r="O41" s="341"/>
      <c r="P41" s="342"/>
      <c r="Q41" s="340">
        <v>196</v>
      </c>
      <c r="R41" s="340">
        <v>188</v>
      </c>
      <c r="S41" s="336">
        <v>224</v>
      </c>
      <c r="T41" s="340">
        <v>194</v>
      </c>
      <c r="U41" s="340">
        <v>184</v>
      </c>
      <c r="V41" s="337">
        <v>222</v>
      </c>
      <c r="W41" s="340">
        <v>205</v>
      </c>
      <c r="X41" s="340">
        <v>187</v>
      </c>
      <c r="Y41" s="337">
        <v>230</v>
      </c>
      <c r="Z41" s="338" t="s">
        <v>394</v>
      </c>
      <c r="AA41" s="347" t="s">
        <v>395</v>
      </c>
      <c r="AB41" s="313" t="s">
        <v>320</v>
      </c>
    </row>
    <row r="42" spans="3:28" ht="14.25" customHeight="1">
      <c r="C42" s="331" t="s">
        <v>396</v>
      </c>
      <c r="D42" s="348" t="s">
        <v>397</v>
      </c>
      <c r="E42" s="231" t="s">
        <v>320</v>
      </c>
      <c r="F42" s="340">
        <v>435</v>
      </c>
      <c r="G42" s="340">
        <v>368</v>
      </c>
      <c r="H42" s="333">
        <v>420</v>
      </c>
      <c r="I42" s="340">
        <v>466</v>
      </c>
      <c r="J42" s="340">
        <v>419</v>
      </c>
      <c r="K42" s="333">
        <v>459</v>
      </c>
      <c r="L42" s="340">
        <v>459</v>
      </c>
      <c r="M42" s="332">
        <v>393</v>
      </c>
      <c r="N42" s="333">
        <v>453</v>
      </c>
      <c r="O42" s="341"/>
      <c r="P42" s="342"/>
      <c r="Q42" s="340">
        <v>486</v>
      </c>
      <c r="R42" s="340">
        <v>448</v>
      </c>
      <c r="S42" s="336">
        <v>489</v>
      </c>
      <c r="T42" s="340">
        <v>467</v>
      </c>
      <c r="U42" s="340">
        <v>419</v>
      </c>
      <c r="V42" s="337">
        <v>448</v>
      </c>
      <c r="W42" s="340">
        <v>471</v>
      </c>
      <c r="X42" s="340">
        <v>427</v>
      </c>
      <c r="Y42" s="358">
        <v>511</v>
      </c>
      <c r="Z42" s="338" t="s">
        <v>398</v>
      </c>
      <c r="AA42" s="347" t="s">
        <v>399</v>
      </c>
      <c r="AB42" s="313" t="s">
        <v>320</v>
      </c>
    </row>
    <row r="43" spans="3:28" ht="14.25" customHeight="1">
      <c r="C43" s="331" t="s">
        <v>400</v>
      </c>
      <c r="D43" s="348" t="s">
        <v>401</v>
      </c>
      <c r="E43" s="231" t="s">
        <v>320</v>
      </c>
      <c r="F43" s="340">
        <v>267</v>
      </c>
      <c r="G43" s="340">
        <v>248</v>
      </c>
      <c r="H43" s="333">
        <v>250</v>
      </c>
      <c r="I43" s="340">
        <v>300</v>
      </c>
      <c r="J43" s="340">
        <v>274</v>
      </c>
      <c r="K43" s="333">
        <v>264</v>
      </c>
      <c r="L43" s="340">
        <v>253</v>
      </c>
      <c r="M43" s="332">
        <v>225</v>
      </c>
      <c r="N43" s="333">
        <v>248</v>
      </c>
      <c r="O43" s="341"/>
      <c r="P43" s="342"/>
      <c r="Q43" s="340">
        <v>263</v>
      </c>
      <c r="R43" s="340">
        <v>250</v>
      </c>
      <c r="S43" s="336">
        <v>264</v>
      </c>
      <c r="T43" s="340">
        <v>267</v>
      </c>
      <c r="U43" s="340">
        <v>243</v>
      </c>
      <c r="V43" s="337">
        <v>256</v>
      </c>
      <c r="W43" s="340">
        <v>332</v>
      </c>
      <c r="X43" s="340">
        <v>258</v>
      </c>
      <c r="Y43" s="337">
        <v>272</v>
      </c>
      <c r="Z43" s="338" t="s">
        <v>402</v>
      </c>
      <c r="AA43" s="347" t="s">
        <v>403</v>
      </c>
      <c r="AB43" s="313" t="s">
        <v>320</v>
      </c>
    </row>
    <row r="44" spans="3:28" ht="14.25" customHeight="1">
      <c r="C44" s="331" t="s">
        <v>404</v>
      </c>
      <c r="D44" s="348" t="s">
        <v>405</v>
      </c>
      <c r="E44" s="231" t="s">
        <v>320</v>
      </c>
      <c r="F44" s="340">
        <v>616</v>
      </c>
      <c r="G44" s="340">
        <v>563</v>
      </c>
      <c r="H44" s="333">
        <v>595</v>
      </c>
      <c r="I44" s="340">
        <v>648</v>
      </c>
      <c r="J44" s="340">
        <v>569</v>
      </c>
      <c r="K44" s="333">
        <v>588</v>
      </c>
      <c r="L44" s="340">
        <v>626</v>
      </c>
      <c r="M44" s="332">
        <v>576</v>
      </c>
      <c r="N44" s="333">
        <v>647</v>
      </c>
      <c r="O44" s="341"/>
      <c r="P44" s="342"/>
      <c r="Q44" s="340">
        <v>623</v>
      </c>
      <c r="R44" s="340">
        <v>600</v>
      </c>
      <c r="S44" s="336">
        <v>641</v>
      </c>
      <c r="T44" s="340">
        <v>623</v>
      </c>
      <c r="U44" s="340">
        <v>597</v>
      </c>
      <c r="V44" s="337">
        <v>669</v>
      </c>
      <c r="W44" s="340">
        <v>642</v>
      </c>
      <c r="X44" s="340">
        <v>592</v>
      </c>
      <c r="Y44" s="337">
        <v>633</v>
      </c>
      <c r="Z44" s="338" t="s">
        <v>406</v>
      </c>
      <c r="AA44" s="347" t="s">
        <v>407</v>
      </c>
      <c r="AB44" s="313" t="s">
        <v>320</v>
      </c>
    </row>
    <row r="45" spans="3:28" ht="14.25" customHeight="1">
      <c r="C45" s="331" t="s">
        <v>408</v>
      </c>
      <c r="D45" s="348" t="s">
        <v>409</v>
      </c>
      <c r="E45" s="231" t="s">
        <v>320</v>
      </c>
      <c r="F45" s="340">
        <v>739</v>
      </c>
      <c r="G45" s="340">
        <v>734</v>
      </c>
      <c r="H45" s="333">
        <v>740</v>
      </c>
      <c r="I45" s="340">
        <v>708</v>
      </c>
      <c r="J45" s="340">
        <v>701</v>
      </c>
      <c r="K45" s="333">
        <v>724</v>
      </c>
      <c r="L45" s="340">
        <v>697</v>
      </c>
      <c r="M45" s="332">
        <v>697</v>
      </c>
      <c r="N45" s="333">
        <v>753</v>
      </c>
      <c r="O45" s="341"/>
      <c r="P45" s="342"/>
      <c r="Q45" s="340">
        <v>712</v>
      </c>
      <c r="R45" s="340">
        <v>718</v>
      </c>
      <c r="S45" s="336">
        <v>764</v>
      </c>
      <c r="T45" s="340">
        <v>761</v>
      </c>
      <c r="U45" s="340">
        <v>743</v>
      </c>
      <c r="V45" s="337">
        <v>822</v>
      </c>
      <c r="W45" s="340">
        <v>764</v>
      </c>
      <c r="X45" s="340">
        <v>760</v>
      </c>
      <c r="Y45" s="337">
        <v>836</v>
      </c>
      <c r="Z45" s="338" t="s">
        <v>410</v>
      </c>
      <c r="AA45" s="347" t="s">
        <v>411</v>
      </c>
      <c r="AB45" s="313" t="s">
        <v>320</v>
      </c>
    </row>
    <row r="46" spans="3:28" ht="14.25" customHeight="1">
      <c r="C46" s="331" t="s">
        <v>412</v>
      </c>
      <c r="D46" s="348" t="s">
        <v>413</v>
      </c>
      <c r="E46" s="231" t="s">
        <v>320</v>
      </c>
      <c r="F46" s="340">
        <v>729</v>
      </c>
      <c r="G46" s="340">
        <v>661</v>
      </c>
      <c r="H46" s="333">
        <v>706</v>
      </c>
      <c r="I46" s="340">
        <v>785</v>
      </c>
      <c r="J46" s="340">
        <v>736</v>
      </c>
      <c r="K46" s="333">
        <v>790</v>
      </c>
      <c r="L46" s="340">
        <v>730</v>
      </c>
      <c r="M46" s="332">
        <v>671</v>
      </c>
      <c r="N46" s="333">
        <v>705</v>
      </c>
      <c r="O46" s="341"/>
      <c r="P46" s="342"/>
      <c r="Q46" s="340">
        <v>732</v>
      </c>
      <c r="R46" s="340">
        <v>690</v>
      </c>
      <c r="S46" s="336">
        <v>740</v>
      </c>
      <c r="T46" s="340">
        <v>706</v>
      </c>
      <c r="U46" s="340">
        <v>643</v>
      </c>
      <c r="V46" s="337">
        <v>663</v>
      </c>
      <c r="W46" s="340">
        <v>820</v>
      </c>
      <c r="X46" s="340">
        <v>725</v>
      </c>
      <c r="Y46" s="337">
        <v>782</v>
      </c>
      <c r="Z46" s="338" t="s">
        <v>414</v>
      </c>
      <c r="AA46" s="347" t="s">
        <v>415</v>
      </c>
      <c r="AB46" s="313" t="s">
        <v>320</v>
      </c>
    </row>
    <row r="47" spans="3:28" ht="12.75">
      <c r="C47" s="331" t="s">
        <v>416</v>
      </c>
      <c r="D47" s="348" t="s">
        <v>417</v>
      </c>
      <c r="E47" s="231" t="s">
        <v>418</v>
      </c>
      <c r="F47" s="340">
        <v>425</v>
      </c>
      <c r="G47" s="340">
        <v>433</v>
      </c>
      <c r="H47" s="333">
        <v>439</v>
      </c>
      <c r="I47" s="340">
        <v>394</v>
      </c>
      <c r="J47" s="340">
        <v>389</v>
      </c>
      <c r="K47" s="333">
        <v>411</v>
      </c>
      <c r="L47" s="340">
        <v>315</v>
      </c>
      <c r="M47" s="332">
        <v>334</v>
      </c>
      <c r="N47" s="333">
        <v>359</v>
      </c>
      <c r="O47" s="341"/>
      <c r="P47" s="342"/>
      <c r="Q47" s="340">
        <v>316</v>
      </c>
      <c r="R47" s="340">
        <v>333</v>
      </c>
      <c r="S47" s="336">
        <v>368</v>
      </c>
      <c r="T47" s="340">
        <v>362</v>
      </c>
      <c r="U47" s="340">
        <v>375</v>
      </c>
      <c r="V47" s="337">
        <v>410</v>
      </c>
      <c r="W47" s="340">
        <v>353</v>
      </c>
      <c r="X47" s="340">
        <v>362</v>
      </c>
      <c r="Y47" s="337">
        <v>370</v>
      </c>
      <c r="Z47" s="338" t="s">
        <v>419</v>
      </c>
      <c r="AA47" s="347" t="s">
        <v>420</v>
      </c>
      <c r="AB47" s="313" t="s">
        <v>421</v>
      </c>
    </row>
    <row r="48" spans="3:28" ht="24" customHeight="1">
      <c r="C48" s="331" t="s">
        <v>422</v>
      </c>
      <c r="D48" s="348" t="s">
        <v>423</v>
      </c>
      <c r="E48" s="231" t="s">
        <v>316</v>
      </c>
      <c r="F48" s="340">
        <v>275</v>
      </c>
      <c r="G48" s="340">
        <v>274</v>
      </c>
      <c r="H48" s="333">
        <v>289</v>
      </c>
      <c r="I48" s="340">
        <v>273</v>
      </c>
      <c r="J48" s="340">
        <v>261</v>
      </c>
      <c r="K48" s="333">
        <v>264</v>
      </c>
      <c r="L48" s="340">
        <v>265</v>
      </c>
      <c r="M48" s="332">
        <v>274</v>
      </c>
      <c r="N48" s="333">
        <v>269</v>
      </c>
      <c r="O48" s="341"/>
      <c r="P48" s="342"/>
      <c r="Q48" s="340">
        <v>206</v>
      </c>
      <c r="R48" s="340">
        <v>220</v>
      </c>
      <c r="S48" s="336">
        <v>219</v>
      </c>
      <c r="T48" s="340">
        <v>207</v>
      </c>
      <c r="U48" s="340">
        <v>206</v>
      </c>
      <c r="V48" s="337">
        <v>210</v>
      </c>
      <c r="W48" s="340">
        <v>271</v>
      </c>
      <c r="X48" s="340">
        <v>286</v>
      </c>
      <c r="Y48" s="337">
        <v>292</v>
      </c>
      <c r="Z48" s="338" t="s">
        <v>424</v>
      </c>
      <c r="AA48" s="346" t="s">
        <v>425</v>
      </c>
      <c r="AB48" s="313" t="s">
        <v>316</v>
      </c>
    </row>
    <row r="49" spans="3:28" ht="14.25" customHeight="1">
      <c r="C49" s="331" t="s">
        <v>426</v>
      </c>
      <c r="D49" s="348" t="s">
        <v>427</v>
      </c>
      <c r="E49" s="231" t="s">
        <v>307</v>
      </c>
      <c r="F49" s="340">
        <v>253</v>
      </c>
      <c r="G49" s="340">
        <v>251</v>
      </c>
      <c r="H49" s="333">
        <v>251</v>
      </c>
      <c r="I49" s="340">
        <v>271</v>
      </c>
      <c r="J49" s="340">
        <v>264</v>
      </c>
      <c r="K49" s="333">
        <v>269</v>
      </c>
      <c r="L49" s="340">
        <v>152</v>
      </c>
      <c r="M49" s="332">
        <v>156</v>
      </c>
      <c r="N49" s="333">
        <v>156</v>
      </c>
      <c r="O49" s="341"/>
      <c r="P49" s="342"/>
      <c r="Q49" s="340">
        <v>237</v>
      </c>
      <c r="R49" s="340">
        <v>233</v>
      </c>
      <c r="S49" s="336">
        <v>226</v>
      </c>
      <c r="T49" s="340">
        <v>267</v>
      </c>
      <c r="U49" s="340">
        <v>255</v>
      </c>
      <c r="V49" s="337">
        <v>248</v>
      </c>
      <c r="W49" s="340">
        <v>264</v>
      </c>
      <c r="X49" s="340">
        <v>257</v>
      </c>
      <c r="Y49" s="337">
        <v>230</v>
      </c>
      <c r="Z49" s="338" t="s">
        <v>428</v>
      </c>
      <c r="AA49" s="343" t="s">
        <v>429</v>
      </c>
      <c r="AB49" s="313" t="s">
        <v>307</v>
      </c>
    </row>
    <row r="50" spans="2:28" ht="25.5" customHeight="1">
      <c r="B50" s="88"/>
      <c r="C50" s="331" t="s">
        <v>430</v>
      </c>
      <c r="D50" s="348" t="s">
        <v>431</v>
      </c>
      <c r="E50" s="359" t="s">
        <v>432</v>
      </c>
      <c r="F50" s="340">
        <v>95</v>
      </c>
      <c r="G50" s="340">
        <v>96</v>
      </c>
      <c r="H50" s="333">
        <v>95</v>
      </c>
      <c r="I50" s="340">
        <v>95</v>
      </c>
      <c r="J50" s="340">
        <v>90</v>
      </c>
      <c r="K50" s="333">
        <v>86</v>
      </c>
      <c r="L50" s="340">
        <v>103</v>
      </c>
      <c r="M50" s="332">
        <v>104</v>
      </c>
      <c r="N50" s="333">
        <v>110</v>
      </c>
      <c r="O50" s="341"/>
      <c r="P50" s="342"/>
      <c r="Q50" s="340">
        <v>96</v>
      </c>
      <c r="R50" s="340">
        <v>96</v>
      </c>
      <c r="S50" s="336">
        <v>99</v>
      </c>
      <c r="T50" s="340">
        <v>93</v>
      </c>
      <c r="U50" s="340">
        <v>94</v>
      </c>
      <c r="V50" s="337">
        <v>99</v>
      </c>
      <c r="W50" s="340">
        <v>99</v>
      </c>
      <c r="X50" s="340">
        <v>99</v>
      </c>
      <c r="Y50" s="337">
        <v>100</v>
      </c>
      <c r="Z50" s="338" t="s">
        <v>433</v>
      </c>
      <c r="AA50" s="360" t="s">
        <v>434</v>
      </c>
      <c r="AB50" s="313" t="s">
        <v>371</v>
      </c>
    </row>
    <row r="51" spans="3:28" ht="14.25" customHeight="1">
      <c r="C51" s="331" t="s">
        <v>435</v>
      </c>
      <c r="D51" s="348" t="s">
        <v>436</v>
      </c>
      <c r="E51" s="231" t="s">
        <v>437</v>
      </c>
      <c r="F51" s="340">
        <v>590</v>
      </c>
      <c r="G51" s="340">
        <v>535</v>
      </c>
      <c r="H51" s="333">
        <v>574</v>
      </c>
      <c r="I51" s="340">
        <v>568</v>
      </c>
      <c r="J51" s="340">
        <v>477</v>
      </c>
      <c r="K51" s="333">
        <v>537</v>
      </c>
      <c r="L51" s="340">
        <v>601</v>
      </c>
      <c r="M51" s="332">
        <v>575</v>
      </c>
      <c r="N51" s="333">
        <v>626</v>
      </c>
      <c r="O51" s="341"/>
      <c r="P51" s="342"/>
      <c r="Q51" s="340">
        <v>602</v>
      </c>
      <c r="R51" s="340">
        <v>572</v>
      </c>
      <c r="S51" s="336">
        <v>597</v>
      </c>
      <c r="T51" s="340">
        <v>578</v>
      </c>
      <c r="U51" s="340">
        <v>537</v>
      </c>
      <c r="V51" s="337">
        <v>583</v>
      </c>
      <c r="W51" s="340">
        <v>547</v>
      </c>
      <c r="X51" s="340">
        <v>489</v>
      </c>
      <c r="Y51" s="337">
        <v>586</v>
      </c>
      <c r="Z51" s="338" t="s">
        <v>438</v>
      </c>
      <c r="AA51" s="343" t="s">
        <v>439</v>
      </c>
      <c r="AB51" s="313" t="s">
        <v>307</v>
      </c>
    </row>
    <row r="52" spans="3:28" ht="24.75" customHeight="1">
      <c r="C52" s="361" t="s">
        <v>440</v>
      </c>
      <c r="D52" s="348" t="s">
        <v>441</v>
      </c>
      <c r="E52" s="231" t="s">
        <v>320</v>
      </c>
      <c r="F52" s="340">
        <v>665</v>
      </c>
      <c r="G52" s="340">
        <v>660</v>
      </c>
      <c r="H52" s="333">
        <v>700</v>
      </c>
      <c r="I52" s="340">
        <v>677</v>
      </c>
      <c r="J52" s="340">
        <v>702</v>
      </c>
      <c r="K52" s="333">
        <v>722</v>
      </c>
      <c r="L52" s="340">
        <v>721</v>
      </c>
      <c r="M52" s="332">
        <v>744</v>
      </c>
      <c r="N52" s="333">
        <v>755</v>
      </c>
      <c r="O52" s="341"/>
      <c r="P52" s="345"/>
      <c r="Q52" s="340">
        <v>665</v>
      </c>
      <c r="R52" s="340">
        <v>653</v>
      </c>
      <c r="S52" s="336">
        <v>727</v>
      </c>
      <c r="T52" s="340">
        <v>645</v>
      </c>
      <c r="U52" s="340">
        <v>670</v>
      </c>
      <c r="V52" s="337">
        <v>709</v>
      </c>
      <c r="W52" s="340">
        <v>685</v>
      </c>
      <c r="X52" s="340">
        <v>676</v>
      </c>
      <c r="Y52" s="337">
        <v>767</v>
      </c>
      <c r="Z52" s="338" t="s">
        <v>442</v>
      </c>
      <c r="AA52" s="343" t="s">
        <v>443</v>
      </c>
      <c r="AB52" s="313" t="s">
        <v>320</v>
      </c>
    </row>
    <row r="53" spans="2:28" ht="12.75" customHeight="1">
      <c r="B53" s="88"/>
      <c r="C53" s="331" t="s">
        <v>444</v>
      </c>
      <c r="D53" s="348" t="s">
        <v>445</v>
      </c>
      <c r="E53" s="231" t="s">
        <v>320</v>
      </c>
      <c r="F53" s="340">
        <v>574</v>
      </c>
      <c r="G53" s="340">
        <v>551</v>
      </c>
      <c r="H53" s="333">
        <v>533</v>
      </c>
      <c r="I53" s="340">
        <v>593</v>
      </c>
      <c r="J53" s="340">
        <v>567</v>
      </c>
      <c r="K53" s="333">
        <v>661</v>
      </c>
      <c r="L53" s="340">
        <v>651</v>
      </c>
      <c r="M53" s="332">
        <v>615</v>
      </c>
      <c r="N53" s="333">
        <v>696</v>
      </c>
      <c r="O53" s="341"/>
      <c r="P53" s="345"/>
      <c r="Q53" s="340">
        <v>663</v>
      </c>
      <c r="R53" s="340">
        <v>626</v>
      </c>
      <c r="S53" s="336">
        <v>676</v>
      </c>
      <c r="T53" s="340">
        <v>621</v>
      </c>
      <c r="U53" s="340">
        <v>611</v>
      </c>
      <c r="V53" s="337">
        <v>677</v>
      </c>
      <c r="W53" s="340">
        <v>655</v>
      </c>
      <c r="X53" s="340">
        <v>648</v>
      </c>
      <c r="Y53" s="337">
        <v>726</v>
      </c>
      <c r="Z53" s="338" t="s">
        <v>446</v>
      </c>
      <c r="AA53" s="343" t="s">
        <v>447</v>
      </c>
      <c r="AB53" s="313" t="s">
        <v>320</v>
      </c>
    </row>
    <row r="54" spans="2:28" ht="14.25" customHeight="1">
      <c r="B54" s="88"/>
      <c r="C54" s="331" t="s">
        <v>448</v>
      </c>
      <c r="D54" s="348" t="s">
        <v>449</v>
      </c>
      <c r="E54" s="231" t="s">
        <v>320</v>
      </c>
      <c r="F54" s="340">
        <v>393</v>
      </c>
      <c r="G54" s="340">
        <v>404</v>
      </c>
      <c r="H54" s="333">
        <v>417</v>
      </c>
      <c r="I54" s="340">
        <v>398</v>
      </c>
      <c r="J54" s="340">
        <v>410</v>
      </c>
      <c r="K54" s="333">
        <v>454</v>
      </c>
      <c r="L54" s="340">
        <v>417</v>
      </c>
      <c r="M54" s="332">
        <v>432</v>
      </c>
      <c r="N54" s="333">
        <v>441</v>
      </c>
      <c r="O54" s="341"/>
      <c r="P54" s="342"/>
      <c r="Q54" s="340">
        <v>407</v>
      </c>
      <c r="R54" s="340">
        <v>410</v>
      </c>
      <c r="S54" s="336">
        <v>426</v>
      </c>
      <c r="T54" s="340">
        <v>427</v>
      </c>
      <c r="U54" s="340">
        <v>439</v>
      </c>
      <c r="V54" s="337">
        <v>430</v>
      </c>
      <c r="W54" s="340">
        <v>424</v>
      </c>
      <c r="X54" s="340">
        <v>445</v>
      </c>
      <c r="Y54" s="337">
        <v>458</v>
      </c>
      <c r="Z54" s="338" t="s">
        <v>450</v>
      </c>
      <c r="AA54" s="362" t="s">
        <v>451</v>
      </c>
      <c r="AB54" s="313" t="s">
        <v>320</v>
      </c>
    </row>
    <row r="55" spans="2:28" ht="27" customHeight="1">
      <c r="B55" s="88"/>
      <c r="C55" s="331" t="s">
        <v>452</v>
      </c>
      <c r="D55" s="348" t="s">
        <v>453</v>
      </c>
      <c r="E55" s="231" t="s">
        <v>358</v>
      </c>
      <c r="F55" s="340">
        <v>303</v>
      </c>
      <c r="G55" s="340">
        <v>290</v>
      </c>
      <c r="H55" s="333">
        <v>293</v>
      </c>
      <c r="I55" s="340">
        <v>290</v>
      </c>
      <c r="J55" s="340">
        <v>274</v>
      </c>
      <c r="K55" s="333">
        <v>270</v>
      </c>
      <c r="L55" s="340">
        <v>280</v>
      </c>
      <c r="M55" s="332">
        <v>265</v>
      </c>
      <c r="N55" s="333">
        <v>260</v>
      </c>
      <c r="O55" s="344"/>
      <c r="P55" s="342"/>
      <c r="Q55" s="340">
        <v>291</v>
      </c>
      <c r="R55" s="340">
        <v>290</v>
      </c>
      <c r="S55" s="336">
        <v>298</v>
      </c>
      <c r="T55" s="340">
        <v>307</v>
      </c>
      <c r="U55" s="340">
        <v>314</v>
      </c>
      <c r="V55" s="337">
        <v>329</v>
      </c>
      <c r="W55" s="340">
        <v>315</v>
      </c>
      <c r="X55" s="340">
        <v>308</v>
      </c>
      <c r="Y55" s="337">
        <v>303</v>
      </c>
      <c r="Z55" s="338" t="s">
        <v>454</v>
      </c>
      <c r="AA55" s="343" t="s">
        <v>455</v>
      </c>
      <c r="AB55" s="313" t="s">
        <v>456</v>
      </c>
    </row>
    <row r="56" spans="2:28" ht="14.25" customHeight="1">
      <c r="B56" s="88"/>
      <c r="C56" s="331" t="s">
        <v>457</v>
      </c>
      <c r="D56" s="348" t="s">
        <v>458</v>
      </c>
      <c r="E56" s="231" t="s">
        <v>358</v>
      </c>
      <c r="F56" s="340">
        <v>249</v>
      </c>
      <c r="G56" s="340">
        <v>241</v>
      </c>
      <c r="H56" s="333">
        <v>241</v>
      </c>
      <c r="I56" s="340">
        <v>236</v>
      </c>
      <c r="J56" s="340">
        <v>242</v>
      </c>
      <c r="K56" s="333">
        <v>234</v>
      </c>
      <c r="L56" s="340">
        <v>260</v>
      </c>
      <c r="M56" s="332">
        <v>262</v>
      </c>
      <c r="N56" s="333">
        <v>267</v>
      </c>
      <c r="O56" s="341"/>
      <c r="P56" s="342"/>
      <c r="Q56" s="340">
        <v>230</v>
      </c>
      <c r="R56" s="340">
        <v>238</v>
      </c>
      <c r="S56" s="336">
        <v>249</v>
      </c>
      <c r="T56" s="340">
        <v>227</v>
      </c>
      <c r="U56" s="340">
        <v>234</v>
      </c>
      <c r="V56" s="337">
        <v>241</v>
      </c>
      <c r="W56" s="340">
        <v>238</v>
      </c>
      <c r="X56" s="340">
        <v>252</v>
      </c>
      <c r="Y56" s="337">
        <v>212</v>
      </c>
      <c r="Z56" s="338" t="s">
        <v>459</v>
      </c>
      <c r="AA56" s="343" t="s">
        <v>460</v>
      </c>
      <c r="AB56" s="313" t="s">
        <v>461</v>
      </c>
    </row>
    <row r="57" spans="2:28" ht="24.75" customHeight="1">
      <c r="B57" s="88"/>
      <c r="C57" s="331" t="s">
        <v>462</v>
      </c>
      <c r="D57" s="348" t="s">
        <v>463</v>
      </c>
      <c r="E57" s="231" t="s">
        <v>464</v>
      </c>
      <c r="F57" s="340">
        <v>313</v>
      </c>
      <c r="G57" s="340">
        <v>316</v>
      </c>
      <c r="H57" s="333">
        <v>321</v>
      </c>
      <c r="I57" s="340">
        <v>313</v>
      </c>
      <c r="J57" s="340">
        <v>313</v>
      </c>
      <c r="K57" s="333">
        <v>309</v>
      </c>
      <c r="L57" s="340">
        <v>325</v>
      </c>
      <c r="M57" s="332">
        <v>338</v>
      </c>
      <c r="N57" s="333">
        <v>335</v>
      </c>
      <c r="O57" s="341"/>
      <c r="P57" s="342"/>
      <c r="Q57" s="340">
        <v>339</v>
      </c>
      <c r="R57" s="340">
        <v>331</v>
      </c>
      <c r="S57" s="336">
        <v>323</v>
      </c>
      <c r="T57" s="340">
        <v>370</v>
      </c>
      <c r="U57" s="340">
        <v>373</v>
      </c>
      <c r="V57" s="337">
        <v>363</v>
      </c>
      <c r="W57" s="340">
        <v>366</v>
      </c>
      <c r="X57" s="340">
        <v>368</v>
      </c>
      <c r="Y57" s="337">
        <v>365</v>
      </c>
      <c r="Z57" s="338" t="s">
        <v>465</v>
      </c>
      <c r="AA57" s="343" t="s">
        <v>466</v>
      </c>
      <c r="AB57" s="313" t="s">
        <v>467</v>
      </c>
    </row>
    <row r="58" spans="3:28" ht="14.25" customHeight="1">
      <c r="C58" s="363" t="s">
        <v>468</v>
      </c>
      <c r="D58" s="348" t="s">
        <v>469</v>
      </c>
      <c r="E58" s="231" t="s">
        <v>303</v>
      </c>
      <c r="F58" s="340">
        <v>199</v>
      </c>
      <c r="G58" s="340">
        <v>199</v>
      </c>
      <c r="H58" s="333">
        <v>199</v>
      </c>
      <c r="I58" s="340">
        <v>203</v>
      </c>
      <c r="J58" s="340">
        <v>202</v>
      </c>
      <c r="K58" s="333">
        <v>195</v>
      </c>
      <c r="L58" s="340">
        <v>195</v>
      </c>
      <c r="M58" s="332">
        <v>194</v>
      </c>
      <c r="N58" s="333">
        <v>194</v>
      </c>
      <c r="O58" s="341"/>
      <c r="P58" s="342"/>
      <c r="Q58" s="340">
        <v>186</v>
      </c>
      <c r="R58" s="340">
        <v>193</v>
      </c>
      <c r="S58" s="336">
        <v>191</v>
      </c>
      <c r="T58" s="340">
        <v>190</v>
      </c>
      <c r="U58" s="340">
        <v>195</v>
      </c>
      <c r="V58" s="337">
        <v>195</v>
      </c>
      <c r="W58" s="340">
        <v>189</v>
      </c>
      <c r="X58" s="340">
        <v>198</v>
      </c>
      <c r="Y58" s="337">
        <v>197</v>
      </c>
      <c r="Z58" s="338" t="s">
        <v>470</v>
      </c>
      <c r="AA58" s="343" t="s">
        <v>471</v>
      </c>
      <c r="AB58" s="313" t="s">
        <v>472</v>
      </c>
    </row>
    <row r="59" spans="3:28" ht="28.5" customHeight="1">
      <c r="C59" s="363" t="s">
        <v>473</v>
      </c>
      <c r="D59" s="348" t="s">
        <v>474</v>
      </c>
      <c r="E59" s="231" t="s">
        <v>316</v>
      </c>
      <c r="F59" s="364">
        <v>570</v>
      </c>
      <c r="G59" s="364">
        <v>558</v>
      </c>
      <c r="H59" s="333">
        <v>560</v>
      </c>
      <c r="I59" s="364">
        <v>564</v>
      </c>
      <c r="J59" s="364">
        <v>567</v>
      </c>
      <c r="K59" s="333">
        <v>567</v>
      </c>
      <c r="L59" s="364">
        <v>507</v>
      </c>
      <c r="M59" s="332">
        <v>506</v>
      </c>
      <c r="N59" s="333">
        <v>499</v>
      </c>
      <c r="O59" s="341"/>
      <c r="P59" s="342"/>
      <c r="Q59" s="340">
        <v>359</v>
      </c>
      <c r="R59" s="340">
        <v>358</v>
      </c>
      <c r="S59" s="336">
        <v>366</v>
      </c>
      <c r="T59" s="340">
        <v>499</v>
      </c>
      <c r="U59" s="340">
        <v>472</v>
      </c>
      <c r="V59" s="337">
        <v>436</v>
      </c>
      <c r="W59" s="340">
        <v>495</v>
      </c>
      <c r="X59" s="340">
        <v>516</v>
      </c>
      <c r="Y59" s="337">
        <v>507</v>
      </c>
      <c r="Z59" s="338" t="s">
        <v>475</v>
      </c>
      <c r="AA59" s="343" t="s">
        <v>701</v>
      </c>
      <c r="AB59" s="313" t="s">
        <v>316</v>
      </c>
    </row>
    <row r="60" spans="2:29" s="88" customFormat="1" ht="3" customHeight="1">
      <c r="B60" s="365"/>
      <c r="C60" s="126"/>
      <c r="D60" s="366"/>
      <c r="E60" s="127"/>
      <c r="F60" s="367" t="s">
        <v>476</v>
      </c>
      <c r="G60" s="368" t="s">
        <v>476</v>
      </c>
      <c r="H60" s="369"/>
      <c r="I60" s="370" t="s">
        <v>476</v>
      </c>
      <c r="J60" s="368" t="s">
        <v>476</v>
      </c>
      <c r="K60" s="371"/>
      <c r="L60" s="370" t="s">
        <v>476</v>
      </c>
      <c r="M60" s="368" t="s">
        <v>477</v>
      </c>
      <c r="N60" s="371"/>
      <c r="O60" s="96"/>
      <c r="P60" s="164"/>
      <c r="Q60" s="96" t="s">
        <v>476</v>
      </c>
      <c r="R60" s="96" t="s">
        <v>476</v>
      </c>
      <c r="S60" s="372" t="s">
        <v>476</v>
      </c>
      <c r="T60" s="96" t="s">
        <v>476</v>
      </c>
      <c r="U60" s="96" t="s">
        <v>476</v>
      </c>
      <c r="V60" s="373"/>
      <c r="W60" s="96" t="s">
        <v>476</v>
      </c>
      <c r="X60" s="374"/>
      <c r="Y60" s="373"/>
      <c r="Z60" s="375"/>
      <c r="AA60" s="365"/>
      <c r="AB60" s="376"/>
      <c r="AC60" s="85"/>
    </row>
    <row r="61" spans="2:29" s="88" customFormat="1" ht="3" customHeight="1">
      <c r="B61" s="85"/>
      <c r="C61" s="130"/>
      <c r="D61" s="377"/>
      <c r="E61" s="133"/>
      <c r="F61" s="378" t="s">
        <v>476</v>
      </c>
      <c r="G61" s="379" t="s">
        <v>476</v>
      </c>
      <c r="H61" s="380" t="s">
        <v>476</v>
      </c>
      <c r="I61" s="378" t="s">
        <v>476</v>
      </c>
      <c r="J61" s="379" t="s">
        <v>476</v>
      </c>
      <c r="K61" s="381"/>
      <c r="L61" s="378" t="s">
        <v>476</v>
      </c>
      <c r="M61" s="379" t="s">
        <v>476</v>
      </c>
      <c r="N61" s="381"/>
      <c r="O61" s="96"/>
      <c r="P61" s="164"/>
      <c r="Q61" s="382" t="s">
        <v>476</v>
      </c>
      <c r="R61" s="382" t="s">
        <v>476</v>
      </c>
      <c r="S61" s="383" t="s">
        <v>476</v>
      </c>
      <c r="T61" s="382" t="s">
        <v>476</v>
      </c>
      <c r="U61" s="382" t="s">
        <v>476</v>
      </c>
      <c r="V61" s="383" t="s">
        <v>476</v>
      </c>
      <c r="W61" s="382" t="s">
        <v>476</v>
      </c>
      <c r="X61" s="382" t="s">
        <v>476</v>
      </c>
      <c r="Y61" s="384"/>
      <c r="Z61" s="151"/>
      <c r="AA61" s="151"/>
      <c r="AB61" s="133"/>
      <c r="AC61" s="85"/>
    </row>
    <row r="62" spans="3:29" s="88" customFormat="1" ht="12.75" customHeight="1">
      <c r="C62" s="131" t="s">
        <v>478</v>
      </c>
      <c r="D62" s="377"/>
      <c r="E62" s="96"/>
      <c r="F62" s="96"/>
      <c r="G62" s="96"/>
      <c r="H62" s="372"/>
      <c r="I62" s="96"/>
      <c r="J62" s="96"/>
      <c r="K62" s="372"/>
      <c r="L62" s="96"/>
      <c r="M62" s="96"/>
      <c r="N62" s="372"/>
      <c r="O62" s="96"/>
      <c r="P62" s="164"/>
      <c r="Q62" s="139" t="s">
        <v>479</v>
      </c>
      <c r="R62" s="164"/>
      <c r="S62" s="385"/>
      <c r="T62" s="164"/>
      <c r="U62" s="164"/>
      <c r="V62" s="385"/>
      <c r="W62" s="164"/>
      <c r="X62" s="164"/>
      <c r="Y62" s="385"/>
      <c r="AA62" s="96"/>
      <c r="AB62" s="137"/>
      <c r="AC62" s="89"/>
    </row>
    <row r="63" spans="3:24" ht="12.75">
      <c r="C63" s="131" t="s">
        <v>480</v>
      </c>
      <c r="F63" s="141"/>
      <c r="H63" s="387"/>
      <c r="I63" s="140"/>
      <c r="L63" s="140"/>
      <c r="Q63" s="139" t="s">
        <v>481</v>
      </c>
      <c r="R63" s="85"/>
      <c r="X63" s="389"/>
    </row>
    <row r="64" spans="3:24" ht="12.75">
      <c r="C64" s="131" t="s">
        <v>482</v>
      </c>
      <c r="F64" s="141"/>
      <c r="H64" s="387"/>
      <c r="I64" s="140"/>
      <c r="L64" s="140"/>
      <c r="Q64" s="139" t="s">
        <v>483</v>
      </c>
      <c r="R64" s="85"/>
      <c r="X64" s="389"/>
    </row>
    <row r="65" spans="3:24" ht="12.75" customHeight="1">
      <c r="C65" s="151" t="s">
        <v>484</v>
      </c>
      <c r="F65" s="141"/>
      <c r="H65" s="387"/>
      <c r="I65" s="140"/>
      <c r="L65" s="140"/>
      <c r="Q65" s="139" t="s">
        <v>485</v>
      </c>
      <c r="X65" s="389"/>
    </row>
    <row r="66" spans="3:24" ht="12.75" customHeight="1">
      <c r="C66" s="151" t="s">
        <v>486</v>
      </c>
      <c r="F66" s="141"/>
      <c r="H66" s="390"/>
      <c r="I66" s="140"/>
      <c r="L66" s="140"/>
      <c r="Q66" s="139" t="s">
        <v>487</v>
      </c>
      <c r="X66" s="389"/>
    </row>
    <row r="67" spans="6:12" ht="12.75" customHeight="1">
      <c r="F67" s="141"/>
      <c r="H67" s="390"/>
      <c r="I67" s="140"/>
      <c r="L67" s="140"/>
    </row>
    <row r="68" ht="12.75">
      <c r="H68" s="391"/>
    </row>
    <row r="70" ht="12.75">
      <c r="H70" s="392"/>
    </row>
  </sheetData>
  <sheetProtection/>
  <mergeCells count="16">
    <mergeCell ref="T10:V10"/>
    <mergeCell ref="W10:Y10"/>
    <mergeCell ref="AA10:AA11"/>
    <mergeCell ref="AB10:AB11"/>
    <mergeCell ref="C10:C11"/>
    <mergeCell ref="E10:E11"/>
    <mergeCell ref="F10:H10"/>
    <mergeCell ref="I10:K10"/>
    <mergeCell ref="L10:N10"/>
    <mergeCell ref="Q10:S10"/>
    <mergeCell ref="F9:H9"/>
    <mergeCell ref="I9:K9"/>
    <mergeCell ref="L9:N9"/>
    <mergeCell ref="Q9:S9"/>
    <mergeCell ref="T9:V9"/>
    <mergeCell ref="W9:Y9"/>
  </mergeCells>
  <printOptions/>
  <pageMargins left="0.5118110236220472" right="0.5118110236220472" top="0.3937007874015748" bottom="0.1968503937007874" header="0" footer="0"/>
  <pageSetup fitToWidth="2" horizontalDpi="600" verticalDpi="600" orientation="portrait" pageOrder="overThenDown" paperSize="9" scale="75" r:id="rId1"/>
  <colBreaks count="1" manualBreakCount="1">
    <brk id="15" max="69" man="1"/>
  </colBreaks>
</worksheet>
</file>

<file path=xl/worksheets/sheet5.xml><?xml version="1.0" encoding="utf-8"?>
<worksheet xmlns="http://schemas.openxmlformats.org/spreadsheetml/2006/main" xmlns:r="http://schemas.openxmlformats.org/officeDocument/2006/relationships">
  <dimension ref="A1:AA75"/>
  <sheetViews>
    <sheetView zoomScaleSheetLayoutView="100" zoomScalePageLayoutView="110" workbookViewId="0" topLeftCell="A1">
      <selection activeCell="A1" sqref="A1"/>
    </sheetView>
  </sheetViews>
  <sheetFormatPr defaultColWidth="8.796875" defaultRowHeight="14.25"/>
  <cols>
    <col min="1" max="1" width="0.6953125" style="495" customWidth="1"/>
    <col min="2" max="2" width="9.3984375" style="483" customWidth="1"/>
    <col min="3" max="3" width="4.09765625" style="505" customWidth="1"/>
    <col min="4" max="12" width="10.8984375" style="483" customWidth="1"/>
    <col min="13" max="14" width="1.390625" style="495" customWidth="1"/>
    <col min="15" max="15" width="10.19921875" style="483" customWidth="1"/>
    <col min="16" max="16" width="8.5" style="483" customWidth="1"/>
    <col min="17" max="17" width="10.19921875" style="495" customWidth="1"/>
    <col min="18" max="18" width="8.5" style="495" customWidth="1"/>
    <col min="19" max="19" width="10.3984375" style="483" bestFit="1" customWidth="1"/>
    <col min="20" max="20" width="10.19921875" style="483" customWidth="1"/>
    <col min="21" max="21" width="8.5" style="483" customWidth="1"/>
    <col min="22" max="22" width="10.19921875" style="483" customWidth="1"/>
    <col min="23" max="23" width="8.5" style="483" customWidth="1"/>
    <col min="24" max="24" width="10.19921875" style="483" customWidth="1"/>
    <col min="25" max="25" width="3.5" style="483" customWidth="1"/>
    <col min="26" max="26" width="11.8984375" style="483" customWidth="1"/>
    <col min="27" max="27" width="0.6953125" style="495" customWidth="1"/>
    <col min="28" max="16384" width="9" style="483" customWidth="1"/>
  </cols>
  <sheetData>
    <row r="1" spans="1:27" s="78" customFormat="1" ht="19.5" customHeight="1">
      <c r="A1" s="74"/>
      <c r="B1" s="75" t="s">
        <v>488</v>
      </c>
      <c r="C1" s="76"/>
      <c r="D1" s="77"/>
      <c r="E1" s="76"/>
      <c r="M1" s="74"/>
      <c r="N1" s="74"/>
      <c r="O1" s="74"/>
      <c r="R1" s="74"/>
      <c r="Z1" s="217" t="s">
        <v>489</v>
      </c>
      <c r="AA1" s="74"/>
    </row>
    <row r="2" spans="1:27" s="82" customFormat="1" ht="18" customHeight="1">
      <c r="A2" s="168"/>
      <c r="B2" s="82" t="s">
        <v>490</v>
      </c>
      <c r="C2" s="394"/>
      <c r="D2" s="218"/>
      <c r="E2" s="218"/>
      <c r="F2" s="218"/>
      <c r="G2" s="218"/>
      <c r="H2" s="218"/>
      <c r="I2" s="218"/>
      <c r="J2" s="218"/>
      <c r="K2" s="218"/>
      <c r="L2" s="218"/>
      <c r="M2" s="278"/>
      <c r="N2" s="278"/>
      <c r="O2" s="84" t="s">
        <v>491</v>
      </c>
      <c r="P2" s="218"/>
      <c r="R2" s="278"/>
      <c r="S2" s="218"/>
      <c r="T2" s="218"/>
      <c r="U2" s="218"/>
      <c r="V2" s="218"/>
      <c r="W2" s="218"/>
      <c r="X2" s="218"/>
      <c r="Y2" s="218"/>
      <c r="Z2" s="395"/>
      <c r="AA2" s="278"/>
    </row>
    <row r="3" spans="1:27" s="82" customFormat="1" ht="18" customHeight="1">
      <c r="A3" s="168"/>
      <c r="B3" s="396" t="s">
        <v>492</v>
      </c>
      <c r="G3" s="397"/>
      <c r="H3" s="397"/>
      <c r="I3" s="397"/>
      <c r="J3" s="397"/>
      <c r="K3" s="397"/>
      <c r="L3" s="397"/>
      <c r="M3" s="168"/>
      <c r="N3" s="164"/>
      <c r="O3" s="398" t="s">
        <v>493</v>
      </c>
      <c r="AA3" s="164"/>
    </row>
    <row r="4" spans="1:27" s="82" customFormat="1" ht="18" customHeight="1">
      <c r="A4" s="399"/>
      <c r="B4" s="82" t="s">
        <v>494</v>
      </c>
      <c r="L4" s="397"/>
      <c r="M4" s="168"/>
      <c r="N4" s="168"/>
      <c r="O4" s="400" t="s">
        <v>495</v>
      </c>
      <c r="P4" s="401"/>
      <c r="Q4" s="401"/>
      <c r="R4" s="401"/>
      <c r="S4" s="401"/>
      <c r="T4" s="401"/>
      <c r="U4" s="401"/>
      <c r="V4" s="401"/>
      <c r="W4" s="401"/>
      <c r="X4" s="401"/>
      <c r="Y4" s="402"/>
      <c r="Z4" s="402"/>
      <c r="AA4" s="164"/>
    </row>
    <row r="5" spans="1:27" s="82" customFormat="1" ht="18" customHeight="1">
      <c r="A5" s="278"/>
      <c r="B5" s="82" t="s">
        <v>496</v>
      </c>
      <c r="C5" s="218"/>
      <c r="D5" s="218"/>
      <c r="E5" s="218"/>
      <c r="F5" s="218"/>
      <c r="G5" s="218"/>
      <c r="H5" s="218"/>
      <c r="I5" s="218"/>
      <c r="J5" s="218"/>
      <c r="K5" s="218"/>
      <c r="L5" s="218"/>
      <c r="M5" s="278"/>
      <c r="N5" s="278"/>
      <c r="O5" s="400" t="s">
        <v>497</v>
      </c>
      <c r="P5" s="401"/>
      <c r="Q5" s="401"/>
      <c r="R5" s="401"/>
      <c r="S5" s="401"/>
      <c r="T5" s="401"/>
      <c r="U5" s="401"/>
      <c r="V5" s="401"/>
      <c r="W5" s="401"/>
      <c r="X5" s="401"/>
      <c r="Y5" s="402"/>
      <c r="Z5" s="402"/>
      <c r="AA5" s="278"/>
    </row>
    <row r="6" spans="1:27" s="88" customFormat="1" ht="3" customHeight="1" thickBot="1">
      <c r="A6" s="85"/>
      <c r="B6" s="86"/>
      <c r="C6" s="403"/>
      <c r="D6" s="86"/>
      <c r="E6" s="86"/>
      <c r="F6" s="86"/>
      <c r="G6" s="86"/>
      <c r="H6" s="86"/>
      <c r="I6" s="86"/>
      <c r="J6" s="86"/>
      <c r="K6" s="86"/>
      <c r="L6" s="86"/>
      <c r="M6" s="85"/>
      <c r="N6" s="85"/>
      <c r="O6" s="86"/>
      <c r="P6" s="86"/>
      <c r="Q6" s="86"/>
      <c r="R6" s="86"/>
      <c r="S6" s="86"/>
      <c r="T6" s="86"/>
      <c r="U6" s="86"/>
      <c r="V6" s="86"/>
      <c r="W6" s="86"/>
      <c r="X6" s="86"/>
      <c r="Y6" s="86"/>
      <c r="Z6" s="86"/>
      <c r="AA6" s="85"/>
    </row>
    <row r="7" spans="1:27" s="88" customFormat="1" ht="3" customHeight="1" thickTop="1">
      <c r="A7" s="85"/>
      <c r="B7" s="301"/>
      <c r="C7" s="404"/>
      <c r="D7" s="405"/>
      <c r="E7" s="302"/>
      <c r="F7" s="85"/>
      <c r="G7" s="85"/>
      <c r="H7" s="85"/>
      <c r="I7" s="85"/>
      <c r="J7" s="85"/>
      <c r="K7" s="85"/>
      <c r="L7" s="85"/>
      <c r="M7" s="85"/>
      <c r="N7" s="85"/>
      <c r="O7" s="85"/>
      <c r="P7" s="85"/>
      <c r="Q7" s="85"/>
      <c r="R7" s="85"/>
      <c r="S7" s="85"/>
      <c r="T7" s="85"/>
      <c r="U7" s="85"/>
      <c r="V7" s="85"/>
      <c r="W7" s="85"/>
      <c r="X7" s="85"/>
      <c r="Y7" s="406"/>
      <c r="Z7" s="85"/>
      <c r="AA7" s="85"/>
    </row>
    <row r="8" spans="1:27" s="88" customFormat="1" ht="12.75">
      <c r="A8" s="407"/>
      <c r="B8" s="639" t="s">
        <v>498</v>
      </c>
      <c r="C8" s="640"/>
      <c r="D8" s="264" t="s">
        <v>499</v>
      </c>
      <c r="E8" s="231" t="s">
        <v>500</v>
      </c>
      <c r="F8" s="258" t="s">
        <v>501</v>
      </c>
      <c r="G8" s="365"/>
      <c r="H8" s="85"/>
      <c r="I8" s="85"/>
      <c r="J8" s="85"/>
      <c r="K8" s="85"/>
      <c r="L8" s="85"/>
      <c r="M8" s="85"/>
      <c r="N8" s="85"/>
      <c r="O8" s="85"/>
      <c r="P8" s="85"/>
      <c r="Q8" s="85"/>
      <c r="R8" s="85"/>
      <c r="S8" s="85"/>
      <c r="T8" s="85"/>
      <c r="U8" s="85"/>
      <c r="V8" s="85"/>
      <c r="W8" s="85"/>
      <c r="X8" s="408"/>
      <c r="Y8" s="643" t="s">
        <v>502</v>
      </c>
      <c r="Z8" s="604"/>
      <c r="AA8" s="409"/>
    </row>
    <row r="9" spans="1:27" s="96" customFormat="1" ht="12.75">
      <c r="A9" s="407"/>
      <c r="B9" s="639"/>
      <c r="C9" s="640"/>
      <c r="D9" s="309"/>
      <c r="E9" s="410"/>
      <c r="F9" s="411"/>
      <c r="G9" s="412" t="s">
        <v>503</v>
      </c>
      <c r="H9" s="413"/>
      <c r="I9" s="414"/>
      <c r="J9" s="414"/>
      <c r="K9" s="414"/>
      <c r="L9" s="415" t="s">
        <v>214</v>
      </c>
      <c r="M9" s="89"/>
      <c r="N9" s="97"/>
      <c r="O9" s="416"/>
      <c r="P9" s="416"/>
      <c r="Q9" s="416"/>
      <c r="R9" s="417"/>
      <c r="S9" s="644" t="s">
        <v>215</v>
      </c>
      <c r="T9" s="645"/>
      <c r="U9" s="645"/>
      <c r="V9" s="645"/>
      <c r="W9" s="645"/>
      <c r="X9" s="646"/>
      <c r="Y9" s="604"/>
      <c r="Z9" s="604"/>
      <c r="AA9" s="409"/>
    </row>
    <row r="10" spans="1:27" s="96" customFormat="1" ht="12.75">
      <c r="A10" s="407"/>
      <c r="B10" s="639"/>
      <c r="C10" s="640"/>
      <c r="D10" s="264"/>
      <c r="E10" s="231"/>
      <c r="F10" s="97"/>
      <c r="G10" s="418"/>
      <c r="H10" s="419"/>
      <c r="I10" s="256"/>
      <c r="J10" s="256"/>
      <c r="K10" s="256"/>
      <c r="L10" s="183" t="s">
        <v>504</v>
      </c>
      <c r="M10" s="89"/>
      <c r="N10" s="97"/>
      <c r="O10" s="256"/>
      <c r="P10" s="256"/>
      <c r="Q10" s="256"/>
      <c r="R10" s="420"/>
      <c r="S10" s="647" t="s">
        <v>505</v>
      </c>
      <c r="T10" s="604"/>
      <c r="U10" s="604"/>
      <c r="V10" s="604"/>
      <c r="W10" s="604"/>
      <c r="X10" s="586"/>
      <c r="Y10" s="604"/>
      <c r="Z10" s="604"/>
      <c r="AA10" s="409"/>
    </row>
    <row r="11" spans="1:27" s="96" customFormat="1" ht="15" customHeight="1">
      <c r="A11" s="407"/>
      <c r="B11" s="639"/>
      <c r="C11" s="640"/>
      <c r="D11" s="264"/>
      <c r="E11" s="231"/>
      <c r="G11" s="418"/>
      <c r="H11" s="421" t="s">
        <v>506</v>
      </c>
      <c r="I11" s="648" t="s">
        <v>507</v>
      </c>
      <c r="J11" s="649"/>
      <c r="K11" s="648" t="s">
        <v>508</v>
      </c>
      <c r="L11" s="649"/>
      <c r="M11" s="133"/>
      <c r="N11" s="133"/>
      <c r="O11" s="650" t="s">
        <v>509</v>
      </c>
      <c r="P11" s="649"/>
      <c r="Q11" s="650" t="s">
        <v>510</v>
      </c>
      <c r="R11" s="649"/>
      <c r="S11" s="423"/>
      <c r="T11" s="648" t="s">
        <v>511</v>
      </c>
      <c r="U11" s="649"/>
      <c r="V11" s="648" t="s">
        <v>512</v>
      </c>
      <c r="W11" s="649"/>
      <c r="X11" s="424" t="s">
        <v>513</v>
      </c>
      <c r="Y11" s="604"/>
      <c r="Z11" s="604"/>
      <c r="AA11" s="409"/>
    </row>
    <row r="12" spans="1:27" s="132" customFormat="1" ht="25.5">
      <c r="A12" s="425"/>
      <c r="B12" s="639"/>
      <c r="C12" s="640"/>
      <c r="D12" s="633" t="s">
        <v>514</v>
      </c>
      <c r="E12" s="629" t="s">
        <v>515</v>
      </c>
      <c r="F12" s="230"/>
      <c r="G12" s="426" t="s">
        <v>516</v>
      </c>
      <c r="H12" s="426" t="s">
        <v>154</v>
      </c>
      <c r="I12" s="635" t="s">
        <v>517</v>
      </c>
      <c r="J12" s="628"/>
      <c r="K12" s="635" t="s">
        <v>518</v>
      </c>
      <c r="L12" s="628"/>
      <c r="M12" s="133"/>
      <c r="N12" s="133"/>
      <c r="O12" s="636" t="s">
        <v>519</v>
      </c>
      <c r="P12" s="628"/>
      <c r="Q12" s="637" t="s">
        <v>520</v>
      </c>
      <c r="R12" s="638"/>
      <c r="S12" s="127"/>
      <c r="T12" s="627" t="s">
        <v>521</v>
      </c>
      <c r="U12" s="628"/>
      <c r="V12" s="627" t="s">
        <v>522</v>
      </c>
      <c r="W12" s="628"/>
      <c r="X12" s="103" t="s">
        <v>523</v>
      </c>
      <c r="Y12" s="604"/>
      <c r="Z12" s="604"/>
      <c r="AA12" s="429"/>
    </row>
    <row r="13" spans="1:27" s="96" customFormat="1" ht="13.5" customHeight="1">
      <c r="A13" s="407"/>
      <c r="B13" s="639"/>
      <c r="C13" s="640"/>
      <c r="D13" s="633"/>
      <c r="E13" s="629"/>
      <c r="F13" s="629" t="s">
        <v>524</v>
      </c>
      <c r="G13" s="424" t="s">
        <v>525</v>
      </c>
      <c r="H13" s="424" t="s">
        <v>525</v>
      </c>
      <c r="I13" s="424" t="s">
        <v>525</v>
      </c>
      <c r="J13" s="424" t="s">
        <v>526</v>
      </c>
      <c r="K13" s="424" t="s">
        <v>525</v>
      </c>
      <c r="L13" s="424" t="s">
        <v>526</v>
      </c>
      <c r="M13" s="133"/>
      <c r="N13" s="133"/>
      <c r="O13" s="259" t="s">
        <v>525</v>
      </c>
      <c r="P13" s="424" t="s">
        <v>526</v>
      </c>
      <c r="Q13" s="424" t="s">
        <v>525</v>
      </c>
      <c r="R13" s="424" t="s">
        <v>526</v>
      </c>
      <c r="S13" s="264" t="s">
        <v>525</v>
      </c>
      <c r="T13" s="424" t="s">
        <v>525</v>
      </c>
      <c r="U13" s="424" t="s">
        <v>526</v>
      </c>
      <c r="V13" s="424" t="s">
        <v>525</v>
      </c>
      <c r="W13" s="424" t="s">
        <v>526</v>
      </c>
      <c r="X13" s="231" t="s">
        <v>525</v>
      </c>
      <c r="Y13" s="604"/>
      <c r="Z13" s="604"/>
      <c r="AA13" s="409"/>
    </row>
    <row r="14" spans="1:27" s="132" customFormat="1" ht="15.75" customHeight="1">
      <c r="A14" s="425"/>
      <c r="B14" s="641"/>
      <c r="C14" s="642"/>
      <c r="D14" s="634"/>
      <c r="E14" s="630"/>
      <c r="F14" s="630"/>
      <c r="G14" s="426" t="s">
        <v>527</v>
      </c>
      <c r="H14" s="426" t="s">
        <v>527</v>
      </c>
      <c r="I14" s="426" t="s">
        <v>527</v>
      </c>
      <c r="J14" s="426" t="s">
        <v>528</v>
      </c>
      <c r="K14" s="426" t="s">
        <v>527</v>
      </c>
      <c r="L14" s="426" t="s">
        <v>528</v>
      </c>
      <c r="M14" s="144"/>
      <c r="N14" s="284"/>
      <c r="O14" s="428" t="s">
        <v>527</v>
      </c>
      <c r="P14" s="426" t="s">
        <v>528</v>
      </c>
      <c r="Q14" s="426" t="s">
        <v>527</v>
      </c>
      <c r="R14" s="426" t="s">
        <v>528</v>
      </c>
      <c r="S14" s="426" t="s">
        <v>527</v>
      </c>
      <c r="T14" s="426" t="s">
        <v>527</v>
      </c>
      <c r="U14" s="426" t="s">
        <v>528</v>
      </c>
      <c r="V14" s="426" t="s">
        <v>527</v>
      </c>
      <c r="W14" s="426" t="s">
        <v>528</v>
      </c>
      <c r="X14" s="426" t="s">
        <v>527</v>
      </c>
      <c r="Y14" s="605"/>
      <c r="Z14" s="605"/>
      <c r="AA14" s="429"/>
    </row>
    <row r="15" spans="1:27" s="88" customFormat="1" ht="11.25">
      <c r="A15" s="85"/>
      <c r="B15" s="430"/>
      <c r="C15" s="431"/>
      <c r="D15" s="234" t="s">
        <v>230</v>
      </c>
      <c r="E15" s="234" t="s">
        <v>139</v>
      </c>
      <c r="F15" s="234" t="s">
        <v>140</v>
      </c>
      <c r="G15" s="234" t="s">
        <v>81</v>
      </c>
      <c r="H15" s="234" t="s">
        <v>141</v>
      </c>
      <c r="I15" s="234" t="s">
        <v>142</v>
      </c>
      <c r="J15" s="234" t="s">
        <v>143</v>
      </c>
      <c r="K15" s="234" t="s">
        <v>144</v>
      </c>
      <c r="L15" s="234" t="s">
        <v>145</v>
      </c>
      <c r="M15" s="267"/>
      <c r="N15" s="267"/>
      <c r="O15" s="234" t="s">
        <v>146</v>
      </c>
      <c r="P15" s="234" t="s">
        <v>147</v>
      </c>
      <c r="Q15" s="234" t="s">
        <v>148</v>
      </c>
      <c r="R15" s="234" t="s">
        <v>262</v>
      </c>
      <c r="S15" s="267" t="s">
        <v>263</v>
      </c>
      <c r="T15" s="267" t="s">
        <v>264</v>
      </c>
      <c r="U15" s="267" t="s">
        <v>265</v>
      </c>
      <c r="V15" s="267" t="s">
        <v>266</v>
      </c>
      <c r="W15" s="267" t="s">
        <v>267</v>
      </c>
      <c r="X15" s="432" t="s">
        <v>354</v>
      </c>
      <c r="Y15" s="267"/>
      <c r="AA15" s="85"/>
    </row>
    <row r="16" spans="1:27" s="131" customFormat="1" ht="11.25">
      <c r="A16" s="151"/>
      <c r="B16" s="433"/>
      <c r="C16" s="434"/>
      <c r="D16" s="435" t="s">
        <v>529</v>
      </c>
      <c r="E16" s="435" t="s">
        <v>530</v>
      </c>
      <c r="F16" s="435" t="s">
        <v>531</v>
      </c>
      <c r="G16" s="435" t="s">
        <v>531</v>
      </c>
      <c r="H16" s="435" t="s">
        <v>531</v>
      </c>
      <c r="I16" s="435" t="s">
        <v>531</v>
      </c>
      <c r="J16" s="631" t="s">
        <v>532</v>
      </c>
      <c r="K16" s="435" t="s">
        <v>531</v>
      </c>
      <c r="L16" s="631" t="s">
        <v>88</v>
      </c>
      <c r="M16" s="436"/>
      <c r="N16" s="436"/>
      <c r="O16" s="435" t="s">
        <v>531</v>
      </c>
      <c r="P16" s="631" t="s">
        <v>88</v>
      </c>
      <c r="Q16" s="435" t="s">
        <v>531</v>
      </c>
      <c r="R16" s="631" t="s">
        <v>88</v>
      </c>
      <c r="S16" s="437" t="s">
        <v>531</v>
      </c>
      <c r="T16" s="437" t="s">
        <v>531</v>
      </c>
      <c r="U16" s="632" t="s">
        <v>88</v>
      </c>
      <c r="V16" s="437" t="s">
        <v>531</v>
      </c>
      <c r="W16" s="632" t="s">
        <v>88</v>
      </c>
      <c r="X16" s="438" t="s">
        <v>531</v>
      </c>
      <c r="Y16" s="153"/>
      <c r="AA16" s="151"/>
    </row>
    <row r="17" spans="1:27" s="107" customFormat="1" ht="18" customHeight="1">
      <c r="A17" s="106"/>
      <c r="B17" s="439"/>
      <c r="C17" s="440"/>
      <c r="D17" s="441" t="s">
        <v>533</v>
      </c>
      <c r="E17" s="441" t="s">
        <v>534</v>
      </c>
      <c r="F17" s="441" t="s">
        <v>535</v>
      </c>
      <c r="G17" s="441" t="s">
        <v>535</v>
      </c>
      <c r="H17" s="441" t="s">
        <v>535</v>
      </c>
      <c r="I17" s="441" t="s">
        <v>535</v>
      </c>
      <c r="J17" s="631"/>
      <c r="K17" s="441" t="s">
        <v>535</v>
      </c>
      <c r="L17" s="631"/>
      <c r="M17" s="442"/>
      <c r="N17" s="442"/>
      <c r="O17" s="441" t="s">
        <v>535</v>
      </c>
      <c r="P17" s="631"/>
      <c r="Q17" s="441" t="s">
        <v>535</v>
      </c>
      <c r="R17" s="631"/>
      <c r="S17" s="443" t="s">
        <v>535</v>
      </c>
      <c r="T17" s="443" t="s">
        <v>535</v>
      </c>
      <c r="U17" s="632"/>
      <c r="V17" s="443" t="s">
        <v>535</v>
      </c>
      <c r="W17" s="632"/>
      <c r="X17" s="444" t="s">
        <v>535</v>
      </c>
      <c r="Y17" s="110"/>
      <c r="AA17" s="106"/>
    </row>
    <row r="18" spans="1:27" s="78" customFormat="1" ht="15.75" customHeight="1">
      <c r="A18" s="74"/>
      <c r="B18" s="445" t="s">
        <v>536</v>
      </c>
      <c r="C18" s="440" t="s">
        <v>78</v>
      </c>
      <c r="D18" s="446">
        <v>7774</v>
      </c>
      <c r="E18" s="447">
        <v>3.03</v>
      </c>
      <c r="F18" s="446">
        <v>3494322</v>
      </c>
      <c r="G18" s="446">
        <v>913261</v>
      </c>
      <c r="H18" s="446">
        <v>76782</v>
      </c>
      <c r="I18" s="446">
        <v>25108</v>
      </c>
      <c r="J18" s="447">
        <v>73.05</v>
      </c>
      <c r="K18" s="446">
        <v>29210</v>
      </c>
      <c r="L18" s="446">
        <v>44926</v>
      </c>
      <c r="M18" s="448"/>
      <c r="N18" s="448"/>
      <c r="O18" s="449">
        <v>17295</v>
      </c>
      <c r="P18" s="449">
        <v>35176</v>
      </c>
      <c r="Q18" s="449">
        <v>5169</v>
      </c>
      <c r="R18" s="449">
        <v>8769</v>
      </c>
      <c r="S18" s="450">
        <v>79829</v>
      </c>
      <c r="T18" s="450">
        <v>45753</v>
      </c>
      <c r="U18" s="450">
        <v>28605</v>
      </c>
      <c r="V18" s="450">
        <v>14588</v>
      </c>
      <c r="W18" s="450">
        <v>7973</v>
      </c>
      <c r="X18" s="451">
        <v>8722</v>
      </c>
      <c r="Y18" s="452" t="s">
        <v>78</v>
      </c>
      <c r="Z18" s="453" t="s">
        <v>537</v>
      </c>
      <c r="AA18" s="74"/>
    </row>
    <row r="19" spans="1:27" s="78" customFormat="1" ht="15.75" customHeight="1">
      <c r="A19" s="74"/>
      <c r="B19" s="453" t="s">
        <v>538</v>
      </c>
      <c r="C19" s="440" t="s">
        <v>79</v>
      </c>
      <c r="D19" s="446">
        <v>7772</v>
      </c>
      <c r="E19" s="454">
        <v>3.02</v>
      </c>
      <c r="F19" s="446">
        <v>3448482</v>
      </c>
      <c r="G19" s="446">
        <v>937712</v>
      </c>
      <c r="H19" s="446">
        <v>76650</v>
      </c>
      <c r="I19" s="446">
        <v>22981</v>
      </c>
      <c r="J19" s="454">
        <v>69.51</v>
      </c>
      <c r="K19" s="446">
        <v>30507</v>
      </c>
      <c r="L19" s="446">
        <v>45676</v>
      </c>
      <c r="M19" s="448"/>
      <c r="N19" s="448"/>
      <c r="O19" s="449">
        <v>17747</v>
      </c>
      <c r="P19" s="449">
        <v>34753</v>
      </c>
      <c r="Q19" s="449">
        <v>5414</v>
      </c>
      <c r="R19" s="449">
        <v>8956</v>
      </c>
      <c r="S19" s="450">
        <v>81337</v>
      </c>
      <c r="T19" s="450">
        <v>46454</v>
      </c>
      <c r="U19" s="450">
        <v>27986</v>
      </c>
      <c r="V19" s="450">
        <v>14990</v>
      </c>
      <c r="W19" s="450">
        <v>8076</v>
      </c>
      <c r="X19" s="451">
        <v>9030</v>
      </c>
      <c r="Y19" s="452" t="s">
        <v>79</v>
      </c>
      <c r="Z19" s="455" t="s">
        <v>539</v>
      </c>
      <c r="AA19" s="74"/>
    </row>
    <row r="20" spans="1:27" s="78" customFormat="1" ht="15.75" customHeight="1">
      <c r="A20" s="74"/>
      <c r="B20" s="453" t="s">
        <v>540</v>
      </c>
      <c r="C20" s="440" t="s">
        <v>80</v>
      </c>
      <c r="D20" s="446">
        <v>7711</v>
      </c>
      <c r="E20" s="454">
        <v>2.99</v>
      </c>
      <c r="F20" s="446">
        <v>3386257</v>
      </c>
      <c r="G20" s="446">
        <v>947618</v>
      </c>
      <c r="H20" s="446">
        <v>76988</v>
      </c>
      <c r="I20" s="446">
        <v>23522</v>
      </c>
      <c r="J20" s="454">
        <v>68.74</v>
      </c>
      <c r="K20" s="446">
        <v>30294</v>
      </c>
      <c r="L20" s="446">
        <v>45099</v>
      </c>
      <c r="M20" s="448"/>
      <c r="N20" s="448"/>
      <c r="O20" s="449">
        <v>17606</v>
      </c>
      <c r="P20" s="449">
        <v>34192</v>
      </c>
      <c r="Q20" s="449">
        <v>5566</v>
      </c>
      <c r="R20" s="449">
        <v>9269</v>
      </c>
      <c r="S20" s="450">
        <v>79737</v>
      </c>
      <c r="T20" s="450">
        <v>45820</v>
      </c>
      <c r="U20" s="450">
        <v>27227</v>
      </c>
      <c r="V20" s="450">
        <v>14554</v>
      </c>
      <c r="W20" s="450">
        <v>7799</v>
      </c>
      <c r="X20" s="451">
        <v>8736</v>
      </c>
      <c r="Y20" s="452" t="s">
        <v>80</v>
      </c>
      <c r="Z20" s="453" t="s">
        <v>541</v>
      </c>
      <c r="AA20" s="74"/>
    </row>
    <row r="21" spans="1:27" s="78" customFormat="1" ht="15.75" customHeight="1">
      <c r="A21" s="74"/>
      <c r="B21" s="453" t="s">
        <v>542</v>
      </c>
      <c r="C21" s="440" t="s">
        <v>313</v>
      </c>
      <c r="D21" s="456">
        <v>7708</v>
      </c>
      <c r="E21" s="447">
        <v>2.98</v>
      </c>
      <c r="F21" s="456">
        <v>3396330</v>
      </c>
      <c r="G21" s="456">
        <v>946438</v>
      </c>
      <c r="H21" s="456">
        <v>76520</v>
      </c>
      <c r="I21" s="456">
        <v>23681</v>
      </c>
      <c r="J21" s="457">
        <v>67.27</v>
      </c>
      <c r="K21" s="456">
        <v>29957</v>
      </c>
      <c r="L21" s="456">
        <v>44840</v>
      </c>
      <c r="M21" s="458"/>
      <c r="N21" s="458"/>
      <c r="O21" s="456">
        <v>17300</v>
      </c>
      <c r="P21" s="456">
        <v>33934</v>
      </c>
      <c r="Q21" s="456">
        <v>5583</v>
      </c>
      <c r="R21" s="456">
        <v>9066</v>
      </c>
      <c r="S21" s="459">
        <v>77297</v>
      </c>
      <c r="T21" s="459">
        <v>43649</v>
      </c>
      <c r="U21" s="459">
        <v>24771</v>
      </c>
      <c r="V21" s="459">
        <v>14351</v>
      </c>
      <c r="W21" s="459">
        <v>7595</v>
      </c>
      <c r="X21" s="460">
        <v>8650</v>
      </c>
      <c r="Y21" s="452" t="s">
        <v>313</v>
      </c>
      <c r="Z21" s="453" t="s">
        <v>543</v>
      </c>
      <c r="AA21" s="74"/>
    </row>
    <row r="22" spans="1:27" s="244" customFormat="1" ht="15.75" customHeight="1">
      <c r="A22" s="134"/>
      <c r="B22" s="461" t="s">
        <v>544</v>
      </c>
      <c r="C22" s="462" t="s">
        <v>82</v>
      </c>
      <c r="D22" s="463">
        <v>7638</v>
      </c>
      <c r="E22" s="464">
        <v>2.98</v>
      </c>
      <c r="F22" s="463">
        <v>3447782</v>
      </c>
      <c r="G22" s="463">
        <v>952170</v>
      </c>
      <c r="H22" s="463">
        <v>77498</v>
      </c>
      <c r="I22" s="463">
        <v>24314</v>
      </c>
      <c r="J22" s="464">
        <v>65.75</v>
      </c>
      <c r="K22" s="463">
        <v>30554</v>
      </c>
      <c r="L22" s="463">
        <v>44526</v>
      </c>
      <c r="M22" s="465"/>
      <c r="N22" s="465"/>
      <c r="O22" s="463">
        <v>17368</v>
      </c>
      <c r="P22" s="463">
        <v>33867</v>
      </c>
      <c r="Q22" s="463">
        <v>5261</v>
      </c>
      <c r="R22" s="463">
        <v>8450</v>
      </c>
      <c r="S22" s="465">
        <v>74006</v>
      </c>
      <c r="T22" s="465">
        <v>41499</v>
      </c>
      <c r="U22" s="465">
        <v>23465</v>
      </c>
      <c r="V22" s="465">
        <v>13676</v>
      </c>
      <c r="W22" s="465">
        <v>6946</v>
      </c>
      <c r="X22" s="466">
        <v>8233</v>
      </c>
      <c r="Y22" s="467" t="s">
        <v>82</v>
      </c>
      <c r="Z22" s="461" t="s">
        <v>545</v>
      </c>
      <c r="AA22" s="134"/>
    </row>
    <row r="23" spans="1:27" s="372" customFormat="1" ht="4.5" customHeight="1">
      <c r="A23" s="134"/>
      <c r="B23" s="468"/>
      <c r="C23" s="469"/>
      <c r="D23" s="470"/>
      <c r="E23" s="471"/>
      <c r="F23" s="470"/>
      <c r="G23" s="470"/>
      <c r="H23" s="470"/>
      <c r="I23" s="470"/>
      <c r="J23" s="471"/>
      <c r="K23" s="470"/>
      <c r="L23" s="470"/>
      <c r="M23" s="472"/>
      <c r="N23" s="472"/>
      <c r="O23" s="470"/>
      <c r="P23" s="470"/>
      <c r="Q23" s="470"/>
      <c r="R23" s="470"/>
      <c r="S23" s="470"/>
      <c r="T23" s="470"/>
      <c r="U23" s="470"/>
      <c r="V23" s="470"/>
      <c r="W23" s="470"/>
      <c r="X23" s="473"/>
      <c r="Y23" s="474"/>
      <c r="Z23" s="475"/>
      <c r="AA23" s="134"/>
    </row>
    <row r="24" spans="1:27" ht="4.5" customHeight="1">
      <c r="A24" s="130"/>
      <c r="B24" s="476"/>
      <c r="C24" s="477"/>
      <c r="D24" s="478"/>
      <c r="E24" s="479"/>
      <c r="F24" s="478"/>
      <c r="G24" s="478"/>
      <c r="H24" s="478"/>
      <c r="I24" s="478"/>
      <c r="J24" s="479"/>
      <c r="K24" s="478"/>
      <c r="L24" s="478"/>
      <c r="M24" s="472"/>
      <c r="N24" s="472"/>
      <c r="O24" s="478"/>
      <c r="P24" s="478"/>
      <c r="Q24" s="478"/>
      <c r="R24" s="478"/>
      <c r="S24" s="472"/>
      <c r="T24" s="472"/>
      <c r="U24" s="472"/>
      <c r="V24" s="472"/>
      <c r="W24" s="472"/>
      <c r="X24" s="480"/>
      <c r="Y24" s="481"/>
      <c r="Z24" s="482"/>
      <c r="AA24" s="130"/>
    </row>
    <row r="25" spans="1:27" ht="15" customHeight="1">
      <c r="A25" s="89"/>
      <c r="B25" s="307" t="s">
        <v>546</v>
      </c>
      <c r="C25" s="431" t="s">
        <v>319</v>
      </c>
      <c r="D25" s="340">
        <v>94</v>
      </c>
      <c r="E25" s="484">
        <v>2.99</v>
      </c>
      <c r="F25" s="340">
        <v>3372653</v>
      </c>
      <c r="G25" s="340">
        <v>893082</v>
      </c>
      <c r="H25" s="340">
        <v>80239</v>
      </c>
      <c r="I25" s="340">
        <v>32060</v>
      </c>
      <c r="J25" s="485">
        <v>86.31</v>
      </c>
      <c r="K25" s="340">
        <v>25750</v>
      </c>
      <c r="L25" s="340">
        <v>37374</v>
      </c>
      <c r="M25" s="486"/>
      <c r="N25" s="486"/>
      <c r="O25" s="340">
        <v>17081</v>
      </c>
      <c r="P25" s="340">
        <v>35398</v>
      </c>
      <c r="Q25" s="487">
        <v>5348</v>
      </c>
      <c r="R25" s="487">
        <v>9562</v>
      </c>
      <c r="S25" s="488">
        <v>79201</v>
      </c>
      <c r="T25" s="364">
        <v>41977</v>
      </c>
      <c r="U25" s="364">
        <v>29268</v>
      </c>
      <c r="V25" s="364">
        <v>16350</v>
      </c>
      <c r="W25" s="364">
        <v>10001</v>
      </c>
      <c r="X25" s="488">
        <v>7596</v>
      </c>
      <c r="Y25" s="489" t="s">
        <v>319</v>
      </c>
      <c r="Z25" s="490" t="s">
        <v>547</v>
      </c>
      <c r="AA25" s="89"/>
    </row>
    <row r="26" spans="1:27" ht="15" customHeight="1">
      <c r="A26" s="89"/>
      <c r="B26" s="307" t="s">
        <v>548</v>
      </c>
      <c r="C26" s="431" t="s">
        <v>297</v>
      </c>
      <c r="D26" s="340">
        <v>94</v>
      </c>
      <c r="E26" s="484">
        <v>3.01</v>
      </c>
      <c r="F26" s="340">
        <v>3017508</v>
      </c>
      <c r="G26" s="340">
        <v>890844</v>
      </c>
      <c r="H26" s="340">
        <v>73732</v>
      </c>
      <c r="I26" s="340">
        <v>26094</v>
      </c>
      <c r="J26" s="485">
        <v>81.76</v>
      </c>
      <c r="K26" s="340">
        <v>25344</v>
      </c>
      <c r="L26" s="340">
        <v>36035</v>
      </c>
      <c r="M26" s="486"/>
      <c r="N26" s="486"/>
      <c r="O26" s="340">
        <v>18188</v>
      </c>
      <c r="P26" s="340">
        <v>30984</v>
      </c>
      <c r="Q26" s="340">
        <v>4107</v>
      </c>
      <c r="R26" s="340">
        <v>5835</v>
      </c>
      <c r="S26" s="364">
        <v>93341</v>
      </c>
      <c r="T26" s="364">
        <v>49341</v>
      </c>
      <c r="U26" s="364">
        <v>40822</v>
      </c>
      <c r="V26" s="364">
        <v>21435</v>
      </c>
      <c r="W26" s="364">
        <v>14447</v>
      </c>
      <c r="X26" s="491">
        <v>6982</v>
      </c>
      <c r="Y26" s="492" t="s">
        <v>297</v>
      </c>
      <c r="Z26" s="490" t="s">
        <v>549</v>
      </c>
      <c r="AA26" s="89"/>
    </row>
    <row r="27" spans="1:27" ht="15" customHeight="1">
      <c r="A27" s="89"/>
      <c r="B27" s="307" t="s">
        <v>550</v>
      </c>
      <c r="C27" s="431" t="s">
        <v>298</v>
      </c>
      <c r="D27" s="340">
        <v>94</v>
      </c>
      <c r="E27" s="484">
        <v>3.09</v>
      </c>
      <c r="F27" s="340">
        <v>3440518</v>
      </c>
      <c r="G27" s="340">
        <v>963319</v>
      </c>
      <c r="H27" s="340">
        <v>82483</v>
      </c>
      <c r="I27" s="340">
        <v>28137</v>
      </c>
      <c r="J27" s="485">
        <v>80.43</v>
      </c>
      <c r="K27" s="340">
        <v>28470</v>
      </c>
      <c r="L27" s="340">
        <v>38137</v>
      </c>
      <c r="M27" s="486"/>
      <c r="N27" s="486"/>
      <c r="O27" s="340">
        <v>21113</v>
      </c>
      <c r="P27" s="340">
        <v>41531</v>
      </c>
      <c r="Q27" s="340">
        <v>4764</v>
      </c>
      <c r="R27" s="340">
        <v>7346</v>
      </c>
      <c r="S27" s="364">
        <v>80539</v>
      </c>
      <c r="T27" s="364">
        <v>42408</v>
      </c>
      <c r="U27" s="364">
        <v>24866</v>
      </c>
      <c r="V27" s="364">
        <v>17388</v>
      </c>
      <c r="W27" s="364">
        <v>10934</v>
      </c>
      <c r="X27" s="491">
        <v>7342</v>
      </c>
      <c r="Y27" s="492" t="s">
        <v>298</v>
      </c>
      <c r="Z27" s="490" t="s">
        <v>551</v>
      </c>
      <c r="AA27" s="89"/>
    </row>
    <row r="28" spans="1:27" ht="15" customHeight="1">
      <c r="A28" s="89"/>
      <c r="B28" s="307" t="s">
        <v>552</v>
      </c>
      <c r="C28" s="431" t="s">
        <v>299</v>
      </c>
      <c r="D28" s="340">
        <v>91</v>
      </c>
      <c r="E28" s="484">
        <v>3.02</v>
      </c>
      <c r="F28" s="340">
        <v>3295025</v>
      </c>
      <c r="G28" s="340">
        <v>941483</v>
      </c>
      <c r="H28" s="340">
        <v>71572</v>
      </c>
      <c r="I28" s="340">
        <v>20549</v>
      </c>
      <c r="J28" s="485">
        <v>57.9</v>
      </c>
      <c r="K28" s="340">
        <v>27349</v>
      </c>
      <c r="L28" s="340">
        <v>39405</v>
      </c>
      <c r="M28" s="486"/>
      <c r="N28" s="486"/>
      <c r="O28" s="340">
        <v>18710</v>
      </c>
      <c r="P28" s="340">
        <v>34990</v>
      </c>
      <c r="Q28" s="340">
        <v>4965</v>
      </c>
      <c r="R28" s="340">
        <v>8669</v>
      </c>
      <c r="S28" s="364">
        <v>87428</v>
      </c>
      <c r="T28" s="364">
        <v>43366</v>
      </c>
      <c r="U28" s="364">
        <v>25417</v>
      </c>
      <c r="V28" s="364">
        <v>15027</v>
      </c>
      <c r="W28" s="364">
        <v>7910</v>
      </c>
      <c r="X28" s="491">
        <v>14947</v>
      </c>
      <c r="Y28" s="492" t="s">
        <v>299</v>
      </c>
      <c r="Z28" s="490" t="s">
        <v>553</v>
      </c>
      <c r="AA28" s="89"/>
    </row>
    <row r="29" spans="1:27" ht="15" customHeight="1">
      <c r="A29" s="89"/>
      <c r="B29" s="307" t="s">
        <v>554</v>
      </c>
      <c r="C29" s="431" t="s">
        <v>328</v>
      </c>
      <c r="D29" s="340">
        <v>95</v>
      </c>
      <c r="E29" s="484">
        <v>2.9</v>
      </c>
      <c r="F29" s="340">
        <v>3360697</v>
      </c>
      <c r="G29" s="340">
        <v>919370</v>
      </c>
      <c r="H29" s="340">
        <v>66822</v>
      </c>
      <c r="I29" s="340">
        <v>19581</v>
      </c>
      <c r="J29" s="485">
        <v>56.75</v>
      </c>
      <c r="K29" s="340">
        <v>24762</v>
      </c>
      <c r="L29" s="340">
        <v>34415</v>
      </c>
      <c r="M29" s="486"/>
      <c r="N29" s="486"/>
      <c r="O29" s="340">
        <v>18937</v>
      </c>
      <c r="P29" s="340">
        <v>34209</v>
      </c>
      <c r="Q29" s="340">
        <v>3542</v>
      </c>
      <c r="R29" s="340">
        <v>4401</v>
      </c>
      <c r="S29" s="364">
        <v>84264</v>
      </c>
      <c r="T29" s="364">
        <v>43643</v>
      </c>
      <c r="U29" s="364">
        <v>30939</v>
      </c>
      <c r="V29" s="364">
        <v>18749</v>
      </c>
      <c r="W29" s="364">
        <v>10419</v>
      </c>
      <c r="X29" s="491">
        <v>7139</v>
      </c>
      <c r="Y29" s="492" t="s">
        <v>328</v>
      </c>
      <c r="Z29" s="490" t="s">
        <v>555</v>
      </c>
      <c r="AA29" s="89"/>
    </row>
    <row r="30" spans="1:27" ht="15" customHeight="1">
      <c r="A30" s="89"/>
      <c r="B30" s="307" t="s">
        <v>556</v>
      </c>
      <c r="C30" s="431" t="s">
        <v>331</v>
      </c>
      <c r="D30" s="340">
        <v>95</v>
      </c>
      <c r="E30" s="484">
        <v>3.03</v>
      </c>
      <c r="F30" s="340">
        <v>3665659</v>
      </c>
      <c r="G30" s="340">
        <v>958712</v>
      </c>
      <c r="H30" s="340">
        <v>72660</v>
      </c>
      <c r="I30" s="340">
        <v>23589</v>
      </c>
      <c r="J30" s="485">
        <v>67.13</v>
      </c>
      <c r="K30" s="340">
        <v>24933</v>
      </c>
      <c r="L30" s="340">
        <v>31669</v>
      </c>
      <c r="M30" s="486"/>
      <c r="N30" s="486"/>
      <c r="O30" s="340">
        <v>19636</v>
      </c>
      <c r="P30" s="340">
        <v>37326</v>
      </c>
      <c r="Q30" s="340">
        <v>4503</v>
      </c>
      <c r="R30" s="340">
        <v>6860</v>
      </c>
      <c r="S30" s="364">
        <v>72844</v>
      </c>
      <c r="T30" s="364">
        <v>35655</v>
      </c>
      <c r="U30" s="364">
        <v>20603</v>
      </c>
      <c r="V30" s="364">
        <v>16843</v>
      </c>
      <c r="W30" s="364">
        <v>9011</v>
      </c>
      <c r="X30" s="491">
        <v>7948</v>
      </c>
      <c r="Y30" s="492" t="s">
        <v>331</v>
      </c>
      <c r="Z30" s="490" t="s">
        <v>557</v>
      </c>
      <c r="AA30" s="89"/>
    </row>
    <row r="31" spans="1:27" ht="15" customHeight="1">
      <c r="A31" s="89"/>
      <c r="B31" s="307" t="s">
        <v>558</v>
      </c>
      <c r="C31" s="431" t="s">
        <v>334</v>
      </c>
      <c r="D31" s="340">
        <v>92</v>
      </c>
      <c r="E31" s="484">
        <v>2.94</v>
      </c>
      <c r="F31" s="340">
        <v>3415902</v>
      </c>
      <c r="G31" s="340">
        <v>928386</v>
      </c>
      <c r="H31" s="340">
        <v>68359</v>
      </c>
      <c r="I31" s="340">
        <v>21406</v>
      </c>
      <c r="J31" s="485">
        <v>65.3</v>
      </c>
      <c r="K31" s="340">
        <v>24494</v>
      </c>
      <c r="L31" s="340">
        <v>31290</v>
      </c>
      <c r="M31" s="486"/>
      <c r="N31" s="486"/>
      <c r="O31" s="340">
        <v>18088</v>
      </c>
      <c r="P31" s="340">
        <v>31036</v>
      </c>
      <c r="Q31" s="340">
        <v>4371</v>
      </c>
      <c r="R31" s="340">
        <v>6403</v>
      </c>
      <c r="S31" s="364">
        <v>72206</v>
      </c>
      <c r="T31" s="364">
        <v>33388</v>
      </c>
      <c r="U31" s="364">
        <v>18511</v>
      </c>
      <c r="V31" s="364">
        <v>16415</v>
      </c>
      <c r="W31" s="364">
        <v>8765</v>
      </c>
      <c r="X31" s="491">
        <v>8817</v>
      </c>
      <c r="Y31" s="492" t="s">
        <v>334</v>
      </c>
      <c r="Z31" s="490" t="s">
        <v>559</v>
      </c>
      <c r="AA31" s="89"/>
    </row>
    <row r="32" spans="1:27" ht="15" customHeight="1">
      <c r="A32" s="89"/>
      <c r="B32" s="307" t="s">
        <v>560</v>
      </c>
      <c r="C32" s="431" t="s">
        <v>300</v>
      </c>
      <c r="D32" s="340">
        <v>92</v>
      </c>
      <c r="E32" s="484">
        <v>2.96</v>
      </c>
      <c r="F32" s="340">
        <v>3487427</v>
      </c>
      <c r="G32" s="340">
        <v>934098</v>
      </c>
      <c r="H32" s="340">
        <v>67243</v>
      </c>
      <c r="I32" s="340">
        <v>18824</v>
      </c>
      <c r="J32" s="485">
        <v>55.28</v>
      </c>
      <c r="K32" s="340">
        <v>25845</v>
      </c>
      <c r="L32" s="340">
        <v>39207</v>
      </c>
      <c r="M32" s="486"/>
      <c r="N32" s="486"/>
      <c r="O32" s="340">
        <v>17247</v>
      </c>
      <c r="P32" s="340">
        <v>32247</v>
      </c>
      <c r="Q32" s="340">
        <v>5327</v>
      </c>
      <c r="R32" s="340">
        <v>7468</v>
      </c>
      <c r="S32" s="364">
        <v>70636</v>
      </c>
      <c r="T32" s="364">
        <v>37689</v>
      </c>
      <c r="U32" s="364">
        <v>25878</v>
      </c>
      <c r="V32" s="364">
        <v>14393</v>
      </c>
      <c r="W32" s="364">
        <v>8101</v>
      </c>
      <c r="X32" s="491">
        <v>7463</v>
      </c>
      <c r="Y32" s="492" t="s">
        <v>300</v>
      </c>
      <c r="Z32" s="490" t="s">
        <v>561</v>
      </c>
      <c r="AA32" s="89"/>
    </row>
    <row r="33" spans="1:27" ht="15" customHeight="1">
      <c r="A33" s="89"/>
      <c r="B33" s="307" t="s">
        <v>562</v>
      </c>
      <c r="C33" s="431" t="s">
        <v>339</v>
      </c>
      <c r="D33" s="340">
        <v>93</v>
      </c>
      <c r="E33" s="484">
        <v>2.87</v>
      </c>
      <c r="F33" s="340">
        <v>3677284</v>
      </c>
      <c r="G33" s="340">
        <v>967570</v>
      </c>
      <c r="H33" s="340">
        <v>74275</v>
      </c>
      <c r="I33" s="340">
        <v>23252</v>
      </c>
      <c r="J33" s="485">
        <v>71.77</v>
      </c>
      <c r="K33" s="340">
        <v>27484</v>
      </c>
      <c r="L33" s="340">
        <v>39398</v>
      </c>
      <c r="M33" s="486"/>
      <c r="N33" s="486"/>
      <c r="O33" s="340">
        <v>18067</v>
      </c>
      <c r="P33" s="340">
        <v>35053</v>
      </c>
      <c r="Q33" s="340">
        <v>5471</v>
      </c>
      <c r="R33" s="340">
        <v>8751</v>
      </c>
      <c r="S33" s="364">
        <v>69488</v>
      </c>
      <c r="T33" s="364">
        <v>36498</v>
      </c>
      <c r="U33" s="364">
        <v>20646</v>
      </c>
      <c r="V33" s="364">
        <v>14282</v>
      </c>
      <c r="W33" s="364">
        <v>7419</v>
      </c>
      <c r="X33" s="491">
        <v>6982</v>
      </c>
      <c r="Y33" s="492" t="s">
        <v>339</v>
      </c>
      <c r="Z33" s="490" t="s">
        <v>563</v>
      </c>
      <c r="AA33" s="89"/>
    </row>
    <row r="34" spans="1:27" ht="15" customHeight="1">
      <c r="A34" s="89"/>
      <c r="B34" s="307" t="s">
        <v>564</v>
      </c>
      <c r="C34" s="431" t="s">
        <v>342</v>
      </c>
      <c r="D34" s="340">
        <v>92</v>
      </c>
      <c r="E34" s="484">
        <v>2.73</v>
      </c>
      <c r="F34" s="340">
        <v>3190481</v>
      </c>
      <c r="G34" s="340">
        <v>901904</v>
      </c>
      <c r="H34" s="340">
        <v>75947</v>
      </c>
      <c r="I34" s="340">
        <v>26144</v>
      </c>
      <c r="J34" s="485">
        <v>72.67</v>
      </c>
      <c r="K34" s="340">
        <v>27914</v>
      </c>
      <c r="L34" s="340">
        <v>40721</v>
      </c>
      <c r="M34" s="486"/>
      <c r="N34" s="486"/>
      <c r="O34" s="340">
        <v>17017</v>
      </c>
      <c r="P34" s="340">
        <v>34012</v>
      </c>
      <c r="Q34" s="340">
        <v>4872</v>
      </c>
      <c r="R34" s="340">
        <v>7746</v>
      </c>
      <c r="S34" s="364">
        <v>70938</v>
      </c>
      <c r="T34" s="364">
        <v>37569</v>
      </c>
      <c r="U34" s="364">
        <v>21319</v>
      </c>
      <c r="V34" s="364">
        <v>13610</v>
      </c>
      <c r="W34" s="364">
        <v>7381</v>
      </c>
      <c r="X34" s="491">
        <v>7107</v>
      </c>
      <c r="Y34" s="492" t="s">
        <v>342</v>
      </c>
      <c r="Z34" s="490" t="s">
        <v>565</v>
      </c>
      <c r="AA34" s="89"/>
    </row>
    <row r="35" spans="1:27" ht="15" customHeight="1">
      <c r="A35" s="89"/>
      <c r="B35" s="307" t="s">
        <v>566</v>
      </c>
      <c r="C35" s="431" t="s">
        <v>345</v>
      </c>
      <c r="D35" s="340">
        <v>91</v>
      </c>
      <c r="E35" s="484">
        <v>3.06</v>
      </c>
      <c r="F35" s="340">
        <v>3887169</v>
      </c>
      <c r="G35" s="340">
        <v>1042064</v>
      </c>
      <c r="H35" s="340">
        <v>83989</v>
      </c>
      <c r="I35" s="340">
        <v>25445</v>
      </c>
      <c r="J35" s="485">
        <v>65.46</v>
      </c>
      <c r="K35" s="340">
        <v>33368</v>
      </c>
      <c r="L35" s="340">
        <v>46635</v>
      </c>
      <c r="M35" s="486"/>
      <c r="N35" s="486"/>
      <c r="O35" s="340">
        <v>19121</v>
      </c>
      <c r="P35" s="340">
        <v>35255</v>
      </c>
      <c r="Q35" s="340">
        <v>6054</v>
      </c>
      <c r="R35" s="340">
        <v>10430</v>
      </c>
      <c r="S35" s="364">
        <v>73147</v>
      </c>
      <c r="T35" s="364">
        <v>39936</v>
      </c>
      <c r="U35" s="364">
        <v>21606</v>
      </c>
      <c r="V35" s="364">
        <v>14570</v>
      </c>
      <c r="W35" s="364">
        <v>7498</v>
      </c>
      <c r="X35" s="491">
        <v>7511</v>
      </c>
      <c r="Y35" s="492" t="s">
        <v>345</v>
      </c>
      <c r="Z35" s="490" t="s">
        <v>567</v>
      </c>
      <c r="AA35" s="89"/>
    </row>
    <row r="36" spans="1:27" ht="15" customHeight="1">
      <c r="A36" s="89"/>
      <c r="B36" s="307" t="s">
        <v>568</v>
      </c>
      <c r="C36" s="431" t="s">
        <v>301</v>
      </c>
      <c r="D36" s="340">
        <v>93</v>
      </c>
      <c r="E36" s="484">
        <v>3.11</v>
      </c>
      <c r="F36" s="340">
        <v>3845361</v>
      </c>
      <c r="G36" s="340">
        <v>1078992</v>
      </c>
      <c r="H36" s="340">
        <v>80978</v>
      </c>
      <c r="I36" s="340">
        <v>21905</v>
      </c>
      <c r="J36" s="485">
        <v>58.56</v>
      </c>
      <c r="K36" s="340">
        <v>35031</v>
      </c>
      <c r="L36" s="340">
        <v>48489</v>
      </c>
      <c r="M36" s="486"/>
      <c r="N36" s="486"/>
      <c r="O36" s="340">
        <v>18534</v>
      </c>
      <c r="P36" s="340">
        <v>37228</v>
      </c>
      <c r="Q36" s="340">
        <v>5509</v>
      </c>
      <c r="R36" s="340">
        <v>8364</v>
      </c>
      <c r="S36" s="364">
        <v>83665</v>
      </c>
      <c r="T36" s="364">
        <v>47974</v>
      </c>
      <c r="U36" s="364">
        <v>27208</v>
      </c>
      <c r="V36" s="364">
        <v>14814</v>
      </c>
      <c r="W36" s="364">
        <v>7352</v>
      </c>
      <c r="X36" s="491">
        <v>7981</v>
      </c>
      <c r="Y36" s="492" t="s">
        <v>301</v>
      </c>
      <c r="Z36" s="490" t="s">
        <v>569</v>
      </c>
      <c r="AA36" s="89"/>
    </row>
    <row r="37" spans="1:27" ht="15" customHeight="1">
      <c r="A37" s="89"/>
      <c r="B37" s="307" t="s">
        <v>570</v>
      </c>
      <c r="C37" s="431" t="s">
        <v>350</v>
      </c>
      <c r="D37" s="340">
        <v>355</v>
      </c>
      <c r="E37" s="484">
        <v>2.95</v>
      </c>
      <c r="F37" s="340">
        <v>3914749</v>
      </c>
      <c r="G37" s="340">
        <v>1117304</v>
      </c>
      <c r="H37" s="340">
        <v>81786</v>
      </c>
      <c r="I37" s="340">
        <v>23036</v>
      </c>
      <c r="J37" s="485">
        <v>53.93</v>
      </c>
      <c r="K37" s="340">
        <v>35827</v>
      </c>
      <c r="L37" s="340">
        <v>47625</v>
      </c>
      <c r="M37" s="486"/>
      <c r="N37" s="486"/>
      <c r="O37" s="340">
        <v>17110</v>
      </c>
      <c r="P37" s="340">
        <v>30908</v>
      </c>
      <c r="Q37" s="340">
        <v>5813</v>
      </c>
      <c r="R37" s="340">
        <v>8367</v>
      </c>
      <c r="S37" s="364">
        <v>77314</v>
      </c>
      <c r="T37" s="364">
        <v>44133</v>
      </c>
      <c r="U37" s="364">
        <v>20991</v>
      </c>
      <c r="V37" s="364">
        <v>13971</v>
      </c>
      <c r="W37" s="364">
        <v>6470</v>
      </c>
      <c r="X37" s="491">
        <v>7642</v>
      </c>
      <c r="Y37" s="492" t="s">
        <v>350</v>
      </c>
      <c r="Z37" s="493" t="s">
        <v>288</v>
      </c>
      <c r="AA37" s="89"/>
    </row>
    <row r="38" spans="1:27" ht="15" customHeight="1">
      <c r="A38" s="89"/>
      <c r="B38" s="307" t="s">
        <v>571</v>
      </c>
      <c r="C38" s="431" t="s">
        <v>353</v>
      </c>
      <c r="D38" s="340">
        <v>127</v>
      </c>
      <c r="E38" s="484">
        <v>2.8</v>
      </c>
      <c r="F38" s="340">
        <v>3614844</v>
      </c>
      <c r="G38" s="340">
        <v>1036897</v>
      </c>
      <c r="H38" s="340">
        <v>79813</v>
      </c>
      <c r="I38" s="340">
        <v>23692</v>
      </c>
      <c r="J38" s="485">
        <v>52.87</v>
      </c>
      <c r="K38" s="340">
        <v>33653</v>
      </c>
      <c r="L38" s="340">
        <v>48098</v>
      </c>
      <c r="M38" s="486"/>
      <c r="N38" s="486"/>
      <c r="O38" s="340">
        <v>16362</v>
      </c>
      <c r="P38" s="340">
        <v>31507</v>
      </c>
      <c r="Q38" s="340">
        <v>6106</v>
      </c>
      <c r="R38" s="340">
        <v>9220</v>
      </c>
      <c r="S38" s="364">
        <v>80709</v>
      </c>
      <c r="T38" s="364">
        <v>46650</v>
      </c>
      <c r="U38" s="364">
        <v>23123</v>
      </c>
      <c r="V38" s="364">
        <v>13553</v>
      </c>
      <c r="W38" s="364">
        <v>6270</v>
      </c>
      <c r="X38" s="491">
        <v>8321</v>
      </c>
      <c r="Y38" s="492" t="s">
        <v>353</v>
      </c>
      <c r="Z38" s="490" t="s">
        <v>289</v>
      </c>
      <c r="AA38" s="89"/>
    </row>
    <row r="39" spans="1:27" ht="15" customHeight="1">
      <c r="A39" s="89"/>
      <c r="B39" s="307" t="s">
        <v>572</v>
      </c>
      <c r="C39" s="431" t="s">
        <v>357</v>
      </c>
      <c r="D39" s="340">
        <v>92</v>
      </c>
      <c r="E39" s="484">
        <v>3.1</v>
      </c>
      <c r="F39" s="340">
        <v>3493899</v>
      </c>
      <c r="G39" s="340">
        <v>966479</v>
      </c>
      <c r="H39" s="340">
        <v>80679</v>
      </c>
      <c r="I39" s="340">
        <v>25836</v>
      </c>
      <c r="J39" s="485">
        <v>69.5</v>
      </c>
      <c r="K39" s="340">
        <v>30810</v>
      </c>
      <c r="L39" s="340">
        <v>41146</v>
      </c>
      <c r="M39" s="486"/>
      <c r="N39" s="486"/>
      <c r="O39" s="340">
        <v>19106</v>
      </c>
      <c r="P39" s="340">
        <v>37411</v>
      </c>
      <c r="Q39" s="340">
        <v>4928</v>
      </c>
      <c r="R39" s="340">
        <v>6951</v>
      </c>
      <c r="S39" s="364">
        <v>83113</v>
      </c>
      <c r="T39" s="364">
        <v>42995</v>
      </c>
      <c r="U39" s="364">
        <v>27932</v>
      </c>
      <c r="V39" s="364">
        <v>19104</v>
      </c>
      <c r="W39" s="364">
        <v>10775</v>
      </c>
      <c r="X39" s="491">
        <v>7469</v>
      </c>
      <c r="Y39" s="492" t="s">
        <v>357</v>
      </c>
      <c r="Z39" s="490" t="s">
        <v>573</v>
      </c>
      <c r="AA39" s="89"/>
    </row>
    <row r="40" spans="1:27" ht="15" customHeight="1">
      <c r="A40" s="89"/>
      <c r="B40" s="307" t="s">
        <v>574</v>
      </c>
      <c r="C40" s="431" t="s">
        <v>363</v>
      </c>
      <c r="D40" s="340">
        <v>94</v>
      </c>
      <c r="E40" s="484">
        <v>3.2</v>
      </c>
      <c r="F40" s="340">
        <v>3893242</v>
      </c>
      <c r="G40" s="340">
        <v>1061144</v>
      </c>
      <c r="H40" s="340">
        <v>86306</v>
      </c>
      <c r="I40" s="340">
        <v>26904</v>
      </c>
      <c r="J40" s="485">
        <v>77.22</v>
      </c>
      <c r="K40" s="340">
        <v>33699</v>
      </c>
      <c r="L40" s="340">
        <v>47963</v>
      </c>
      <c r="M40" s="486"/>
      <c r="N40" s="486"/>
      <c r="O40" s="340">
        <v>19113</v>
      </c>
      <c r="P40" s="340">
        <v>37942</v>
      </c>
      <c r="Q40" s="340">
        <v>6590</v>
      </c>
      <c r="R40" s="340">
        <v>8872</v>
      </c>
      <c r="S40" s="364">
        <v>89785</v>
      </c>
      <c r="T40" s="364">
        <v>51624</v>
      </c>
      <c r="U40" s="364">
        <v>30592</v>
      </c>
      <c r="V40" s="364">
        <v>13842</v>
      </c>
      <c r="W40" s="364">
        <v>7626</v>
      </c>
      <c r="X40" s="491">
        <v>10269</v>
      </c>
      <c r="Y40" s="492" t="s">
        <v>363</v>
      </c>
      <c r="Z40" s="490" t="s">
        <v>575</v>
      </c>
      <c r="AA40" s="89"/>
    </row>
    <row r="41" spans="1:27" ht="15" customHeight="1">
      <c r="A41" s="89"/>
      <c r="B41" s="307" t="s">
        <v>576</v>
      </c>
      <c r="C41" s="431" t="s">
        <v>368</v>
      </c>
      <c r="D41" s="340">
        <v>95</v>
      </c>
      <c r="E41" s="484">
        <v>3.3</v>
      </c>
      <c r="F41" s="340">
        <v>4070101</v>
      </c>
      <c r="G41" s="340">
        <v>1009000</v>
      </c>
      <c r="H41" s="340">
        <v>77911</v>
      </c>
      <c r="I41" s="340">
        <v>19540</v>
      </c>
      <c r="J41" s="485">
        <v>54.11</v>
      </c>
      <c r="K41" s="340">
        <v>34838</v>
      </c>
      <c r="L41" s="340">
        <v>47879</v>
      </c>
      <c r="M41" s="486"/>
      <c r="N41" s="486"/>
      <c r="O41" s="340">
        <v>18107</v>
      </c>
      <c r="P41" s="340">
        <v>34462</v>
      </c>
      <c r="Q41" s="340">
        <v>5426</v>
      </c>
      <c r="R41" s="340">
        <v>8158</v>
      </c>
      <c r="S41" s="364">
        <v>74064</v>
      </c>
      <c r="T41" s="364">
        <v>44080</v>
      </c>
      <c r="U41" s="364">
        <v>25733</v>
      </c>
      <c r="V41" s="364">
        <v>10375</v>
      </c>
      <c r="W41" s="364">
        <v>5470</v>
      </c>
      <c r="X41" s="491">
        <v>8128</v>
      </c>
      <c r="Y41" s="492" t="s">
        <v>368</v>
      </c>
      <c r="Z41" s="490" t="s">
        <v>577</v>
      </c>
      <c r="AA41" s="89"/>
    </row>
    <row r="42" spans="1:27" ht="15" customHeight="1">
      <c r="A42" s="89"/>
      <c r="B42" s="307" t="s">
        <v>578</v>
      </c>
      <c r="C42" s="431" t="s">
        <v>373</v>
      </c>
      <c r="D42" s="340">
        <v>95</v>
      </c>
      <c r="E42" s="484">
        <v>3.17</v>
      </c>
      <c r="F42" s="340">
        <v>3400223</v>
      </c>
      <c r="G42" s="340">
        <v>953432</v>
      </c>
      <c r="H42" s="340">
        <v>81529</v>
      </c>
      <c r="I42" s="340">
        <v>28943</v>
      </c>
      <c r="J42" s="485">
        <v>77.73</v>
      </c>
      <c r="K42" s="340">
        <v>31282</v>
      </c>
      <c r="L42" s="340">
        <v>40196</v>
      </c>
      <c r="M42" s="486"/>
      <c r="N42" s="486"/>
      <c r="O42" s="340">
        <v>16166</v>
      </c>
      <c r="P42" s="340">
        <v>27746</v>
      </c>
      <c r="Q42" s="340">
        <v>5138</v>
      </c>
      <c r="R42" s="340">
        <v>6177</v>
      </c>
      <c r="S42" s="364">
        <v>70483</v>
      </c>
      <c r="T42" s="364">
        <v>41677</v>
      </c>
      <c r="U42" s="364">
        <v>23212</v>
      </c>
      <c r="V42" s="364">
        <v>11903</v>
      </c>
      <c r="W42" s="364">
        <v>6332</v>
      </c>
      <c r="X42" s="491">
        <v>7641</v>
      </c>
      <c r="Y42" s="492" t="s">
        <v>373</v>
      </c>
      <c r="Z42" s="490" t="s">
        <v>579</v>
      </c>
      <c r="AA42" s="89"/>
    </row>
    <row r="43" spans="1:27" ht="15" customHeight="1">
      <c r="A43" s="89"/>
      <c r="B43" s="307" t="s">
        <v>580</v>
      </c>
      <c r="C43" s="431" t="s">
        <v>377</v>
      </c>
      <c r="D43" s="340">
        <v>93</v>
      </c>
      <c r="E43" s="484">
        <v>2.88</v>
      </c>
      <c r="F43" s="340">
        <v>3276907</v>
      </c>
      <c r="G43" s="340">
        <v>930343</v>
      </c>
      <c r="H43" s="340">
        <v>72823</v>
      </c>
      <c r="I43" s="340">
        <v>22666</v>
      </c>
      <c r="J43" s="485">
        <v>56.11</v>
      </c>
      <c r="K43" s="340">
        <v>29250</v>
      </c>
      <c r="L43" s="340">
        <v>40226</v>
      </c>
      <c r="M43" s="486"/>
      <c r="N43" s="486"/>
      <c r="O43" s="340">
        <v>16552</v>
      </c>
      <c r="P43" s="340">
        <v>30579</v>
      </c>
      <c r="Q43" s="340">
        <v>4355</v>
      </c>
      <c r="R43" s="340">
        <v>6463</v>
      </c>
      <c r="S43" s="364">
        <v>76284</v>
      </c>
      <c r="T43" s="364">
        <v>38904</v>
      </c>
      <c r="U43" s="364">
        <v>22244</v>
      </c>
      <c r="V43" s="364">
        <v>14970</v>
      </c>
      <c r="W43" s="364">
        <v>7880</v>
      </c>
      <c r="X43" s="491">
        <v>8391</v>
      </c>
      <c r="Y43" s="492" t="s">
        <v>377</v>
      </c>
      <c r="Z43" s="490" t="s">
        <v>581</v>
      </c>
      <c r="AA43" s="89"/>
    </row>
    <row r="44" spans="1:27" ht="15" customHeight="1">
      <c r="A44" s="89"/>
      <c r="B44" s="307" t="s">
        <v>582</v>
      </c>
      <c r="C44" s="431" t="s">
        <v>381</v>
      </c>
      <c r="D44" s="340">
        <v>93</v>
      </c>
      <c r="E44" s="484">
        <v>3.01</v>
      </c>
      <c r="F44" s="340">
        <v>3460956</v>
      </c>
      <c r="G44" s="340">
        <v>926326</v>
      </c>
      <c r="H44" s="340">
        <v>70951</v>
      </c>
      <c r="I44" s="340">
        <v>20733</v>
      </c>
      <c r="J44" s="485">
        <v>55.3</v>
      </c>
      <c r="K44" s="340">
        <v>26272</v>
      </c>
      <c r="L44" s="340">
        <v>41232</v>
      </c>
      <c r="M44" s="486"/>
      <c r="N44" s="486"/>
      <c r="O44" s="340">
        <v>18798</v>
      </c>
      <c r="P44" s="340">
        <v>37432</v>
      </c>
      <c r="Q44" s="340">
        <v>5148</v>
      </c>
      <c r="R44" s="340">
        <v>10127</v>
      </c>
      <c r="S44" s="364">
        <v>74488</v>
      </c>
      <c r="T44" s="364">
        <v>38222</v>
      </c>
      <c r="U44" s="364">
        <v>21374</v>
      </c>
      <c r="V44" s="364">
        <v>15759</v>
      </c>
      <c r="W44" s="364">
        <v>8447</v>
      </c>
      <c r="X44" s="491">
        <v>7476</v>
      </c>
      <c r="Y44" s="492" t="s">
        <v>381</v>
      </c>
      <c r="Z44" s="490" t="s">
        <v>583</v>
      </c>
      <c r="AA44" s="89"/>
    </row>
    <row r="45" spans="1:27" ht="15" customHeight="1">
      <c r="A45" s="89"/>
      <c r="B45" s="307" t="s">
        <v>584</v>
      </c>
      <c r="C45" s="431" t="s">
        <v>385</v>
      </c>
      <c r="D45" s="340">
        <v>93</v>
      </c>
      <c r="E45" s="484">
        <v>3.16</v>
      </c>
      <c r="F45" s="340">
        <v>3865952</v>
      </c>
      <c r="G45" s="340">
        <v>997596</v>
      </c>
      <c r="H45" s="340">
        <v>80081</v>
      </c>
      <c r="I45" s="340">
        <v>25783</v>
      </c>
      <c r="J45" s="485">
        <v>69.77</v>
      </c>
      <c r="K45" s="340">
        <v>31506</v>
      </c>
      <c r="L45" s="340">
        <v>45728</v>
      </c>
      <c r="M45" s="486"/>
      <c r="N45" s="486"/>
      <c r="O45" s="340">
        <v>17307</v>
      </c>
      <c r="P45" s="340">
        <v>32733</v>
      </c>
      <c r="Q45" s="340">
        <v>5484</v>
      </c>
      <c r="R45" s="340">
        <v>8905</v>
      </c>
      <c r="S45" s="364">
        <v>70433</v>
      </c>
      <c r="T45" s="364">
        <v>40722</v>
      </c>
      <c r="U45" s="364">
        <v>21556</v>
      </c>
      <c r="V45" s="364">
        <v>11157</v>
      </c>
      <c r="W45" s="364">
        <v>5623</v>
      </c>
      <c r="X45" s="491">
        <v>8242</v>
      </c>
      <c r="Y45" s="492" t="s">
        <v>385</v>
      </c>
      <c r="Z45" s="490" t="s">
        <v>585</v>
      </c>
      <c r="AA45" s="89"/>
    </row>
    <row r="46" spans="1:27" ht="15" customHeight="1">
      <c r="A46" s="89"/>
      <c r="B46" s="307" t="s">
        <v>586</v>
      </c>
      <c r="C46" s="431" t="s">
        <v>389</v>
      </c>
      <c r="D46" s="340">
        <v>95</v>
      </c>
      <c r="E46" s="484">
        <v>3.09</v>
      </c>
      <c r="F46" s="340">
        <v>3683278</v>
      </c>
      <c r="G46" s="340">
        <v>1039277</v>
      </c>
      <c r="H46" s="340">
        <v>87341</v>
      </c>
      <c r="I46" s="340">
        <v>32625</v>
      </c>
      <c r="J46" s="485">
        <v>89.11</v>
      </c>
      <c r="K46" s="340">
        <v>30067</v>
      </c>
      <c r="L46" s="340">
        <v>41019</v>
      </c>
      <c r="M46" s="486"/>
      <c r="N46" s="486"/>
      <c r="O46" s="340">
        <v>19069</v>
      </c>
      <c r="P46" s="340">
        <v>33262</v>
      </c>
      <c r="Q46" s="340">
        <v>5579</v>
      </c>
      <c r="R46" s="340">
        <v>8869</v>
      </c>
      <c r="S46" s="364">
        <v>85308</v>
      </c>
      <c r="T46" s="364">
        <v>47808</v>
      </c>
      <c r="U46" s="364">
        <v>23785</v>
      </c>
      <c r="V46" s="364">
        <v>15829</v>
      </c>
      <c r="W46" s="364">
        <v>7910</v>
      </c>
      <c r="X46" s="491">
        <v>8655</v>
      </c>
      <c r="Y46" s="492" t="s">
        <v>389</v>
      </c>
      <c r="Z46" s="490" t="s">
        <v>587</v>
      </c>
      <c r="AA46" s="89"/>
    </row>
    <row r="47" spans="1:27" ht="15" customHeight="1">
      <c r="A47" s="89"/>
      <c r="B47" s="307" t="s">
        <v>588</v>
      </c>
      <c r="C47" s="431" t="s">
        <v>393</v>
      </c>
      <c r="D47" s="340">
        <v>105</v>
      </c>
      <c r="E47" s="484">
        <v>3.11</v>
      </c>
      <c r="F47" s="340">
        <v>3433756</v>
      </c>
      <c r="G47" s="340">
        <v>963590</v>
      </c>
      <c r="H47" s="340">
        <v>80789</v>
      </c>
      <c r="I47" s="340">
        <v>26059</v>
      </c>
      <c r="J47" s="485">
        <v>68.12</v>
      </c>
      <c r="K47" s="340">
        <v>30599</v>
      </c>
      <c r="L47" s="340">
        <v>51071</v>
      </c>
      <c r="M47" s="486"/>
      <c r="N47" s="486"/>
      <c r="O47" s="340">
        <v>17761</v>
      </c>
      <c r="P47" s="340">
        <v>34825</v>
      </c>
      <c r="Q47" s="340">
        <v>6370</v>
      </c>
      <c r="R47" s="340">
        <v>9709</v>
      </c>
      <c r="S47" s="364">
        <v>64001</v>
      </c>
      <c r="T47" s="364">
        <v>36163</v>
      </c>
      <c r="U47" s="364">
        <v>20284</v>
      </c>
      <c r="V47" s="364">
        <v>10919</v>
      </c>
      <c r="W47" s="364">
        <v>5326</v>
      </c>
      <c r="X47" s="491">
        <v>8164</v>
      </c>
      <c r="Y47" s="492" t="s">
        <v>393</v>
      </c>
      <c r="Z47" s="490" t="s">
        <v>290</v>
      </c>
      <c r="AA47" s="89"/>
    </row>
    <row r="48" spans="1:27" ht="15" customHeight="1">
      <c r="A48" s="89"/>
      <c r="B48" s="307" t="s">
        <v>589</v>
      </c>
      <c r="C48" s="431" t="s">
        <v>397</v>
      </c>
      <c r="D48" s="340">
        <v>90</v>
      </c>
      <c r="E48" s="484">
        <v>2.91</v>
      </c>
      <c r="F48" s="340">
        <v>3401318</v>
      </c>
      <c r="G48" s="340">
        <v>975519</v>
      </c>
      <c r="H48" s="340">
        <v>73405</v>
      </c>
      <c r="I48" s="340">
        <v>20351</v>
      </c>
      <c r="J48" s="485">
        <v>57.47</v>
      </c>
      <c r="K48" s="340">
        <v>30493</v>
      </c>
      <c r="L48" s="340">
        <v>39640</v>
      </c>
      <c r="M48" s="486"/>
      <c r="N48" s="486"/>
      <c r="O48" s="340">
        <v>17145</v>
      </c>
      <c r="P48" s="340">
        <v>33936</v>
      </c>
      <c r="Q48" s="340">
        <v>5416</v>
      </c>
      <c r="R48" s="340">
        <v>8684</v>
      </c>
      <c r="S48" s="364">
        <v>82740</v>
      </c>
      <c r="T48" s="364">
        <v>48668</v>
      </c>
      <c r="U48" s="364">
        <v>24991</v>
      </c>
      <c r="V48" s="364">
        <v>14538</v>
      </c>
      <c r="W48" s="364">
        <v>7308</v>
      </c>
      <c r="X48" s="491">
        <v>9011</v>
      </c>
      <c r="Y48" s="492" t="s">
        <v>397</v>
      </c>
      <c r="Z48" s="490" t="s">
        <v>590</v>
      </c>
      <c r="AA48" s="89"/>
    </row>
    <row r="49" spans="1:27" ht="15" customHeight="1">
      <c r="A49" s="89"/>
      <c r="B49" s="307" t="s">
        <v>591</v>
      </c>
      <c r="C49" s="431" t="s">
        <v>401</v>
      </c>
      <c r="D49" s="340">
        <v>94</v>
      </c>
      <c r="E49" s="484">
        <v>2.86</v>
      </c>
      <c r="F49" s="340">
        <v>3318414</v>
      </c>
      <c r="G49" s="340">
        <v>1008064</v>
      </c>
      <c r="H49" s="340">
        <v>85074</v>
      </c>
      <c r="I49" s="340">
        <v>25610</v>
      </c>
      <c r="J49" s="485">
        <v>72.66</v>
      </c>
      <c r="K49" s="340">
        <v>34539</v>
      </c>
      <c r="L49" s="340">
        <v>53263</v>
      </c>
      <c r="M49" s="486"/>
      <c r="N49" s="486"/>
      <c r="O49" s="340">
        <v>18327</v>
      </c>
      <c r="P49" s="340">
        <v>40027</v>
      </c>
      <c r="Q49" s="340">
        <v>6597</v>
      </c>
      <c r="R49" s="340">
        <v>11030</v>
      </c>
      <c r="S49" s="364">
        <v>85865</v>
      </c>
      <c r="T49" s="364">
        <v>49792</v>
      </c>
      <c r="U49" s="364">
        <v>28826</v>
      </c>
      <c r="V49" s="364">
        <v>16396</v>
      </c>
      <c r="W49" s="364">
        <v>7228</v>
      </c>
      <c r="X49" s="491">
        <v>8181</v>
      </c>
      <c r="Y49" s="492" t="s">
        <v>401</v>
      </c>
      <c r="Z49" s="490" t="s">
        <v>592</v>
      </c>
      <c r="AA49" s="89"/>
    </row>
    <row r="50" spans="1:27" ht="15" customHeight="1">
      <c r="A50" s="89"/>
      <c r="B50" s="307" t="s">
        <v>593</v>
      </c>
      <c r="C50" s="431" t="s">
        <v>405</v>
      </c>
      <c r="D50" s="340">
        <v>90</v>
      </c>
      <c r="E50" s="484">
        <v>2.85</v>
      </c>
      <c r="F50" s="340">
        <v>3376807</v>
      </c>
      <c r="G50" s="340">
        <v>1004649</v>
      </c>
      <c r="H50" s="340">
        <v>82180</v>
      </c>
      <c r="I50" s="340">
        <v>23465</v>
      </c>
      <c r="J50" s="485">
        <v>57.39</v>
      </c>
      <c r="K50" s="340">
        <v>35914</v>
      </c>
      <c r="L50" s="340">
        <v>54535</v>
      </c>
      <c r="M50" s="486"/>
      <c r="N50" s="486"/>
      <c r="O50" s="340">
        <v>17561</v>
      </c>
      <c r="P50" s="340">
        <v>36931</v>
      </c>
      <c r="Q50" s="340">
        <v>5240</v>
      </c>
      <c r="R50" s="340">
        <v>8562</v>
      </c>
      <c r="S50" s="364">
        <v>85413</v>
      </c>
      <c r="T50" s="364">
        <v>48893</v>
      </c>
      <c r="U50" s="364">
        <v>25192</v>
      </c>
      <c r="V50" s="364">
        <v>15970</v>
      </c>
      <c r="W50" s="364">
        <v>6091</v>
      </c>
      <c r="X50" s="491">
        <v>8552</v>
      </c>
      <c r="Y50" s="492" t="s">
        <v>405</v>
      </c>
      <c r="Z50" s="490" t="s">
        <v>291</v>
      </c>
      <c r="AA50" s="89"/>
    </row>
    <row r="51" spans="1:27" ht="15" customHeight="1">
      <c r="A51" s="89"/>
      <c r="B51" s="307" t="s">
        <v>594</v>
      </c>
      <c r="C51" s="431" t="s">
        <v>409</v>
      </c>
      <c r="D51" s="340">
        <v>126</v>
      </c>
      <c r="E51" s="484">
        <v>3.05</v>
      </c>
      <c r="F51" s="340">
        <v>3225215</v>
      </c>
      <c r="G51" s="340">
        <v>1018324</v>
      </c>
      <c r="H51" s="340">
        <v>92414</v>
      </c>
      <c r="I51" s="340">
        <v>28909</v>
      </c>
      <c r="J51" s="485">
        <v>71.86</v>
      </c>
      <c r="K51" s="340">
        <v>39919</v>
      </c>
      <c r="L51" s="340">
        <v>58602</v>
      </c>
      <c r="M51" s="486"/>
      <c r="N51" s="486"/>
      <c r="O51" s="340">
        <v>18224</v>
      </c>
      <c r="P51" s="340">
        <v>35896</v>
      </c>
      <c r="Q51" s="340">
        <v>5362</v>
      </c>
      <c r="R51" s="340">
        <v>8771</v>
      </c>
      <c r="S51" s="364">
        <v>77496</v>
      </c>
      <c r="T51" s="364">
        <v>44511</v>
      </c>
      <c r="U51" s="364">
        <v>24425</v>
      </c>
      <c r="V51" s="364">
        <v>14570</v>
      </c>
      <c r="W51" s="364">
        <v>6242</v>
      </c>
      <c r="X51" s="491">
        <v>8576</v>
      </c>
      <c r="Y51" s="492" t="s">
        <v>409</v>
      </c>
      <c r="Z51" s="490" t="s">
        <v>292</v>
      </c>
      <c r="AA51" s="89"/>
    </row>
    <row r="52" spans="1:27" ht="15" customHeight="1">
      <c r="A52" s="89"/>
      <c r="B52" s="307" t="s">
        <v>595</v>
      </c>
      <c r="C52" s="431" t="s">
        <v>413</v>
      </c>
      <c r="D52" s="340">
        <v>82</v>
      </c>
      <c r="E52" s="484">
        <v>2.84</v>
      </c>
      <c r="F52" s="340">
        <v>3371982</v>
      </c>
      <c r="G52" s="340">
        <v>961367</v>
      </c>
      <c r="H52" s="340">
        <v>86036</v>
      </c>
      <c r="I52" s="340">
        <v>24766</v>
      </c>
      <c r="J52" s="485">
        <v>66.17</v>
      </c>
      <c r="K52" s="340">
        <v>37483</v>
      </c>
      <c r="L52" s="340">
        <v>51097</v>
      </c>
      <c r="M52" s="486"/>
      <c r="N52" s="486"/>
      <c r="O52" s="340">
        <v>17668</v>
      </c>
      <c r="P52" s="340">
        <v>34967</v>
      </c>
      <c r="Q52" s="340">
        <v>6119</v>
      </c>
      <c r="R52" s="340">
        <v>9148</v>
      </c>
      <c r="S52" s="364">
        <v>69382</v>
      </c>
      <c r="T52" s="364">
        <v>40840</v>
      </c>
      <c r="U52" s="364">
        <v>21003</v>
      </c>
      <c r="V52" s="364">
        <v>11146</v>
      </c>
      <c r="W52" s="364">
        <v>4277</v>
      </c>
      <c r="X52" s="491">
        <v>8141</v>
      </c>
      <c r="Y52" s="492" t="s">
        <v>413</v>
      </c>
      <c r="Z52" s="490" t="s">
        <v>293</v>
      </c>
      <c r="AA52" s="89"/>
    </row>
    <row r="53" spans="1:27" ht="15" customHeight="1">
      <c r="A53" s="89"/>
      <c r="B53" s="307" t="s">
        <v>596</v>
      </c>
      <c r="C53" s="431" t="s">
        <v>417</v>
      </c>
      <c r="D53" s="340">
        <v>95</v>
      </c>
      <c r="E53" s="484">
        <v>2.84</v>
      </c>
      <c r="F53" s="340">
        <v>3688893</v>
      </c>
      <c r="G53" s="340">
        <v>1030566</v>
      </c>
      <c r="H53" s="340">
        <v>79616</v>
      </c>
      <c r="I53" s="340">
        <v>21925</v>
      </c>
      <c r="J53" s="485">
        <v>58.91</v>
      </c>
      <c r="K53" s="340">
        <v>35395</v>
      </c>
      <c r="L53" s="340">
        <v>49371</v>
      </c>
      <c r="M53" s="486"/>
      <c r="N53" s="486"/>
      <c r="O53" s="340">
        <v>16825</v>
      </c>
      <c r="P53" s="340">
        <v>29657</v>
      </c>
      <c r="Q53" s="340">
        <v>5470</v>
      </c>
      <c r="R53" s="340">
        <v>10097</v>
      </c>
      <c r="S53" s="364">
        <v>80898</v>
      </c>
      <c r="T53" s="364">
        <v>45332</v>
      </c>
      <c r="U53" s="364">
        <v>23207</v>
      </c>
      <c r="V53" s="364">
        <v>15923</v>
      </c>
      <c r="W53" s="364">
        <v>7599</v>
      </c>
      <c r="X53" s="491">
        <v>8740</v>
      </c>
      <c r="Y53" s="492" t="s">
        <v>417</v>
      </c>
      <c r="Z53" s="490" t="s">
        <v>597</v>
      </c>
      <c r="AA53" s="89"/>
    </row>
    <row r="54" spans="1:27" ht="15" customHeight="1">
      <c r="A54" s="89"/>
      <c r="B54" s="307" t="s">
        <v>598</v>
      </c>
      <c r="C54" s="431" t="s">
        <v>423</v>
      </c>
      <c r="D54" s="340">
        <v>92</v>
      </c>
      <c r="E54" s="484">
        <v>2.72</v>
      </c>
      <c r="F54" s="340">
        <v>2698241</v>
      </c>
      <c r="G54" s="340">
        <v>852941</v>
      </c>
      <c r="H54" s="340">
        <v>78552</v>
      </c>
      <c r="I54" s="340">
        <v>25865</v>
      </c>
      <c r="J54" s="485">
        <v>69.91</v>
      </c>
      <c r="K54" s="340">
        <v>32063</v>
      </c>
      <c r="L54" s="340">
        <v>48413</v>
      </c>
      <c r="M54" s="486"/>
      <c r="N54" s="486"/>
      <c r="O54" s="340">
        <v>15880</v>
      </c>
      <c r="P54" s="340">
        <v>34418</v>
      </c>
      <c r="Q54" s="340">
        <v>4744</v>
      </c>
      <c r="R54" s="340">
        <v>7827</v>
      </c>
      <c r="S54" s="364">
        <v>74549</v>
      </c>
      <c r="T54" s="364">
        <v>44282</v>
      </c>
      <c r="U54" s="364">
        <v>24342</v>
      </c>
      <c r="V54" s="364">
        <v>14064</v>
      </c>
      <c r="W54" s="364">
        <v>6948</v>
      </c>
      <c r="X54" s="491">
        <v>8517</v>
      </c>
      <c r="Y54" s="492" t="s">
        <v>423</v>
      </c>
      <c r="Z54" s="490" t="s">
        <v>599</v>
      </c>
      <c r="AA54" s="89"/>
    </row>
    <row r="55" spans="1:27" ht="15" customHeight="1">
      <c r="A55" s="89"/>
      <c r="B55" s="307" t="s">
        <v>600</v>
      </c>
      <c r="C55" s="431" t="s">
        <v>427</v>
      </c>
      <c r="D55" s="340">
        <v>94</v>
      </c>
      <c r="E55" s="484">
        <v>3.3</v>
      </c>
      <c r="F55" s="340">
        <v>3203459</v>
      </c>
      <c r="G55" s="340">
        <v>906974</v>
      </c>
      <c r="H55" s="340">
        <v>82698</v>
      </c>
      <c r="I55" s="340">
        <v>23330</v>
      </c>
      <c r="J55" s="485">
        <v>69.62</v>
      </c>
      <c r="K55" s="340">
        <v>35032</v>
      </c>
      <c r="L55" s="340">
        <v>52072</v>
      </c>
      <c r="M55" s="486"/>
      <c r="N55" s="486"/>
      <c r="O55" s="340">
        <v>19268</v>
      </c>
      <c r="P55" s="340">
        <v>35525</v>
      </c>
      <c r="Q55" s="340">
        <v>5068</v>
      </c>
      <c r="R55" s="340">
        <v>8071</v>
      </c>
      <c r="S55" s="364">
        <v>74058</v>
      </c>
      <c r="T55" s="364">
        <v>41922</v>
      </c>
      <c r="U55" s="364">
        <v>31158</v>
      </c>
      <c r="V55" s="364">
        <v>13595</v>
      </c>
      <c r="W55" s="364">
        <v>8810</v>
      </c>
      <c r="X55" s="491">
        <v>10045</v>
      </c>
      <c r="Y55" s="492" t="s">
        <v>427</v>
      </c>
      <c r="Z55" s="490" t="s">
        <v>601</v>
      </c>
      <c r="AA55" s="89"/>
    </row>
    <row r="56" spans="1:27" ht="15" customHeight="1">
      <c r="A56" s="89"/>
      <c r="B56" s="307" t="s">
        <v>602</v>
      </c>
      <c r="C56" s="431" t="s">
        <v>431</v>
      </c>
      <c r="D56" s="340">
        <v>93</v>
      </c>
      <c r="E56" s="484">
        <v>2.96</v>
      </c>
      <c r="F56" s="340">
        <v>3759872</v>
      </c>
      <c r="G56" s="340">
        <v>954200</v>
      </c>
      <c r="H56" s="340">
        <v>73536</v>
      </c>
      <c r="I56" s="340">
        <v>18883</v>
      </c>
      <c r="J56" s="485">
        <v>58.03</v>
      </c>
      <c r="K56" s="340">
        <v>30288</v>
      </c>
      <c r="L56" s="340">
        <v>44582</v>
      </c>
      <c r="M56" s="486"/>
      <c r="N56" s="486"/>
      <c r="O56" s="340">
        <v>18367</v>
      </c>
      <c r="P56" s="340">
        <v>33093</v>
      </c>
      <c r="Q56" s="340">
        <v>5998</v>
      </c>
      <c r="R56" s="340">
        <v>8701</v>
      </c>
      <c r="S56" s="364">
        <v>67377</v>
      </c>
      <c r="T56" s="364">
        <v>38427</v>
      </c>
      <c r="U56" s="364">
        <v>27751</v>
      </c>
      <c r="V56" s="364">
        <v>12552</v>
      </c>
      <c r="W56" s="364">
        <v>6885</v>
      </c>
      <c r="X56" s="491">
        <v>8263</v>
      </c>
      <c r="Y56" s="492" t="s">
        <v>431</v>
      </c>
      <c r="Z56" s="490" t="s">
        <v>603</v>
      </c>
      <c r="AA56" s="89"/>
    </row>
    <row r="57" spans="1:27" ht="15" customHeight="1">
      <c r="A57" s="89"/>
      <c r="B57" s="307" t="s">
        <v>604</v>
      </c>
      <c r="C57" s="431" t="s">
        <v>436</v>
      </c>
      <c r="D57" s="340">
        <v>91</v>
      </c>
      <c r="E57" s="484">
        <v>3.04</v>
      </c>
      <c r="F57" s="340">
        <v>3490979</v>
      </c>
      <c r="G57" s="340">
        <v>893087</v>
      </c>
      <c r="H57" s="340">
        <v>76471</v>
      </c>
      <c r="I57" s="340">
        <v>16819</v>
      </c>
      <c r="J57" s="485">
        <v>49.48</v>
      </c>
      <c r="K57" s="340">
        <v>35547</v>
      </c>
      <c r="L57" s="340">
        <v>54124</v>
      </c>
      <c r="M57" s="486"/>
      <c r="N57" s="486"/>
      <c r="O57" s="340">
        <v>18421</v>
      </c>
      <c r="P57" s="340">
        <v>37132</v>
      </c>
      <c r="Q57" s="340">
        <v>5684</v>
      </c>
      <c r="R57" s="340">
        <v>8954</v>
      </c>
      <c r="S57" s="364">
        <v>64262</v>
      </c>
      <c r="T57" s="364">
        <v>39147</v>
      </c>
      <c r="U57" s="364">
        <v>19845</v>
      </c>
      <c r="V57" s="364">
        <v>11056</v>
      </c>
      <c r="W57" s="364">
        <v>4992</v>
      </c>
      <c r="X57" s="491">
        <v>6774</v>
      </c>
      <c r="Y57" s="492" t="s">
        <v>436</v>
      </c>
      <c r="Z57" s="490" t="s">
        <v>605</v>
      </c>
      <c r="AA57" s="89"/>
    </row>
    <row r="58" spans="1:27" ht="15" customHeight="1">
      <c r="A58" s="89"/>
      <c r="B58" s="307" t="s">
        <v>606</v>
      </c>
      <c r="C58" s="431" t="s">
        <v>441</v>
      </c>
      <c r="D58" s="340">
        <v>89</v>
      </c>
      <c r="E58" s="484">
        <v>2.99</v>
      </c>
      <c r="F58" s="340">
        <v>3387687</v>
      </c>
      <c r="G58" s="340">
        <v>957488</v>
      </c>
      <c r="H58" s="340">
        <v>76759</v>
      </c>
      <c r="I58" s="340">
        <v>20282</v>
      </c>
      <c r="J58" s="485">
        <v>59.88</v>
      </c>
      <c r="K58" s="340">
        <v>34699</v>
      </c>
      <c r="L58" s="340">
        <v>51144</v>
      </c>
      <c r="M58" s="486"/>
      <c r="N58" s="486"/>
      <c r="O58" s="340">
        <v>16202</v>
      </c>
      <c r="P58" s="340">
        <v>36053</v>
      </c>
      <c r="Q58" s="340">
        <v>5577</v>
      </c>
      <c r="R58" s="340">
        <v>8325</v>
      </c>
      <c r="S58" s="364">
        <v>71898</v>
      </c>
      <c r="T58" s="364">
        <v>44263</v>
      </c>
      <c r="U58" s="364">
        <v>24825</v>
      </c>
      <c r="V58" s="364">
        <v>11063</v>
      </c>
      <c r="W58" s="364">
        <v>5615</v>
      </c>
      <c r="X58" s="491">
        <v>7899</v>
      </c>
      <c r="Y58" s="492" t="s">
        <v>441</v>
      </c>
      <c r="Z58" s="490" t="s">
        <v>607</v>
      </c>
      <c r="AA58" s="89"/>
    </row>
    <row r="59" spans="1:27" ht="15" customHeight="1">
      <c r="A59" s="89"/>
      <c r="B59" s="307" t="s">
        <v>608</v>
      </c>
      <c r="C59" s="431" t="s">
        <v>445</v>
      </c>
      <c r="D59" s="340">
        <v>94</v>
      </c>
      <c r="E59" s="484">
        <v>3.06</v>
      </c>
      <c r="F59" s="340">
        <v>3408272</v>
      </c>
      <c r="G59" s="340">
        <v>871899</v>
      </c>
      <c r="H59" s="340">
        <v>70359</v>
      </c>
      <c r="I59" s="340">
        <v>19522</v>
      </c>
      <c r="J59" s="485">
        <v>63.5</v>
      </c>
      <c r="K59" s="340">
        <v>29009</v>
      </c>
      <c r="L59" s="340">
        <v>45210</v>
      </c>
      <c r="M59" s="486"/>
      <c r="N59" s="486"/>
      <c r="O59" s="340">
        <v>17077</v>
      </c>
      <c r="P59" s="340">
        <v>33895</v>
      </c>
      <c r="Q59" s="340">
        <v>4750</v>
      </c>
      <c r="R59" s="340">
        <v>8047</v>
      </c>
      <c r="S59" s="364">
        <v>71283</v>
      </c>
      <c r="T59" s="364">
        <v>42022</v>
      </c>
      <c r="U59" s="364">
        <v>25756</v>
      </c>
      <c r="V59" s="364">
        <v>12310</v>
      </c>
      <c r="W59" s="364">
        <v>7085</v>
      </c>
      <c r="X59" s="491">
        <v>10173</v>
      </c>
      <c r="Y59" s="492" t="s">
        <v>445</v>
      </c>
      <c r="Z59" s="490" t="s">
        <v>609</v>
      </c>
      <c r="AA59" s="89"/>
    </row>
    <row r="60" spans="1:27" ht="15" customHeight="1">
      <c r="A60" s="89"/>
      <c r="B60" s="307" t="s">
        <v>610</v>
      </c>
      <c r="C60" s="431" t="s">
        <v>449</v>
      </c>
      <c r="D60" s="340">
        <v>92</v>
      </c>
      <c r="E60" s="484">
        <v>2.95</v>
      </c>
      <c r="F60" s="340">
        <v>3392785</v>
      </c>
      <c r="G60" s="340">
        <v>889681</v>
      </c>
      <c r="H60" s="340">
        <v>74060</v>
      </c>
      <c r="I60" s="340">
        <v>20271</v>
      </c>
      <c r="J60" s="485">
        <v>55.87</v>
      </c>
      <c r="K60" s="340">
        <v>31194</v>
      </c>
      <c r="L60" s="340">
        <v>44161</v>
      </c>
      <c r="M60" s="486"/>
      <c r="N60" s="486"/>
      <c r="O60" s="340">
        <v>17037</v>
      </c>
      <c r="P60" s="340">
        <v>34749</v>
      </c>
      <c r="Q60" s="340">
        <v>5558</v>
      </c>
      <c r="R60" s="340">
        <v>9523</v>
      </c>
      <c r="S60" s="364">
        <v>68689</v>
      </c>
      <c r="T60" s="364">
        <v>39588</v>
      </c>
      <c r="U60" s="364">
        <v>20216</v>
      </c>
      <c r="V60" s="364">
        <v>12392</v>
      </c>
      <c r="W60" s="364">
        <v>5529</v>
      </c>
      <c r="X60" s="491">
        <v>9251</v>
      </c>
      <c r="Y60" s="492" t="s">
        <v>449</v>
      </c>
      <c r="Z60" s="490" t="s">
        <v>611</v>
      </c>
      <c r="AA60" s="89"/>
    </row>
    <row r="61" spans="1:27" ht="15" customHeight="1">
      <c r="A61" s="89"/>
      <c r="B61" s="307" t="s">
        <v>612</v>
      </c>
      <c r="C61" s="431" t="s">
        <v>453</v>
      </c>
      <c r="D61" s="340">
        <v>95</v>
      </c>
      <c r="E61" s="484">
        <v>3.07</v>
      </c>
      <c r="F61" s="340">
        <v>3823350</v>
      </c>
      <c r="G61" s="340">
        <v>937950</v>
      </c>
      <c r="H61" s="340">
        <v>79667</v>
      </c>
      <c r="I61" s="340">
        <v>19491</v>
      </c>
      <c r="J61" s="485">
        <v>63.42</v>
      </c>
      <c r="K61" s="340">
        <v>33230</v>
      </c>
      <c r="L61" s="340">
        <v>48485</v>
      </c>
      <c r="M61" s="486"/>
      <c r="N61" s="486"/>
      <c r="O61" s="340">
        <v>21553</v>
      </c>
      <c r="P61" s="340">
        <v>42701</v>
      </c>
      <c r="Q61" s="340">
        <v>5393</v>
      </c>
      <c r="R61" s="340">
        <v>7679</v>
      </c>
      <c r="S61" s="364">
        <v>69027</v>
      </c>
      <c r="T61" s="364">
        <v>40118</v>
      </c>
      <c r="U61" s="364">
        <v>23044</v>
      </c>
      <c r="V61" s="364">
        <v>11156</v>
      </c>
      <c r="W61" s="364">
        <v>5379</v>
      </c>
      <c r="X61" s="491">
        <v>9466</v>
      </c>
      <c r="Y61" s="492" t="s">
        <v>453</v>
      </c>
      <c r="Z61" s="490" t="s">
        <v>613</v>
      </c>
      <c r="AA61" s="89"/>
    </row>
    <row r="62" spans="1:27" ht="15" customHeight="1">
      <c r="A62" s="89"/>
      <c r="B62" s="307" t="s">
        <v>614</v>
      </c>
      <c r="C62" s="431" t="s">
        <v>458</v>
      </c>
      <c r="D62" s="340">
        <v>92</v>
      </c>
      <c r="E62" s="484">
        <v>2.89</v>
      </c>
      <c r="F62" s="340">
        <v>3169288</v>
      </c>
      <c r="G62" s="340">
        <v>874132</v>
      </c>
      <c r="H62" s="340">
        <v>72321</v>
      </c>
      <c r="I62" s="340">
        <v>21034</v>
      </c>
      <c r="J62" s="485">
        <v>59.06</v>
      </c>
      <c r="K62" s="340">
        <v>30431</v>
      </c>
      <c r="L62" s="340">
        <v>44247</v>
      </c>
      <c r="M62" s="486"/>
      <c r="N62" s="486"/>
      <c r="O62" s="340">
        <v>16140</v>
      </c>
      <c r="P62" s="340">
        <v>34058</v>
      </c>
      <c r="Q62" s="340">
        <v>4716</v>
      </c>
      <c r="R62" s="340">
        <v>8413</v>
      </c>
      <c r="S62" s="364">
        <v>72109</v>
      </c>
      <c r="T62" s="364">
        <v>43274</v>
      </c>
      <c r="U62" s="364">
        <v>24325</v>
      </c>
      <c r="V62" s="364">
        <v>12288</v>
      </c>
      <c r="W62" s="364">
        <v>6529</v>
      </c>
      <c r="X62" s="491">
        <v>9241</v>
      </c>
      <c r="Y62" s="492" t="s">
        <v>458</v>
      </c>
      <c r="Z62" s="490" t="s">
        <v>615</v>
      </c>
      <c r="AA62" s="89"/>
    </row>
    <row r="63" spans="1:27" ht="15" customHeight="1">
      <c r="A63" s="89"/>
      <c r="B63" s="307" t="s">
        <v>616</v>
      </c>
      <c r="C63" s="431" t="s">
        <v>463</v>
      </c>
      <c r="D63" s="340">
        <v>93</v>
      </c>
      <c r="E63" s="484">
        <v>3.07</v>
      </c>
      <c r="F63" s="340">
        <v>3708178</v>
      </c>
      <c r="G63" s="340">
        <v>997538</v>
      </c>
      <c r="H63" s="340">
        <v>74360</v>
      </c>
      <c r="I63" s="340">
        <v>23788</v>
      </c>
      <c r="J63" s="485">
        <v>67.17</v>
      </c>
      <c r="K63" s="340">
        <v>29460</v>
      </c>
      <c r="L63" s="340">
        <v>38821</v>
      </c>
      <c r="M63" s="486"/>
      <c r="N63" s="486"/>
      <c r="O63" s="340">
        <v>16123</v>
      </c>
      <c r="P63" s="340">
        <v>26985</v>
      </c>
      <c r="Q63" s="340">
        <v>4989</v>
      </c>
      <c r="R63" s="340">
        <v>7286</v>
      </c>
      <c r="S63" s="364">
        <v>80053</v>
      </c>
      <c r="T63" s="364">
        <v>46825</v>
      </c>
      <c r="U63" s="364">
        <v>25187</v>
      </c>
      <c r="V63" s="364">
        <v>14233</v>
      </c>
      <c r="W63" s="364">
        <v>7671</v>
      </c>
      <c r="X63" s="491">
        <v>10948</v>
      </c>
      <c r="Y63" s="492" t="s">
        <v>463</v>
      </c>
      <c r="Z63" s="490" t="s">
        <v>617</v>
      </c>
      <c r="AA63" s="89"/>
    </row>
    <row r="64" spans="1:27" ht="15" customHeight="1">
      <c r="A64" s="89"/>
      <c r="B64" s="307" t="s">
        <v>618</v>
      </c>
      <c r="C64" s="431" t="s">
        <v>469</v>
      </c>
      <c r="D64" s="340">
        <v>90</v>
      </c>
      <c r="E64" s="484">
        <v>2.87</v>
      </c>
      <c r="F64" s="340">
        <v>3871411</v>
      </c>
      <c r="G64" s="340">
        <v>960329</v>
      </c>
      <c r="H64" s="340">
        <v>69339</v>
      </c>
      <c r="I64" s="340">
        <v>19653</v>
      </c>
      <c r="J64" s="485">
        <v>48.55</v>
      </c>
      <c r="K64" s="340">
        <v>30500</v>
      </c>
      <c r="L64" s="340">
        <v>41099</v>
      </c>
      <c r="M64" s="486"/>
      <c r="N64" s="486"/>
      <c r="O64" s="340">
        <v>14566</v>
      </c>
      <c r="P64" s="340">
        <v>26215</v>
      </c>
      <c r="Q64" s="340">
        <v>4621</v>
      </c>
      <c r="R64" s="340">
        <v>7580</v>
      </c>
      <c r="S64" s="364">
        <v>79033</v>
      </c>
      <c r="T64" s="364">
        <v>42166</v>
      </c>
      <c r="U64" s="364">
        <v>21128</v>
      </c>
      <c r="V64" s="364">
        <v>15669</v>
      </c>
      <c r="W64" s="364">
        <v>6333</v>
      </c>
      <c r="X64" s="491">
        <v>7884</v>
      </c>
      <c r="Y64" s="492" t="s">
        <v>469</v>
      </c>
      <c r="Z64" s="490" t="s">
        <v>619</v>
      </c>
      <c r="AA64" s="89"/>
    </row>
    <row r="65" spans="1:27" ht="15" customHeight="1">
      <c r="A65" s="89"/>
      <c r="B65" s="307" t="s">
        <v>620</v>
      </c>
      <c r="C65" s="431" t="s">
        <v>621</v>
      </c>
      <c r="D65" s="340">
        <v>95</v>
      </c>
      <c r="E65" s="484">
        <v>2.94</v>
      </c>
      <c r="F65" s="340">
        <v>3527485</v>
      </c>
      <c r="G65" s="340">
        <v>932437</v>
      </c>
      <c r="H65" s="340">
        <v>70372</v>
      </c>
      <c r="I65" s="340">
        <v>23042</v>
      </c>
      <c r="J65" s="485">
        <v>67.11</v>
      </c>
      <c r="K65" s="340">
        <v>27825</v>
      </c>
      <c r="L65" s="340">
        <v>38362</v>
      </c>
      <c r="M65" s="486"/>
      <c r="N65" s="486"/>
      <c r="O65" s="340">
        <v>14735</v>
      </c>
      <c r="P65" s="340">
        <v>29570</v>
      </c>
      <c r="Q65" s="340">
        <v>4769</v>
      </c>
      <c r="R65" s="340">
        <v>8119</v>
      </c>
      <c r="S65" s="364">
        <v>70841</v>
      </c>
      <c r="T65" s="364">
        <v>42654</v>
      </c>
      <c r="U65" s="364">
        <v>26177</v>
      </c>
      <c r="V65" s="364">
        <v>10679</v>
      </c>
      <c r="W65" s="364">
        <v>6994</v>
      </c>
      <c r="X65" s="491">
        <v>9835</v>
      </c>
      <c r="Y65" s="492" t="s">
        <v>621</v>
      </c>
      <c r="Z65" s="490" t="s">
        <v>622</v>
      </c>
      <c r="AA65" s="89"/>
    </row>
    <row r="66" spans="1:27" ht="15" customHeight="1">
      <c r="A66" s="89"/>
      <c r="B66" s="307" t="s">
        <v>623</v>
      </c>
      <c r="C66" s="431" t="s">
        <v>624</v>
      </c>
      <c r="D66" s="340">
        <v>93</v>
      </c>
      <c r="E66" s="484">
        <v>2.72</v>
      </c>
      <c r="F66" s="340">
        <v>3257955</v>
      </c>
      <c r="G66" s="340">
        <v>905588</v>
      </c>
      <c r="H66" s="340">
        <v>72438</v>
      </c>
      <c r="I66" s="340">
        <v>24908</v>
      </c>
      <c r="J66" s="485">
        <v>64.67</v>
      </c>
      <c r="K66" s="340">
        <v>28288</v>
      </c>
      <c r="L66" s="340">
        <v>44363</v>
      </c>
      <c r="M66" s="486"/>
      <c r="N66" s="486"/>
      <c r="O66" s="340">
        <v>13532</v>
      </c>
      <c r="P66" s="340">
        <v>27536</v>
      </c>
      <c r="Q66" s="340">
        <v>5710</v>
      </c>
      <c r="R66" s="340">
        <v>9335</v>
      </c>
      <c r="S66" s="364">
        <v>78434</v>
      </c>
      <c r="T66" s="364">
        <v>44630</v>
      </c>
      <c r="U66" s="364">
        <v>29288</v>
      </c>
      <c r="V66" s="364">
        <v>11286</v>
      </c>
      <c r="W66" s="364">
        <v>6176</v>
      </c>
      <c r="X66" s="491">
        <v>13992</v>
      </c>
      <c r="Y66" s="492" t="s">
        <v>624</v>
      </c>
      <c r="Z66" s="490" t="s">
        <v>625</v>
      </c>
      <c r="AA66" s="89"/>
    </row>
    <row r="67" spans="1:27" ht="15" customHeight="1">
      <c r="A67" s="89"/>
      <c r="B67" s="307" t="s">
        <v>626</v>
      </c>
      <c r="C67" s="431" t="s">
        <v>627</v>
      </c>
      <c r="D67" s="340">
        <v>87</v>
      </c>
      <c r="E67" s="484">
        <v>2.99</v>
      </c>
      <c r="F67" s="340">
        <v>3202427</v>
      </c>
      <c r="G67" s="340">
        <v>840465</v>
      </c>
      <c r="H67" s="340">
        <v>67238</v>
      </c>
      <c r="I67" s="340">
        <v>20546</v>
      </c>
      <c r="J67" s="485">
        <v>58.64</v>
      </c>
      <c r="K67" s="340">
        <v>27678</v>
      </c>
      <c r="L67" s="340">
        <v>39833</v>
      </c>
      <c r="M67" s="486"/>
      <c r="N67" s="486"/>
      <c r="O67" s="340">
        <v>14749</v>
      </c>
      <c r="P67" s="340">
        <v>27489</v>
      </c>
      <c r="Q67" s="340">
        <v>4265</v>
      </c>
      <c r="R67" s="340">
        <v>6303</v>
      </c>
      <c r="S67" s="364">
        <v>54795</v>
      </c>
      <c r="T67" s="364">
        <v>31787</v>
      </c>
      <c r="U67" s="364">
        <v>19670</v>
      </c>
      <c r="V67" s="364">
        <v>10078</v>
      </c>
      <c r="W67" s="364">
        <v>4486</v>
      </c>
      <c r="X67" s="491">
        <v>6762</v>
      </c>
      <c r="Y67" s="492" t="s">
        <v>627</v>
      </c>
      <c r="Z67" s="490" t="s">
        <v>628</v>
      </c>
      <c r="AA67" s="89"/>
    </row>
    <row r="68" spans="1:27" ht="15" customHeight="1">
      <c r="A68" s="89"/>
      <c r="B68" s="307" t="s">
        <v>629</v>
      </c>
      <c r="C68" s="431" t="s">
        <v>630</v>
      </c>
      <c r="D68" s="340">
        <v>93</v>
      </c>
      <c r="E68" s="484">
        <v>2.79</v>
      </c>
      <c r="F68" s="340">
        <v>3596129</v>
      </c>
      <c r="G68" s="340">
        <v>912877</v>
      </c>
      <c r="H68" s="340">
        <v>68846</v>
      </c>
      <c r="I68" s="340">
        <v>21523</v>
      </c>
      <c r="J68" s="485">
        <v>66.85</v>
      </c>
      <c r="K68" s="340">
        <v>27517</v>
      </c>
      <c r="L68" s="340">
        <v>40047</v>
      </c>
      <c r="M68" s="486"/>
      <c r="N68" s="486"/>
      <c r="O68" s="340">
        <v>14835</v>
      </c>
      <c r="P68" s="340">
        <v>28304</v>
      </c>
      <c r="Q68" s="340">
        <v>4970</v>
      </c>
      <c r="R68" s="340">
        <v>8667</v>
      </c>
      <c r="S68" s="364">
        <v>69076</v>
      </c>
      <c r="T68" s="364">
        <v>40293</v>
      </c>
      <c r="U68" s="364">
        <v>25138</v>
      </c>
      <c r="V68" s="364">
        <v>12966</v>
      </c>
      <c r="W68" s="364">
        <v>6772</v>
      </c>
      <c r="X68" s="491">
        <v>8193</v>
      </c>
      <c r="Y68" s="492" t="s">
        <v>630</v>
      </c>
      <c r="Z68" s="490" t="s">
        <v>631</v>
      </c>
      <c r="AA68" s="89"/>
    </row>
    <row r="69" spans="1:27" s="495" customFormat="1" ht="15" customHeight="1">
      <c r="A69" s="89"/>
      <c r="B69" s="307" t="s">
        <v>632</v>
      </c>
      <c r="C69" s="431" t="s">
        <v>633</v>
      </c>
      <c r="D69" s="340">
        <v>92</v>
      </c>
      <c r="E69" s="484">
        <v>2.84</v>
      </c>
      <c r="F69" s="340">
        <v>3005428</v>
      </c>
      <c r="G69" s="340">
        <v>830026</v>
      </c>
      <c r="H69" s="340">
        <v>61900</v>
      </c>
      <c r="I69" s="340">
        <v>19286</v>
      </c>
      <c r="J69" s="485">
        <v>55.21</v>
      </c>
      <c r="K69" s="340">
        <v>24590</v>
      </c>
      <c r="L69" s="340">
        <v>35948</v>
      </c>
      <c r="M69" s="486"/>
      <c r="N69" s="486"/>
      <c r="O69" s="340">
        <v>13328</v>
      </c>
      <c r="P69" s="340">
        <v>26172</v>
      </c>
      <c r="Q69" s="340">
        <v>4697</v>
      </c>
      <c r="R69" s="340">
        <v>9683</v>
      </c>
      <c r="S69" s="364">
        <v>61756</v>
      </c>
      <c r="T69" s="364">
        <v>35553</v>
      </c>
      <c r="U69" s="364">
        <v>24199</v>
      </c>
      <c r="V69" s="364">
        <v>10682</v>
      </c>
      <c r="W69" s="364">
        <v>6326</v>
      </c>
      <c r="X69" s="491">
        <v>7442</v>
      </c>
      <c r="Y69" s="492" t="s">
        <v>633</v>
      </c>
      <c r="Z69" s="494" t="s">
        <v>634</v>
      </c>
      <c r="AA69" s="89"/>
    </row>
    <row r="70" spans="1:27" ht="15" customHeight="1">
      <c r="A70" s="89"/>
      <c r="B70" s="307" t="s">
        <v>635</v>
      </c>
      <c r="C70" s="431" t="s">
        <v>636</v>
      </c>
      <c r="D70" s="340">
        <v>93</v>
      </c>
      <c r="E70" s="484">
        <v>2.88</v>
      </c>
      <c r="F70" s="340">
        <v>3159266</v>
      </c>
      <c r="G70" s="340">
        <v>842475</v>
      </c>
      <c r="H70" s="340">
        <v>67863</v>
      </c>
      <c r="I70" s="340">
        <v>22552</v>
      </c>
      <c r="J70" s="485">
        <v>56.99</v>
      </c>
      <c r="K70" s="340">
        <v>24974</v>
      </c>
      <c r="L70" s="340">
        <v>42172</v>
      </c>
      <c r="M70" s="486"/>
      <c r="N70" s="486"/>
      <c r="O70" s="340">
        <v>15530</v>
      </c>
      <c r="P70" s="340">
        <v>28372</v>
      </c>
      <c r="Q70" s="340">
        <v>4806</v>
      </c>
      <c r="R70" s="340">
        <v>7312</v>
      </c>
      <c r="S70" s="364">
        <v>63592</v>
      </c>
      <c r="T70" s="364">
        <v>36261</v>
      </c>
      <c r="U70" s="364">
        <v>20914</v>
      </c>
      <c r="V70" s="364">
        <v>8092</v>
      </c>
      <c r="W70" s="364">
        <v>4592</v>
      </c>
      <c r="X70" s="491">
        <v>11083</v>
      </c>
      <c r="Y70" s="492" t="s">
        <v>636</v>
      </c>
      <c r="Z70" s="490" t="s">
        <v>637</v>
      </c>
      <c r="AA70" s="89"/>
    </row>
    <row r="71" spans="1:27" s="88" customFormat="1" ht="15" customHeight="1">
      <c r="A71" s="89"/>
      <c r="B71" s="307" t="s">
        <v>638</v>
      </c>
      <c r="C71" s="431" t="s">
        <v>639</v>
      </c>
      <c r="D71" s="340">
        <v>150</v>
      </c>
      <c r="E71" s="484">
        <v>3.01</v>
      </c>
      <c r="F71" s="340">
        <v>2715399</v>
      </c>
      <c r="G71" s="340">
        <v>780615</v>
      </c>
      <c r="H71" s="340">
        <v>68904</v>
      </c>
      <c r="I71" s="340">
        <v>27780</v>
      </c>
      <c r="J71" s="485">
        <v>65.54</v>
      </c>
      <c r="K71" s="340">
        <v>23481</v>
      </c>
      <c r="L71" s="340">
        <v>33793</v>
      </c>
      <c r="M71" s="486"/>
      <c r="N71" s="486"/>
      <c r="O71" s="340">
        <v>12121</v>
      </c>
      <c r="P71" s="340">
        <v>25940</v>
      </c>
      <c r="Q71" s="340">
        <v>5521</v>
      </c>
      <c r="R71" s="340">
        <v>8131</v>
      </c>
      <c r="S71" s="364">
        <v>45005</v>
      </c>
      <c r="T71" s="364">
        <v>26202</v>
      </c>
      <c r="U71" s="364">
        <v>16039</v>
      </c>
      <c r="V71" s="364">
        <v>3713</v>
      </c>
      <c r="W71" s="364">
        <v>1959</v>
      </c>
      <c r="X71" s="491">
        <v>4961</v>
      </c>
      <c r="Y71" s="492" t="s">
        <v>639</v>
      </c>
      <c r="Z71" s="494" t="s">
        <v>640</v>
      </c>
      <c r="AA71" s="85"/>
    </row>
    <row r="72" spans="1:27" s="88" customFormat="1" ht="3" customHeight="1">
      <c r="A72" s="89"/>
      <c r="B72" s="245"/>
      <c r="C72" s="496"/>
      <c r="D72" s="497"/>
      <c r="E72" s="498"/>
      <c r="F72" s="499"/>
      <c r="G72" s="499"/>
      <c r="H72" s="499"/>
      <c r="I72" s="499"/>
      <c r="J72" s="500"/>
      <c r="K72" s="499"/>
      <c r="L72" s="499"/>
      <c r="M72" s="501"/>
      <c r="N72" s="501"/>
      <c r="O72" s="502"/>
      <c r="P72" s="502"/>
      <c r="Q72" s="502"/>
      <c r="R72" s="502"/>
      <c r="S72" s="502"/>
      <c r="T72" s="502"/>
      <c r="U72" s="502"/>
      <c r="V72" s="502"/>
      <c r="W72" s="502"/>
      <c r="X72" s="503"/>
      <c r="Y72" s="365"/>
      <c r="Z72" s="246"/>
      <c r="AA72" s="85"/>
    </row>
    <row r="73" spans="1:27" ht="3" customHeight="1">
      <c r="A73" s="89"/>
      <c r="B73" s="96"/>
      <c r="C73" s="504"/>
      <c r="D73" s="96"/>
      <c r="E73" s="96"/>
      <c r="F73" s="96"/>
      <c r="G73" s="96"/>
      <c r="H73" s="96"/>
      <c r="I73" s="96"/>
      <c r="J73" s="96"/>
      <c r="K73" s="96"/>
      <c r="L73" s="96"/>
      <c r="M73" s="89"/>
      <c r="N73" s="89"/>
      <c r="O73" s="96"/>
      <c r="P73" s="96"/>
      <c r="Q73" s="89"/>
      <c r="R73" s="89"/>
      <c r="S73" s="96"/>
      <c r="T73" s="96"/>
      <c r="U73" s="96"/>
      <c r="V73" s="96"/>
      <c r="W73" s="96"/>
      <c r="X73" s="96"/>
      <c r="Y73" s="96"/>
      <c r="Z73" s="96"/>
      <c r="AA73" s="89"/>
    </row>
    <row r="74" spans="1:27" s="88" customFormat="1" ht="11.25">
      <c r="A74" s="85"/>
      <c r="B74" s="131" t="s">
        <v>641</v>
      </c>
      <c r="C74" s="131"/>
      <c r="D74" s="131"/>
      <c r="E74" s="131"/>
      <c r="F74" s="131"/>
      <c r="G74" s="131"/>
      <c r="M74" s="85"/>
      <c r="N74" s="85"/>
      <c r="O74" s="139" t="s">
        <v>642</v>
      </c>
      <c r="Q74" s="85"/>
      <c r="R74" s="85"/>
      <c r="AA74" s="85"/>
    </row>
    <row r="75" spans="1:27" s="88" customFormat="1" ht="11.25">
      <c r="A75" s="85"/>
      <c r="B75" s="131" t="s">
        <v>643</v>
      </c>
      <c r="C75" s="131"/>
      <c r="D75" s="131"/>
      <c r="E75" s="131"/>
      <c r="F75" s="131"/>
      <c r="G75" s="131"/>
      <c r="M75" s="85"/>
      <c r="N75" s="85"/>
      <c r="O75" s="139" t="s">
        <v>644</v>
      </c>
      <c r="Q75" s="85"/>
      <c r="R75" s="85"/>
      <c r="AA75" s="85"/>
    </row>
  </sheetData>
  <sheetProtection/>
  <mergeCells count="25">
    <mergeCell ref="B8:C14"/>
    <mergeCell ref="Y8:Z14"/>
    <mergeCell ref="S9:X9"/>
    <mergeCell ref="S10:X10"/>
    <mergeCell ref="I11:J11"/>
    <mergeCell ref="K11:L11"/>
    <mergeCell ref="O11:P11"/>
    <mergeCell ref="Q11:R11"/>
    <mergeCell ref="T11:U11"/>
    <mergeCell ref="V11:W11"/>
    <mergeCell ref="D12:D14"/>
    <mergeCell ref="E12:E14"/>
    <mergeCell ref="I12:J12"/>
    <mergeCell ref="K12:L12"/>
    <mergeCell ref="O12:P12"/>
    <mergeCell ref="Q12:R12"/>
    <mergeCell ref="T12:U12"/>
    <mergeCell ref="V12:W12"/>
    <mergeCell ref="F13:F14"/>
    <mergeCell ref="J16:J17"/>
    <mergeCell ref="L16:L17"/>
    <mergeCell ref="P16:P17"/>
    <mergeCell ref="R16:R17"/>
    <mergeCell ref="U16:U17"/>
    <mergeCell ref="W16:W17"/>
  </mergeCells>
  <printOptions/>
  <pageMargins left="0.5118110236220472" right="0.5118110236220472" top="0.3937007874015748" bottom="0.3937007874015748" header="0" footer="0"/>
  <pageSetup horizontalDpi="600" verticalDpi="600" orientation="portrait" pageOrder="overThenDown" paperSize="9" scale="75" r:id="rId1"/>
  <colBreaks count="1" manualBreakCount="1">
    <brk id="13" max="79" man="1"/>
  </colBreaks>
</worksheet>
</file>

<file path=xl/worksheets/sheet6.xml><?xml version="1.0" encoding="utf-8"?>
<worksheet xmlns="http://schemas.openxmlformats.org/spreadsheetml/2006/main" xmlns:r="http://schemas.openxmlformats.org/officeDocument/2006/relationships">
  <dimension ref="A1:W73"/>
  <sheetViews>
    <sheetView zoomScaleSheetLayoutView="100" workbookViewId="0" topLeftCell="A1">
      <selection activeCell="A1" sqref="A1"/>
    </sheetView>
  </sheetViews>
  <sheetFormatPr defaultColWidth="8.796875" defaultRowHeight="14.25"/>
  <cols>
    <col min="1" max="1" width="0.6953125" style="89" customWidth="1"/>
    <col min="2" max="2" width="9.8984375" style="96" customWidth="1"/>
    <col min="3" max="3" width="4.09765625" style="504" customWidth="1"/>
    <col min="4" max="9" width="12.09765625" style="96" customWidth="1"/>
    <col min="10" max="10" width="11.8984375" style="96" customWidth="1"/>
    <col min="11" max="11" width="12.09765625" style="96" customWidth="1"/>
    <col min="12" max="13" width="1.390625" style="89" customWidth="1"/>
    <col min="14" max="20" width="12.8984375" style="96" customWidth="1"/>
    <col min="21" max="21" width="3.8984375" style="96" customWidth="1"/>
    <col min="22" max="22" width="16.59765625" style="96" customWidth="1"/>
    <col min="23" max="23" width="0.6953125" style="89" customWidth="1"/>
    <col min="24" max="16384" width="9" style="96" customWidth="1"/>
  </cols>
  <sheetData>
    <row r="1" spans="1:23" s="78" customFormat="1" ht="19.5" customHeight="1">
      <c r="A1" s="74"/>
      <c r="B1" s="75" t="s">
        <v>645</v>
      </c>
      <c r="C1" s="76"/>
      <c r="D1" s="77"/>
      <c r="E1" s="76"/>
      <c r="L1" s="74"/>
      <c r="M1" s="74"/>
      <c r="Q1" s="74"/>
      <c r="V1" s="217" t="s">
        <v>646</v>
      </c>
      <c r="W1" s="74"/>
    </row>
    <row r="2" spans="1:23" s="82" customFormat="1" ht="18" customHeight="1">
      <c r="A2" s="168"/>
      <c r="B2" s="82" t="s">
        <v>490</v>
      </c>
      <c r="L2" s="170"/>
      <c r="M2" s="168"/>
      <c r="N2" s="84" t="s">
        <v>273</v>
      </c>
      <c r="W2" s="80"/>
    </row>
    <row r="3" spans="1:23" s="82" customFormat="1" ht="18" customHeight="1">
      <c r="A3" s="278"/>
      <c r="B3" s="396" t="s">
        <v>647</v>
      </c>
      <c r="C3" s="218"/>
      <c r="D3" s="218"/>
      <c r="E3" s="218"/>
      <c r="F3" s="218"/>
      <c r="G3" s="218"/>
      <c r="H3" s="218"/>
      <c r="I3" s="218"/>
      <c r="J3" s="218"/>
      <c r="K3" s="218"/>
      <c r="L3" s="170"/>
      <c r="M3" s="168"/>
      <c r="N3" s="398" t="s">
        <v>648</v>
      </c>
      <c r="O3" s="81"/>
      <c r="P3" s="81"/>
      <c r="Q3" s="81"/>
      <c r="R3" s="81"/>
      <c r="S3" s="81"/>
      <c r="T3" s="81"/>
      <c r="U3" s="81"/>
      <c r="V3" s="81"/>
      <c r="W3" s="80"/>
    </row>
    <row r="4" spans="1:23" s="82" customFormat="1" ht="18" customHeight="1">
      <c r="A4" s="168"/>
      <c r="B4" s="82" t="s">
        <v>494</v>
      </c>
      <c r="L4" s="278"/>
      <c r="M4" s="278"/>
      <c r="N4" s="400" t="s">
        <v>495</v>
      </c>
      <c r="O4" s="401"/>
      <c r="P4" s="401"/>
      <c r="Q4" s="401"/>
      <c r="R4" s="401"/>
      <c r="S4" s="401"/>
      <c r="T4" s="401"/>
      <c r="U4" s="401"/>
      <c r="V4" s="401"/>
      <c r="W4" s="506"/>
    </row>
    <row r="5" spans="1:23" s="82" customFormat="1" ht="18" customHeight="1">
      <c r="A5" s="278"/>
      <c r="B5" s="82" t="s">
        <v>649</v>
      </c>
      <c r="C5" s="394"/>
      <c r="D5" s="507"/>
      <c r="E5" s="507"/>
      <c r="F5" s="507"/>
      <c r="G5" s="507"/>
      <c r="H5" s="507"/>
      <c r="I5" s="507"/>
      <c r="J5" s="507"/>
      <c r="K5" s="507"/>
      <c r="L5" s="278"/>
      <c r="M5" s="278"/>
      <c r="N5" s="400" t="s">
        <v>650</v>
      </c>
      <c r="O5" s="401"/>
      <c r="P5" s="401"/>
      <c r="Q5" s="401"/>
      <c r="R5" s="401"/>
      <c r="S5" s="401"/>
      <c r="T5" s="401"/>
      <c r="U5" s="401"/>
      <c r="V5" s="401"/>
      <c r="W5" s="506"/>
    </row>
    <row r="6" spans="1:23" s="88" customFormat="1" ht="3" customHeight="1" thickBot="1">
      <c r="A6" s="151"/>
      <c r="B6" s="151"/>
      <c r="C6" s="152"/>
      <c r="D6" s="508"/>
      <c r="E6" s="151"/>
      <c r="F6" s="151"/>
      <c r="G6" s="151"/>
      <c r="H6" s="151"/>
      <c r="I6" s="151"/>
      <c r="J6" s="151"/>
      <c r="L6" s="151"/>
      <c r="M6" s="151"/>
      <c r="N6" s="151"/>
      <c r="O6" s="151"/>
      <c r="P6" s="151"/>
      <c r="Q6" s="151"/>
      <c r="R6" s="151"/>
      <c r="S6" s="151"/>
      <c r="T6" s="151"/>
      <c r="U6" s="151"/>
      <c r="V6" s="508"/>
      <c r="W6" s="85"/>
    </row>
    <row r="7" spans="1:23" s="88" customFormat="1" ht="3" customHeight="1" thickTop="1">
      <c r="A7" s="85"/>
      <c r="B7" s="301"/>
      <c r="C7" s="509"/>
      <c r="D7" s="510"/>
      <c r="E7" s="301"/>
      <c r="F7" s="301"/>
      <c r="G7" s="301"/>
      <c r="H7" s="301"/>
      <c r="I7" s="301"/>
      <c r="J7" s="301"/>
      <c r="K7" s="301"/>
      <c r="L7" s="85"/>
      <c r="M7" s="85"/>
      <c r="N7" s="301"/>
      <c r="O7" s="301"/>
      <c r="P7" s="301"/>
      <c r="Q7" s="301"/>
      <c r="R7" s="301"/>
      <c r="S7" s="301"/>
      <c r="T7" s="302"/>
      <c r="U7" s="301"/>
      <c r="V7" s="301"/>
      <c r="W7" s="85"/>
    </row>
    <row r="8" spans="1:23" s="88" customFormat="1" ht="12.75" customHeight="1">
      <c r="A8" s="85"/>
      <c r="B8" s="639" t="s">
        <v>498</v>
      </c>
      <c r="C8" s="584"/>
      <c r="D8" s="654" t="s">
        <v>651</v>
      </c>
      <c r="E8" s="585"/>
      <c r="F8" s="585"/>
      <c r="G8" s="585"/>
      <c r="H8" s="585"/>
      <c r="I8" s="585"/>
      <c r="J8" s="585"/>
      <c r="K8" s="585"/>
      <c r="L8" s="89"/>
      <c r="M8" s="89"/>
      <c r="N8" s="605" t="s">
        <v>652</v>
      </c>
      <c r="O8" s="605"/>
      <c r="P8" s="605"/>
      <c r="Q8" s="605"/>
      <c r="R8" s="605"/>
      <c r="S8" s="605"/>
      <c r="T8" s="605"/>
      <c r="U8" s="659" t="s">
        <v>653</v>
      </c>
      <c r="V8" s="643"/>
      <c r="W8" s="85"/>
    </row>
    <row r="9" spans="2:22" ht="12.75">
      <c r="B9" s="639"/>
      <c r="C9" s="584"/>
      <c r="D9" s="648" t="s">
        <v>216</v>
      </c>
      <c r="E9" s="650"/>
      <c r="F9" s="650"/>
      <c r="G9" s="649"/>
      <c r="H9" s="511"/>
      <c r="I9" s="382"/>
      <c r="J9" s="650" t="s">
        <v>654</v>
      </c>
      <c r="K9" s="650"/>
      <c r="L9" s="97"/>
      <c r="M9" s="97"/>
      <c r="N9" s="263"/>
      <c r="O9" s="259"/>
      <c r="P9" s="422" t="s">
        <v>655</v>
      </c>
      <c r="Q9" s="382"/>
      <c r="R9" s="382"/>
      <c r="S9" s="382"/>
      <c r="T9" s="512"/>
      <c r="U9" s="659"/>
      <c r="V9" s="643"/>
    </row>
    <row r="10" spans="2:22" ht="12.75">
      <c r="B10" s="584"/>
      <c r="C10" s="584"/>
      <c r="D10" s="653" t="s">
        <v>189</v>
      </c>
      <c r="E10" s="605"/>
      <c r="F10" s="605"/>
      <c r="G10" s="587"/>
      <c r="H10" s="513"/>
      <c r="I10" s="255"/>
      <c r="J10" s="605" t="s">
        <v>656</v>
      </c>
      <c r="K10" s="605"/>
      <c r="L10" s="97"/>
      <c r="M10" s="97"/>
      <c r="N10" s="97"/>
      <c r="O10" s="264"/>
      <c r="P10" s="258"/>
      <c r="Q10" s="89"/>
      <c r="R10" s="89"/>
      <c r="S10" s="89"/>
      <c r="T10" s="89"/>
      <c r="U10" s="659"/>
      <c r="V10" s="643"/>
    </row>
    <row r="11" spans="2:22" ht="15" customHeight="1">
      <c r="B11" s="584"/>
      <c r="C11" s="584"/>
      <c r="D11" s="258" t="s">
        <v>506</v>
      </c>
      <c r="E11" s="619" t="s">
        <v>657</v>
      </c>
      <c r="F11" s="620"/>
      <c r="G11" s="258" t="s">
        <v>658</v>
      </c>
      <c r="H11" s="424" t="s">
        <v>506</v>
      </c>
      <c r="I11" s="648" t="s">
        <v>659</v>
      </c>
      <c r="J11" s="649"/>
      <c r="K11" s="424" t="s">
        <v>660</v>
      </c>
      <c r="L11" s="97"/>
      <c r="M11" s="97"/>
      <c r="N11" s="650" t="s">
        <v>661</v>
      </c>
      <c r="O11" s="649"/>
      <c r="P11" s="514"/>
      <c r="Q11" s="648" t="s">
        <v>662</v>
      </c>
      <c r="R11" s="650"/>
      <c r="S11" s="382"/>
      <c r="T11" s="382"/>
      <c r="U11" s="659"/>
      <c r="V11" s="643"/>
    </row>
    <row r="12" spans="2:23" ht="12.75">
      <c r="B12" s="584"/>
      <c r="C12" s="584"/>
      <c r="D12" s="515"/>
      <c r="E12" s="647"/>
      <c r="F12" s="586"/>
      <c r="G12" s="516"/>
      <c r="H12" s="515"/>
      <c r="I12" s="647"/>
      <c r="J12" s="586"/>
      <c r="K12" s="516"/>
      <c r="L12" s="97"/>
      <c r="M12" s="97"/>
      <c r="N12" s="604"/>
      <c r="O12" s="586"/>
      <c r="P12" s="657" t="s">
        <v>229</v>
      </c>
      <c r="Q12" s="411"/>
      <c r="R12" s="309"/>
      <c r="S12" s="652" t="s">
        <v>663</v>
      </c>
      <c r="T12" s="650"/>
      <c r="U12" s="659"/>
      <c r="V12" s="643"/>
      <c r="W12" s="136"/>
    </row>
    <row r="13" spans="1:23" s="137" customFormat="1" ht="12.75" customHeight="1">
      <c r="A13" s="89"/>
      <c r="B13" s="584"/>
      <c r="C13" s="584"/>
      <c r="D13" s="517" t="s">
        <v>154</v>
      </c>
      <c r="E13" s="647" t="s">
        <v>664</v>
      </c>
      <c r="F13" s="586"/>
      <c r="G13" s="518" t="s">
        <v>665</v>
      </c>
      <c r="H13" s="517" t="s">
        <v>154</v>
      </c>
      <c r="I13" s="653" t="s">
        <v>666</v>
      </c>
      <c r="J13" s="587"/>
      <c r="K13" s="518" t="s">
        <v>193</v>
      </c>
      <c r="L13" s="97"/>
      <c r="M13" s="97"/>
      <c r="N13" s="605" t="s">
        <v>667</v>
      </c>
      <c r="O13" s="587"/>
      <c r="P13" s="658"/>
      <c r="Q13" s="654" t="s">
        <v>668</v>
      </c>
      <c r="R13" s="655"/>
      <c r="S13" s="656" t="s">
        <v>669</v>
      </c>
      <c r="T13" s="585"/>
      <c r="U13" s="659"/>
      <c r="V13" s="643"/>
      <c r="W13" s="97"/>
    </row>
    <row r="14" spans="1:23" s="137" customFormat="1" ht="13.5" customHeight="1">
      <c r="A14" s="89"/>
      <c r="B14" s="584"/>
      <c r="C14" s="584"/>
      <c r="D14" s="424" t="s">
        <v>525</v>
      </c>
      <c r="E14" s="424" t="s">
        <v>525</v>
      </c>
      <c r="F14" s="424" t="s">
        <v>526</v>
      </c>
      <c r="G14" s="424" t="s">
        <v>525</v>
      </c>
      <c r="H14" s="424" t="s">
        <v>525</v>
      </c>
      <c r="I14" s="424" t="s">
        <v>525</v>
      </c>
      <c r="J14" s="424" t="s">
        <v>526</v>
      </c>
      <c r="K14" s="424" t="s">
        <v>525</v>
      </c>
      <c r="L14" s="97"/>
      <c r="M14" s="97"/>
      <c r="N14" s="259" t="s">
        <v>525</v>
      </c>
      <c r="O14" s="259" t="s">
        <v>526</v>
      </c>
      <c r="P14" s="259" t="s">
        <v>525</v>
      </c>
      <c r="Q14" s="259" t="s">
        <v>525</v>
      </c>
      <c r="R14" s="424" t="s">
        <v>526</v>
      </c>
      <c r="S14" s="424" t="s">
        <v>525</v>
      </c>
      <c r="T14" s="422" t="s">
        <v>526</v>
      </c>
      <c r="U14" s="659"/>
      <c r="V14" s="643"/>
      <c r="W14" s="97"/>
    </row>
    <row r="15" spans="1:23" s="522" customFormat="1" ht="12.75">
      <c r="A15" s="74"/>
      <c r="B15" s="585"/>
      <c r="C15" s="585"/>
      <c r="D15" s="519" t="s">
        <v>527</v>
      </c>
      <c r="E15" s="519" t="s">
        <v>527</v>
      </c>
      <c r="F15" s="519" t="s">
        <v>528</v>
      </c>
      <c r="G15" s="519" t="s">
        <v>527</v>
      </c>
      <c r="H15" s="519" t="s">
        <v>527</v>
      </c>
      <c r="I15" s="519" t="s">
        <v>527</v>
      </c>
      <c r="J15" s="519" t="s">
        <v>528</v>
      </c>
      <c r="K15" s="519" t="s">
        <v>527</v>
      </c>
      <c r="L15" s="150"/>
      <c r="M15" s="150"/>
      <c r="N15" s="520" t="s">
        <v>527</v>
      </c>
      <c r="O15" s="520" t="s">
        <v>528</v>
      </c>
      <c r="P15" s="520" t="s">
        <v>527</v>
      </c>
      <c r="Q15" s="519" t="s">
        <v>527</v>
      </c>
      <c r="R15" s="519" t="s">
        <v>528</v>
      </c>
      <c r="S15" s="519" t="s">
        <v>527</v>
      </c>
      <c r="T15" s="521" t="s">
        <v>528</v>
      </c>
      <c r="U15" s="656"/>
      <c r="V15" s="660"/>
      <c r="W15" s="150"/>
    </row>
    <row r="16" spans="1:23" s="131" customFormat="1" ht="11.25">
      <c r="A16" s="151"/>
      <c r="B16" s="523"/>
      <c r="C16" s="524"/>
      <c r="D16" s="525" t="s">
        <v>359</v>
      </c>
      <c r="E16" s="526" t="s">
        <v>365</v>
      </c>
      <c r="F16" s="526" t="s">
        <v>370</v>
      </c>
      <c r="G16" s="153" t="s">
        <v>374</v>
      </c>
      <c r="H16" s="153" t="s">
        <v>377</v>
      </c>
      <c r="I16" s="153" t="s">
        <v>382</v>
      </c>
      <c r="J16" s="153" t="s">
        <v>386</v>
      </c>
      <c r="K16" s="153" t="s">
        <v>390</v>
      </c>
      <c r="L16" s="153"/>
      <c r="M16" s="153"/>
      <c r="N16" s="153" t="s">
        <v>394</v>
      </c>
      <c r="O16" s="153" t="s">
        <v>398</v>
      </c>
      <c r="P16" s="153" t="s">
        <v>402</v>
      </c>
      <c r="Q16" s="153" t="s">
        <v>405</v>
      </c>
      <c r="R16" s="153" t="s">
        <v>409</v>
      </c>
      <c r="S16" s="153" t="s">
        <v>413</v>
      </c>
      <c r="T16" s="153" t="s">
        <v>417</v>
      </c>
      <c r="U16" s="525"/>
      <c r="W16" s="151"/>
    </row>
    <row r="17" spans="1:23" s="131" customFormat="1" ht="11.25">
      <c r="A17" s="151"/>
      <c r="B17" s="523"/>
      <c r="C17" s="524"/>
      <c r="D17" s="527" t="s">
        <v>531</v>
      </c>
      <c r="E17" s="435" t="s">
        <v>531</v>
      </c>
      <c r="F17" s="632" t="s">
        <v>88</v>
      </c>
      <c r="G17" s="435" t="s">
        <v>531</v>
      </c>
      <c r="H17" s="435" t="s">
        <v>531</v>
      </c>
      <c r="I17" s="435" t="s">
        <v>531</v>
      </c>
      <c r="J17" s="632" t="s">
        <v>670</v>
      </c>
      <c r="K17" s="435" t="s">
        <v>531</v>
      </c>
      <c r="L17" s="436"/>
      <c r="M17" s="436"/>
      <c r="N17" s="435" t="s">
        <v>531</v>
      </c>
      <c r="O17" s="632" t="s">
        <v>88</v>
      </c>
      <c r="P17" s="435" t="s">
        <v>531</v>
      </c>
      <c r="Q17" s="435" t="s">
        <v>531</v>
      </c>
      <c r="R17" s="632" t="s">
        <v>88</v>
      </c>
      <c r="S17" s="435" t="s">
        <v>531</v>
      </c>
      <c r="T17" s="651" t="s">
        <v>88</v>
      </c>
      <c r="U17" s="525"/>
      <c r="W17" s="151"/>
    </row>
    <row r="18" spans="3:21" s="528" customFormat="1" ht="18" customHeight="1">
      <c r="C18" s="187"/>
      <c r="D18" s="529" t="s">
        <v>535</v>
      </c>
      <c r="E18" s="530" t="s">
        <v>535</v>
      </c>
      <c r="F18" s="632"/>
      <c r="G18" s="530" t="s">
        <v>535</v>
      </c>
      <c r="H18" s="530" t="s">
        <v>535</v>
      </c>
      <c r="I18" s="530" t="s">
        <v>535</v>
      </c>
      <c r="J18" s="632"/>
      <c r="K18" s="530" t="s">
        <v>535</v>
      </c>
      <c r="L18" s="531"/>
      <c r="M18" s="531"/>
      <c r="N18" s="530" t="s">
        <v>535</v>
      </c>
      <c r="O18" s="632"/>
      <c r="P18" s="530" t="s">
        <v>535</v>
      </c>
      <c r="Q18" s="530" t="s">
        <v>535</v>
      </c>
      <c r="R18" s="632"/>
      <c r="S18" s="530" t="s">
        <v>535</v>
      </c>
      <c r="T18" s="651"/>
      <c r="U18" s="532"/>
    </row>
    <row r="19" spans="1:23" s="78" customFormat="1" ht="14.25" customHeight="1">
      <c r="A19" s="74"/>
      <c r="B19" s="533" t="s">
        <v>536</v>
      </c>
      <c r="C19" s="452" t="s">
        <v>78</v>
      </c>
      <c r="D19" s="534">
        <v>85930</v>
      </c>
      <c r="E19" s="456">
        <v>67781</v>
      </c>
      <c r="F19" s="456">
        <v>45051</v>
      </c>
      <c r="G19" s="456">
        <v>18149</v>
      </c>
      <c r="H19" s="456">
        <v>42521</v>
      </c>
      <c r="I19" s="456">
        <v>15175</v>
      </c>
      <c r="J19" s="457">
        <v>78.82</v>
      </c>
      <c r="K19" s="535">
        <v>18342</v>
      </c>
      <c r="L19" s="536"/>
      <c r="M19" s="536"/>
      <c r="N19" s="535">
        <v>9003</v>
      </c>
      <c r="O19" s="535">
        <v>29995</v>
      </c>
      <c r="P19" s="535">
        <v>102892</v>
      </c>
      <c r="Q19" s="535">
        <v>67879</v>
      </c>
      <c r="R19" s="535">
        <v>176135</v>
      </c>
      <c r="S19" s="535">
        <v>21122</v>
      </c>
      <c r="T19" s="535">
        <v>62204</v>
      </c>
      <c r="U19" s="537" t="s">
        <v>78</v>
      </c>
      <c r="V19" s="453" t="s">
        <v>537</v>
      </c>
      <c r="W19" s="74"/>
    </row>
    <row r="20" spans="1:23" s="78" customFormat="1" ht="14.25" customHeight="1">
      <c r="A20" s="74"/>
      <c r="B20" s="538" t="s">
        <v>538</v>
      </c>
      <c r="C20" s="452" t="s">
        <v>79</v>
      </c>
      <c r="D20" s="534">
        <v>89367</v>
      </c>
      <c r="E20" s="456">
        <v>71000</v>
      </c>
      <c r="F20" s="456">
        <v>45459</v>
      </c>
      <c r="G20" s="456">
        <v>18367</v>
      </c>
      <c r="H20" s="456">
        <v>43744</v>
      </c>
      <c r="I20" s="456">
        <v>15434</v>
      </c>
      <c r="J20" s="457">
        <v>77.62</v>
      </c>
      <c r="K20" s="535">
        <v>19163</v>
      </c>
      <c r="L20" s="536"/>
      <c r="M20" s="536"/>
      <c r="N20" s="535">
        <v>9146</v>
      </c>
      <c r="O20" s="535">
        <v>29875</v>
      </c>
      <c r="P20" s="535">
        <v>107515</v>
      </c>
      <c r="Q20" s="535">
        <v>71816</v>
      </c>
      <c r="R20" s="535">
        <v>173503</v>
      </c>
      <c r="S20" s="535">
        <v>22547</v>
      </c>
      <c r="T20" s="535">
        <v>60776</v>
      </c>
      <c r="U20" s="537" t="s">
        <v>79</v>
      </c>
      <c r="V20" s="455" t="s">
        <v>539</v>
      </c>
      <c r="W20" s="74"/>
    </row>
    <row r="21" spans="1:23" s="78" customFormat="1" ht="14.25" customHeight="1">
      <c r="A21" s="74"/>
      <c r="B21" s="538" t="s">
        <v>540</v>
      </c>
      <c r="C21" s="452" t="s">
        <v>80</v>
      </c>
      <c r="D21" s="534">
        <v>89539</v>
      </c>
      <c r="E21" s="456">
        <v>71534</v>
      </c>
      <c r="F21" s="456">
        <v>47202</v>
      </c>
      <c r="G21" s="456">
        <v>18005</v>
      </c>
      <c r="H21" s="456">
        <v>45857</v>
      </c>
      <c r="I21" s="456">
        <v>15519</v>
      </c>
      <c r="J21" s="457">
        <v>78.51</v>
      </c>
      <c r="K21" s="535">
        <v>20918</v>
      </c>
      <c r="L21" s="536"/>
      <c r="M21" s="536"/>
      <c r="N21" s="535">
        <v>9419</v>
      </c>
      <c r="O21" s="535">
        <v>31120</v>
      </c>
      <c r="P21" s="535">
        <v>109100</v>
      </c>
      <c r="Q21" s="535">
        <v>72877</v>
      </c>
      <c r="R21" s="535">
        <v>169620</v>
      </c>
      <c r="S21" s="535">
        <v>22940</v>
      </c>
      <c r="T21" s="535">
        <v>59501</v>
      </c>
      <c r="U21" s="537" t="s">
        <v>80</v>
      </c>
      <c r="V21" s="453" t="s">
        <v>541</v>
      </c>
      <c r="W21" s="74"/>
    </row>
    <row r="22" spans="1:23" s="78" customFormat="1" ht="14.25" customHeight="1">
      <c r="A22" s="74"/>
      <c r="B22" s="538" t="s">
        <v>542</v>
      </c>
      <c r="C22" s="452" t="s">
        <v>313</v>
      </c>
      <c r="D22" s="534">
        <v>90795</v>
      </c>
      <c r="E22" s="456">
        <v>72902</v>
      </c>
      <c r="F22" s="456">
        <v>47792</v>
      </c>
      <c r="G22" s="456">
        <v>17893</v>
      </c>
      <c r="H22" s="456">
        <v>45847</v>
      </c>
      <c r="I22" s="456">
        <v>15300</v>
      </c>
      <c r="J22" s="447">
        <v>78.03</v>
      </c>
      <c r="K22" s="456">
        <v>21096</v>
      </c>
      <c r="L22" s="459"/>
      <c r="M22" s="459"/>
      <c r="N22" s="456">
        <v>9451</v>
      </c>
      <c r="O22" s="456">
        <v>31264</v>
      </c>
      <c r="P22" s="456">
        <v>107392</v>
      </c>
      <c r="Q22" s="456">
        <v>71254</v>
      </c>
      <c r="R22" s="456">
        <v>170627</v>
      </c>
      <c r="S22" s="456">
        <v>22564</v>
      </c>
      <c r="T22" s="456">
        <v>60226</v>
      </c>
      <c r="U22" s="537" t="s">
        <v>313</v>
      </c>
      <c r="V22" s="453" t="s">
        <v>543</v>
      </c>
      <c r="W22" s="74"/>
    </row>
    <row r="23" spans="1:23" s="244" customFormat="1" ht="14.25" customHeight="1">
      <c r="A23" s="134"/>
      <c r="B23" s="539" t="s">
        <v>544</v>
      </c>
      <c r="C23" s="467" t="s">
        <v>82</v>
      </c>
      <c r="D23" s="540">
        <v>90950</v>
      </c>
      <c r="E23" s="541">
        <v>73519</v>
      </c>
      <c r="F23" s="541">
        <v>49047</v>
      </c>
      <c r="G23" s="541">
        <v>17431</v>
      </c>
      <c r="H23" s="541">
        <v>45696</v>
      </c>
      <c r="I23" s="541">
        <v>14950</v>
      </c>
      <c r="J23" s="542">
        <v>76.24</v>
      </c>
      <c r="K23" s="541">
        <v>21309</v>
      </c>
      <c r="L23" s="543"/>
      <c r="M23" s="543"/>
      <c r="N23" s="541">
        <v>9437</v>
      </c>
      <c r="O23" s="541">
        <v>31933</v>
      </c>
      <c r="P23" s="541">
        <v>108540</v>
      </c>
      <c r="Q23" s="541">
        <v>72285</v>
      </c>
      <c r="R23" s="541">
        <v>165301</v>
      </c>
      <c r="S23" s="541">
        <v>23117</v>
      </c>
      <c r="T23" s="541">
        <v>58718</v>
      </c>
      <c r="U23" s="544" t="s">
        <v>82</v>
      </c>
      <c r="V23" s="461" t="s">
        <v>545</v>
      </c>
      <c r="W23" s="134"/>
    </row>
    <row r="24" spans="1:23" s="372" customFormat="1" ht="4.5" customHeight="1">
      <c r="A24" s="134"/>
      <c r="B24" s="545"/>
      <c r="C24" s="474"/>
      <c r="D24" s="546"/>
      <c r="E24" s="547"/>
      <c r="F24" s="547"/>
      <c r="G24" s="547"/>
      <c r="H24" s="547"/>
      <c r="I24" s="547"/>
      <c r="J24" s="548"/>
      <c r="K24" s="547"/>
      <c r="L24" s="364"/>
      <c r="M24" s="364"/>
      <c r="N24" s="547"/>
      <c r="O24" s="547"/>
      <c r="P24" s="547"/>
      <c r="Q24" s="547"/>
      <c r="R24" s="547"/>
      <c r="S24" s="547"/>
      <c r="T24" s="547"/>
      <c r="U24" s="549"/>
      <c r="V24" s="475"/>
      <c r="W24" s="388"/>
    </row>
    <row r="25" spans="1:22" ht="4.5" customHeight="1">
      <c r="A25" s="130"/>
      <c r="B25" s="550"/>
      <c r="C25" s="481"/>
      <c r="D25" s="551"/>
      <c r="E25" s="340"/>
      <c r="F25" s="340"/>
      <c r="G25" s="340"/>
      <c r="H25" s="340"/>
      <c r="I25" s="340"/>
      <c r="J25" s="484"/>
      <c r="K25" s="340"/>
      <c r="L25" s="364"/>
      <c r="M25" s="364"/>
      <c r="N25" s="340"/>
      <c r="O25" s="340"/>
      <c r="P25" s="340"/>
      <c r="Q25" s="340"/>
      <c r="R25" s="340"/>
      <c r="S25" s="340"/>
      <c r="T25" s="340"/>
      <c r="U25" s="552"/>
      <c r="V25" s="482"/>
    </row>
    <row r="26" spans="2:22" ht="14.25" customHeight="1">
      <c r="B26" s="386" t="s">
        <v>546</v>
      </c>
      <c r="C26" s="492" t="s">
        <v>319</v>
      </c>
      <c r="D26" s="551">
        <v>82911</v>
      </c>
      <c r="E26" s="364">
        <v>63250</v>
      </c>
      <c r="F26" s="364">
        <v>51962</v>
      </c>
      <c r="G26" s="364">
        <v>19662</v>
      </c>
      <c r="H26" s="364">
        <v>41295</v>
      </c>
      <c r="I26" s="364">
        <v>12083</v>
      </c>
      <c r="J26" s="553">
        <v>68.7</v>
      </c>
      <c r="K26" s="364">
        <v>20827</v>
      </c>
      <c r="L26" s="364"/>
      <c r="M26" s="364"/>
      <c r="N26" s="364">
        <v>8385</v>
      </c>
      <c r="O26" s="364">
        <v>30225</v>
      </c>
      <c r="P26" s="364">
        <v>105264</v>
      </c>
      <c r="Q26" s="364">
        <v>72748</v>
      </c>
      <c r="R26" s="364">
        <v>163519</v>
      </c>
      <c r="S26" s="364">
        <v>25520</v>
      </c>
      <c r="T26" s="364">
        <v>57540</v>
      </c>
      <c r="U26" s="489" t="s">
        <v>319</v>
      </c>
      <c r="V26" s="490" t="s">
        <v>547</v>
      </c>
    </row>
    <row r="27" spans="2:22" ht="14.25" customHeight="1">
      <c r="B27" s="386" t="s">
        <v>548</v>
      </c>
      <c r="C27" s="492" t="s">
        <v>297</v>
      </c>
      <c r="D27" s="551">
        <v>83497</v>
      </c>
      <c r="E27" s="364">
        <v>62632</v>
      </c>
      <c r="F27" s="364">
        <v>47872</v>
      </c>
      <c r="G27" s="364">
        <v>20865</v>
      </c>
      <c r="H27" s="364">
        <v>38016</v>
      </c>
      <c r="I27" s="364">
        <v>11957</v>
      </c>
      <c r="J27" s="553">
        <v>62.48</v>
      </c>
      <c r="K27" s="364">
        <v>18428</v>
      </c>
      <c r="L27" s="364"/>
      <c r="M27" s="364"/>
      <c r="N27" s="364">
        <v>7631</v>
      </c>
      <c r="O27" s="364">
        <v>36643</v>
      </c>
      <c r="P27" s="364">
        <v>109413</v>
      </c>
      <c r="Q27" s="364">
        <v>71971</v>
      </c>
      <c r="R27" s="364">
        <v>166738</v>
      </c>
      <c r="S27" s="364">
        <v>24842</v>
      </c>
      <c r="T27" s="364">
        <v>59510</v>
      </c>
      <c r="U27" s="489" t="s">
        <v>297</v>
      </c>
      <c r="V27" s="490" t="s">
        <v>549</v>
      </c>
    </row>
    <row r="28" spans="2:22" ht="14.25" customHeight="1">
      <c r="B28" s="386" t="s">
        <v>550</v>
      </c>
      <c r="C28" s="492" t="s">
        <v>298</v>
      </c>
      <c r="D28" s="551">
        <v>80232</v>
      </c>
      <c r="E28" s="364">
        <v>61207</v>
      </c>
      <c r="F28" s="364">
        <v>46769</v>
      </c>
      <c r="G28" s="364">
        <v>19024</v>
      </c>
      <c r="H28" s="364">
        <v>54186</v>
      </c>
      <c r="I28" s="364">
        <v>17372</v>
      </c>
      <c r="J28" s="553">
        <v>79.71</v>
      </c>
      <c r="K28" s="364">
        <v>28539</v>
      </c>
      <c r="L28" s="364"/>
      <c r="M28" s="364"/>
      <c r="N28" s="364">
        <v>8275</v>
      </c>
      <c r="O28" s="364">
        <v>33935</v>
      </c>
      <c r="P28" s="364">
        <v>123687</v>
      </c>
      <c r="Q28" s="364">
        <v>79318</v>
      </c>
      <c r="R28" s="364">
        <v>191583</v>
      </c>
      <c r="S28" s="364">
        <v>26851</v>
      </c>
      <c r="T28" s="364">
        <v>67532</v>
      </c>
      <c r="U28" s="489" t="s">
        <v>298</v>
      </c>
      <c r="V28" s="490" t="s">
        <v>551</v>
      </c>
    </row>
    <row r="29" spans="2:22" ht="14.25" customHeight="1">
      <c r="B29" s="386" t="s">
        <v>552</v>
      </c>
      <c r="C29" s="492" t="s">
        <v>299</v>
      </c>
      <c r="D29" s="551">
        <v>84758</v>
      </c>
      <c r="E29" s="364">
        <v>64866</v>
      </c>
      <c r="F29" s="364">
        <v>45876</v>
      </c>
      <c r="G29" s="364">
        <v>19891</v>
      </c>
      <c r="H29" s="364">
        <v>47317</v>
      </c>
      <c r="I29" s="364">
        <v>17044</v>
      </c>
      <c r="J29" s="553">
        <v>86.77</v>
      </c>
      <c r="K29" s="364">
        <v>20979</v>
      </c>
      <c r="L29" s="364"/>
      <c r="M29" s="364"/>
      <c r="N29" s="364">
        <v>9293</v>
      </c>
      <c r="O29" s="364">
        <v>32279</v>
      </c>
      <c r="P29" s="364">
        <v>122116</v>
      </c>
      <c r="Q29" s="364">
        <v>80928</v>
      </c>
      <c r="R29" s="364">
        <v>189841</v>
      </c>
      <c r="S29" s="364">
        <v>26092</v>
      </c>
      <c r="T29" s="364">
        <v>66694</v>
      </c>
      <c r="U29" s="489" t="s">
        <v>299</v>
      </c>
      <c r="V29" s="490" t="s">
        <v>553</v>
      </c>
    </row>
    <row r="30" spans="2:22" ht="14.25" customHeight="1">
      <c r="B30" s="386" t="s">
        <v>554</v>
      </c>
      <c r="C30" s="492" t="s">
        <v>328</v>
      </c>
      <c r="D30" s="551">
        <v>81529</v>
      </c>
      <c r="E30" s="364">
        <v>63092</v>
      </c>
      <c r="F30" s="364">
        <v>49016</v>
      </c>
      <c r="G30" s="364">
        <v>18437</v>
      </c>
      <c r="H30" s="364">
        <v>44383</v>
      </c>
      <c r="I30" s="364">
        <v>13138</v>
      </c>
      <c r="J30" s="553">
        <v>71.38</v>
      </c>
      <c r="K30" s="364">
        <v>21915</v>
      </c>
      <c r="L30" s="364"/>
      <c r="M30" s="364"/>
      <c r="N30" s="364">
        <v>9330</v>
      </c>
      <c r="O30" s="364">
        <v>36045</v>
      </c>
      <c r="P30" s="364">
        <v>123427</v>
      </c>
      <c r="Q30" s="364">
        <v>82682</v>
      </c>
      <c r="R30" s="364">
        <v>196541</v>
      </c>
      <c r="S30" s="364">
        <v>28431</v>
      </c>
      <c r="T30" s="364">
        <v>74065</v>
      </c>
      <c r="U30" s="489" t="s">
        <v>328</v>
      </c>
      <c r="V30" s="490" t="s">
        <v>555</v>
      </c>
    </row>
    <row r="31" spans="2:22" ht="14.25" customHeight="1">
      <c r="B31" s="386" t="s">
        <v>556</v>
      </c>
      <c r="C31" s="492" t="s">
        <v>331</v>
      </c>
      <c r="D31" s="551">
        <v>85906</v>
      </c>
      <c r="E31" s="364">
        <v>67916</v>
      </c>
      <c r="F31" s="364">
        <v>44418</v>
      </c>
      <c r="G31" s="364">
        <v>17990</v>
      </c>
      <c r="H31" s="364">
        <v>46296</v>
      </c>
      <c r="I31" s="364">
        <v>14056</v>
      </c>
      <c r="J31" s="553">
        <v>73.5</v>
      </c>
      <c r="K31" s="364">
        <v>24194</v>
      </c>
      <c r="L31" s="364"/>
      <c r="M31" s="364"/>
      <c r="N31" s="364">
        <v>8046</v>
      </c>
      <c r="O31" s="364">
        <v>33193</v>
      </c>
      <c r="P31" s="364">
        <v>113648</v>
      </c>
      <c r="Q31" s="364">
        <v>73806</v>
      </c>
      <c r="R31" s="364">
        <v>164204</v>
      </c>
      <c r="S31" s="364">
        <v>25845</v>
      </c>
      <c r="T31" s="364">
        <v>63738</v>
      </c>
      <c r="U31" s="489" t="s">
        <v>331</v>
      </c>
      <c r="V31" s="490" t="s">
        <v>557</v>
      </c>
    </row>
    <row r="32" spans="2:22" ht="14.25" customHeight="1">
      <c r="B32" s="386" t="s">
        <v>558</v>
      </c>
      <c r="C32" s="492" t="s">
        <v>334</v>
      </c>
      <c r="D32" s="551">
        <v>71098</v>
      </c>
      <c r="E32" s="364">
        <v>54367</v>
      </c>
      <c r="F32" s="364">
        <v>39884</v>
      </c>
      <c r="G32" s="364">
        <v>16731</v>
      </c>
      <c r="H32" s="364">
        <v>46215</v>
      </c>
      <c r="I32" s="364">
        <v>14058</v>
      </c>
      <c r="J32" s="553">
        <v>68.22</v>
      </c>
      <c r="K32" s="364">
        <v>21717</v>
      </c>
      <c r="L32" s="364"/>
      <c r="M32" s="364"/>
      <c r="N32" s="364">
        <v>10441</v>
      </c>
      <c r="O32" s="364">
        <v>31796</v>
      </c>
      <c r="P32" s="364">
        <v>106812</v>
      </c>
      <c r="Q32" s="364">
        <v>68225</v>
      </c>
      <c r="R32" s="364">
        <v>161356</v>
      </c>
      <c r="S32" s="364">
        <v>22620</v>
      </c>
      <c r="T32" s="364">
        <v>57258</v>
      </c>
      <c r="U32" s="489" t="s">
        <v>334</v>
      </c>
      <c r="V32" s="490" t="s">
        <v>559</v>
      </c>
    </row>
    <row r="33" spans="2:22" ht="14.25" customHeight="1">
      <c r="B33" s="386" t="s">
        <v>560</v>
      </c>
      <c r="C33" s="492" t="s">
        <v>300</v>
      </c>
      <c r="D33" s="551">
        <v>76138</v>
      </c>
      <c r="E33" s="364">
        <v>58554</v>
      </c>
      <c r="F33" s="364">
        <v>42125</v>
      </c>
      <c r="G33" s="364">
        <v>17583</v>
      </c>
      <c r="H33" s="364">
        <v>49029</v>
      </c>
      <c r="I33" s="364">
        <v>15362</v>
      </c>
      <c r="J33" s="553">
        <v>77.09</v>
      </c>
      <c r="K33" s="364">
        <v>24547</v>
      </c>
      <c r="L33" s="364"/>
      <c r="M33" s="364"/>
      <c r="N33" s="364">
        <v>9120</v>
      </c>
      <c r="O33" s="364">
        <v>30697</v>
      </c>
      <c r="P33" s="364">
        <v>102644</v>
      </c>
      <c r="Q33" s="364">
        <v>64711</v>
      </c>
      <c r="R33" s="364">
        <v>164788</v>
      </c>
      <c r="S33" s="364">
        <v>20002</v>
      </c>
      <c r="T33" s="364">
        <v>59280</v>
      </c>
      <c r="U33" s="489" t="s">
        <v>300</v>
      </c>
      <c r="V33" s="490" t="s">
        <v>561</v>
      </c>
    </row>
    <row r="34" spans="2:22" ht="14.25" customHeight="1">
      <c r="B34" s="386" t="s">
        <v>562</v>
      </c>
      <c r="C34" s="492" t="s">
        <v>339</v>
      </c>
      <c r="D34" s="551">
        <v>75447</v>
      </c>
      <c r="E34" s="364">
        <v>59400</v>
      </c>
      <c r="F34" s="364">
        <v>40598</v>
      </c>
      <c r="G34" s="364">
        <v>16048</v>
      </c>
      <c r="H34" s="364">
        <v>46734</v>
      </c>
      <c r="I34" s="364">
        <v>14545</v>
      </c>
      <c r="J34" s="553">
        <v>79.21</v>
      </c>
      <c r="K34" s="364">
        <v>23690</v>
      </c>
      <c r="L34" s="364"/>
      <c r="M34" s="364"/>
      <c r="N34" s="364">
        <v>8500</v>
      </c>
      <c r="O34" s="364">
        <v>30010</v>
      </c>
      <c r="P34" s="364">
        <v>108587</v>
      </c>
      <c r="Q34" s="364">
        <v>71312</v>
      </c>
      <c r="R34" s="364">
        <v>165369</v>
      </c>
      <c r="S34" s="364">
        <v>21829</v>
      </c>
      <c r="T34" s="364">
        <v>58424</v>
      </c>
      <c r="U34" s="489" t="s">
        <v>339</v>
      </c>
      <c r="V34" s="490" t="s">
        <v>563</v>
      </c>
    </row>
    <row r="35" spans="2:22" ht="14.25" customHeight="1">
      <c r="B35" s="386" t="s">
        <v>564</v>
      </c>
      <c r="C35" s="492" t="s">
        <v>342</v>
      </c>
      <c r="D35" s="551">
        <v>65968</v>
      </c>
      <c r="E35" s="364">
        <v>49452</v>
      </c>
      <c r="F35" s="364">
        <v>34142</v>
      </c>
      <c r="G35" s="364">
        <v>16516</v>
      </c>
      <c r="H35" s="364">
        <v>43765</v>
      </c>
      <c r="I35" s="364">
        <v>12429</v>
      </c>
      <c r="J35" s="553">
        <v>62.23</v>
      </c>
      <c r="K35" s="364">
        <v>22846</v>
      </c>
      <c r="L35" s="364"/>
      <c r="M35" s="364"/>
      <c r="N35" s="364">
        <v>8490</v>
      </c>
      <c r="O35" s="364">
        <v>26963</v>
      </c>
      <c r="P35" s="364">
        <v>106625</v>
      </c>
      <c r="Q35" s="364">
        <v>68696</v>
      </c>
      <c r="R35" s="364">
        <v>163826</v>
      </c>
      <c r="S35" s="364">
        <v>19650</v>
      </c>
      <c r="T35" s="364">
        <v>61061</v>
      </c>
      <c r="U35" s="489" t="s">
        <v>342</v>
      </c>
      <c r="V35" s="490" t="s">
        <v>565</v>
      </c>
    </row>
    <row r="36" spans="2:22" ht="14.25" customHeight="1">
      <c r="B36" s="386" t="s">
        <v>566</v>
      </c>
      <c r="C36" s="492" t="s">
        <v>345</v>
      </c>
      <c r="D36" s="551">
        <v>95158</v>
      </c>
      <c r="E36" s="364">
        <v>77760</v>
      </c>
      <c r="F36" s="364">
        <v>51701</v>
      </c>
      <c r="G36" s="364">
        <v>17398</v>
      </c>
      <c r="H36" s="364">
        <v>48425</v>
      </c>
      <c r="I36" s="364">
        <v>15564</v>
      </c>
      <c r="J36" s="553">
        <v>84.37</v>
      </c>
      <c r="K36" s="364">
        <v>23098</v>
      </c>
      <c r="L36" s="364"/>
      <c r="M36" s="364"/>
      <c r="N36" s="364">
        <v>9764</v>
      </c>
      <c r="O36" s="364">
        <v>30330</v>
      </c>
      <c r="P36" s="364">
        <v>125887</v>
      </c>
      <c r="Q36" s="364">
        <v>84929</v>
      </c>
      <c r="R36" s="364">
        <v>191081</v>
      </c>
      <c r="S36" s="364">
        <v>25871</v>
      </c>
      <c r="T36" s="364">
        <v>66309</v>
      </c>
      <c r="U36" s="489" t="s">
        <v>345</v>
      </c>
      <c r="V36" s="490" t="s">
        <v>567</v>
      </c>
    </row>
    <row r="37" spans="2:22" ht="14.25" customHeight="1">
      <c r="B37" s="386" t="s">
        <v>568</v>
      </c>
      <c r="C37" s="492" t="s">
        <v>301</v>
      </c>
      <c r="D37" s="551">
        <v>88454</v>
      </c>
      <c r="E37" s="364">
        <v>71173</v>
      </c>
      <c r="F37" s="364">
        <v>49984</v>
      </c>
      <c r="G37" s="364">
        <v>17281</v>
      </c>
      <c r="H37" s="364">
        <v>53749</v>
      </c>
      <c r="I37" s="364">
        <v>17732</v>
      </c>
      <c r="J37" s="553">
        <v>95.77</v>
      </c>
      <c r="K37" s="364">
        <v>26825</v>
      </c>
      <c r="L37" s="364"/>
      <c r="M37" s="364"/>
      <c r="N37" s="364">
        <v>9191</v>
      </c>
      <c r="O37" s="364">
        <v>29979</v>
      </c>
      <c r="P37" s="364">
        <v>126882</v>
      </c>
      <c r="Q37" s="364">
        <v>85775</v>
      </c>
      <c r="R37" s="364">
        <v>199748</v>
      </c>
      <c r="S37" s="364">
        <v>27258</v>
      </c>
      <c r="T37" s="364">
        <v>71664</v>
      </c>
      <c r="U37" s="489" t="s">
        <v>301</v>
      </c>
      <c r="V37" s="490" t="s">
        <v>569</v>
      </c>
    </row>
    <row r="38" spans="2:22" ht="14.25" customHeight="1">
      <c r="B38" s="386" t="s">
        <v>280</v>
      </c>
      <c r="C38" s="492" t="s">
        <v>350</v>
      </c>
      <c r="D38" s="551">
        <v>97272</v>
      </c>
      <c r="E38" s="364">
        <v>78989</v>
      </c>
      <c r="F38" s="364">
        <v>50221</v>
      </c>
      <c r="G38" s="364">
        <v>18283</v>
      </c>
      <c r="H38" s="364">
        <v>49717</v>
      </c>
      <c r="I38" s="364">
        <v>15338</v>
      </c>
      <c r="J38" s="553">
        <v>77.46</v>
      </c>
      <c r="K38" s="364">
        <v>25507</v>
      </c>
      <c r="L38" s="364"/>
      <c r="M38" s="364"/>
      <c r="N38" s="364">
        <v>8872</v>
      </c>
      <c r="O38" s="364">
        <v>26432</v>
      </c>
      <c r="P38" s="364">
        <v>126932</v>
      </c>
      <c r="Q38" s="364">
        <v>87764</v>
      </c>
      <c r="R38" s="364">
        <v>187735</v>
      </c>
      <c r="S38" s="364">
        <v>28603</v>
      </c>
      <c r="T38" s="364">
        <v>67622</v>
      </c>
      <c r="U38" s="489" t="s">
        <v>350</v>
      </c>
      <c r="V38" s="493" t="s">
        <v>288</v>
      </c>
    </row>
    <row r="39" spans="2:22" ht="14.25" customHeight="1">
      <c r="B39" s="386" t="s">
        <v>571</v>
      </c>
      <c r="C39" s="492" t="s">
        <v>353</v>
      </c>
      <c r="D39" s="551">
        <v>94188</v>
      </c>
      <c r="E39" s="364">
        <v>75924</v>
      </c>
      <c r="F39" s="364">
        <v>45154</v>
      </c>
      <c r="G39" s="364">
        <v>18264</v>
      </c>
      <c r="H39" s="364">
        <v>51095</v>
      </c>
      <c r="I39" s="364">
        <v>16774</v>
      </c>
      <c r="J39" s="553">
        <v>84.35</v>
      </c>
      <c r="K39" s="364">
        <v>25053</v>
      </c>
      <c r="L39" s="364"/>
      <c r="M39" s="364"/>
      <c r="N39" s="364">
        <v>9269</v>
      </c>
      <c r="O39" s="364">
        <v>27172</v>
      </c>
      <c r="P39" s="364">
        <v>125903</v>
      </c>
      <c r="Q39" s="364">
        <v>86410</v>
      </c>
      <c r="R39" s="364">
        <v>179194</v>
      </c>
      <c r="S39" s="364">
        <v>27462</v>
      </c>
      <c r="T39" s="364">
        <v>61229</v>
      </c>
      <c r="U39" s="489" t="s">
        <v>353</v>
      </c>
      <c r="V39" s="490" t="s">
        <v>289</v>
      </c>
    </row>
    <row r="40" spans="2:22" ht="14.25" customHeight="1">
      <c r="B40" s="386" t="s">
        <v>572</v>
      </c>
      <c r="C40" s="492" t="s">
        <v>357</v>
      </c>
      <c r="D40" s="551">
        <v>81517</v>
      </c>
      <c r="E40" s="364">
        <v>63356</v>
      </c>
      <c r="F40" s="364">
        <v>49651</v>
      </c>
      <c r="G40" s="364">
        <v>18162</v>
      </c>
      <c r="H40" s="364">
        <v>50241</v>
      </c>
      <c r="I40" s="364">
        <v>17880</v>
      </c>
      <c r="J40" s="553">
        <v>94.02</v>
      </c>
      <c r="K40" s="364">
        <v>22991</v>
      </c>
      <c r="L40" s="364"/>
      <c r="M40" s="364"/>
      <c r="N40" s="364">
        <v>9371</v>
      </c>
      <c r="O40" s="364">
        <v>32881</v>
      </c>
      <c r="P40" s="364">
        <v>125844</v>
      </c>
      <c r="Q40" s="364">
        <v>86726</v>
      </c>
      <c r="R40" s="364">
        <v>197244</v>
      </c>
      <c r="S40" s="364">
        <v>25492</v>
      </c>
      <c r="T40" s="364">
        <v>68965</v>
      </c>
      <c r="U40" s="489" t="s">
        <v>357</v>
      </c>
      <c r="V40" s="490" t="s">
        <v>573</v>
      </c>
    </row>
    <row r="41" spans="2:22" ht="14.25" customHeight="1">
      <c r="B41" s="386" t="s">
        <v>574</v>
      </c>
      <c r="C41" s="492" t="s">
        <v>363</v>
      </c>
      <c r="D41" s="551">
        <v>89648</v>
      </c>
      <c r="E41" s="364">
        <v>70397</v>
      </c>
      <c r="F41" s="364">
        <v>44810</v>
      </c>
      <c r="G41" s="364">
        <v>19251</v>
      </c>
      <c r="H41" s="364">
        <v>48557</v>
      </c>
      <c r="I41" s="364">
        <v>16624</v>
      </c>
      <c r="J41" s="553">
        <v>82.08</v>
      </c>
      <c r="K41" s="364">
        <v>23229</v>
      </c>
      <c r="L41" s="364"/>
      <c r="M41" s="364"/>
      <c r="N41" s="364">
        <v>8704</v>
      </c>
      <c r="O41" s="364">
        <v>38311</v>
      </c>
      <c r="P41" s="364">
        <v>121071</v>
      </c>
      <c r="Q41" s="364">
        <v>80397</v>
      </c>
      <c r="R41" s="364">
        <v>174139</v>
      </c>
      <c r="S41" s="364">
        <v>26295</v>
      </c>
      <c r="T41" s="364">
        <v>65146</v>
      </c>
      <c r="U41" s="489" t="s">
        <v>363</v>
      </c>
      <c r="V41" s="490" t="s">
        <v>575</v>
      </c>
    </row>
    <row r="42" spans="2:22" ht="14.25" customHeight="1">
      <c r="B42" s="386" t="s">
        <v>576</v>
      </c>
      <c r="C42" s="492" t="s">
        <v>368</v>
      </c>
      <c r="D42" s="551">
        <v>94182</v>
      </c>
      <c r="E42" s="364">
        <v>74230</v>
      </c>
      <c r="F42" s="364">
        <v>48900</v>
      </c>
      <c r="G42" s="364">
        <v>19952</v>
      </c>
      <c r="H42" s="364">
        <v>45753</v>
      </c>
      <c r="I42" s="364">
        <v>15734</v>
      </c>
      <c r="J42" s="553">
        <v>78.37</v>
      </c>
      <c r="K42" s="364">
        <v>21424</v>
      </c>
      <c r="L42" s="364"/>
      <c r="M42" s="364"/>
      <c r="N42" s="364">
        <v>8595</v>
      </c>
      <c r="O42" s="364">
        <v>31883</v>
      </c>
      <c r="P42" s="364">
        <v>111527</v>
      </c>
      <c r="Q42" s="364">
        <v>73659</v>
      </c>
      <c r="R42" s="364">
        <v>151186</v>
      </c>
      <c r="S42" s="364">
        <v>24565</v>
      </c>
      <c r="T42" s="364">
        <v>55853</v>
      </c>
      <c r="U42" s="489" t="s">
        <v>368</v>
      </c>
      <c r="V42" s="490" t="s">
        <v>577</v>
      </c>
    </row>
    <row r="43" spans="2:22" ht="14.25" customHeight="1">
      <c r="B43" s="386" t="s">
        <v>578</v>
      </c>
      <c r="C43" s="492" t="s">
        <v>373</v>
      </c>
      <c r="D43" s="551">
        <v>92862</v>
      </c>
      <c r="E43" s="364">
        <v>75505</v>
      </c>
      <c r="F43" s="364">
        <v>43272</v>
      </c>
      <c r="G43" s="364">
        <v>17357</v>
      </c>
      <c r="H43" s="364">
        <v>39975</v>
      </c>
      <c r="I43" s="364">
        <v>13418</v>
      </c>
      <c r="J43" s="553">
        <v>65.69</v>
      </c>
      <c r="K43" s="364">
        <v>17497</v>
      </c>
      <c r="L43" s="364"/>
      <c r="M43" s="364"/>
      <c r="N43" s="364">
        <v>9060</v>
      </c>
      <c r="O43" s="364">
        <v>29797</v>
      </c>
      <c r="P43" s="364">
        <v>112077</v>
      </c>
      <c r="Q43" s="364">
        <v>73150</v>
      </c>
      <c r="R43" s="364">
        <v>142154</v>
      </c>
      <c r="S43" s="364">
        <v>23652</v>
      </c>
      <c r="T43" s="364">
        <v>47759</v>
      </c>
      <c r="U43" s="489" t="s">
        <v>373</v>
      </c>
      <c r="V43" s="490" t="s">
        <v>579</v>
      </c>
    </row>
    <row r="44" spans="2:22" ht="14.25" customHeight="1">
      <c r="B44" s="386" t="s">
        <v>580</v>
      </c>
      <c r="C44" s="492" t="s">
        <v>377</v>
      </c>
      <c r="D44" s="551">
        <v>76119</v>
      </c>
      <c r="E44" s="364">
        <v>59763</v>
      </c>
      <c r="F44" s="364">
        <v>41854</v>
      </c>
      <c r="G44" s="364">
        <v>16357</v>
      </c>
      <c r="H44" s="364">
        <v>43835</v>
      </c>
      <c r="I44" s="364">
        <v>13495</v>
      </c>
      <c r="J44" s="553">
        <v>65.92</v>
      </c>
      <c r="K44" s="364">
        <v>22404</v>
      </c>
      <c r="L44" s="364"/>
      <c r="M44" s="364"/>
      <c r="N44" s="364">
        <v>7935</v>
      </c>
      <c r="O44" s="364">
        <v>24068</v>
      </c>
      <c r="P44" s="364">
        <v>102668</v>
      </c>
      <c r="Q44" s="364">
        <v>69230</v>
      </c>
      <c r="R44" s="364">
        <v>155561</v>
      </c>
      <c r="S44" s="364">
        <v>22453</v>
      </c>
      <c r="T44" s="364">
        <v>56257</v>
      </c>
      <c r="U44" s="489" t="s">
        <v>377</v>
      </c>
      <c r="V44" s="490" t="s">
        <v>581</v>
      </c>
    </row>
    <row r="45" spans="2:22" ht="14.25" customHeight="1">
      <c r="B45" s="386" t="s">
        <v>582</v>
      </c>
      <c r="C45" s="492" t="s">
        <v>381</v>
      </c>
      <c r="D45" s="551">
        <v>70499</v>
      </c>
      <c r="E45" s="364">
        <v>53619</v>
      </c>
      <c r="F45" s="364">
        <v>38896</v>
      </c>
      <c r="G45" s="364">
        <v>16879</v>
      </c>
      <c r="H45" s="364">
        <v>47884</v>
      </c>
      <c r="I45" s="364">
        <v>16628</v>
      </c>
      <c r="J45" s="553">
        <v>91.14</v>
      </c>
      <c r="K45" s="364">
        <v>22116</v>
      </c>
      <c r="L45" s="364"/>
      <c r="M45" s="364"/>
      <c r="N45" s="364">
        <v>9140</v>
      </c>
      <c r="O45" s="364">
        <v>31841</v>
      </c>
      <c r="P45" s="364">
        <v>106049</v>
      </c>
      <c r="Q45" s="364">
        <v>69615</v>
      </c>
      <c r="R45" s="364">
        <v>170180</v>
      </c>
      <c r="S45" s="364">
        <v>20772</v>
      </c>
      <c r="T45" s="364">
        <v>60998</v>
      </c>
      <c r="U45" s="489" t="s">
        <v>381</v>
      </c>
      <c r="V45" s="490" t="s">
        <v>583</v>
      </c>
    </row>
    <row r="46" spans="2:22" ht="14.25" customHeight="1">
      <c r="B46" s="386" t="s">
        <v>584</v>
      </c>
      <c r="C46" s="492" t="s">
        <v>385</v>
      </c>
      <c r="D46" s="551">
        <v>87127</v>
      </c>
      <c r="E46" s="364">
        <v>69402</v>
      </c>
      <c r="F46" s="364">
        <v>42974</v>
      </c>
      <c r="G46" s="364">
        <v>17725</v>
      </c>
      <c r="H46" s="364">
        <v>44316</v>
      </c>
      <c r="I46" s="364">
        <v>13590</v>
      </c>
      <c r="J46" s="553">
        <v>71.92</v>
      </c>
      <c r="K46" s="364">
        <v>20995</v>
      </c>
      <c r="L46" s="364"/>
      <c r="M46" s="364"/>
      <c r="N46" s="364">
        <v>9731</v>
      </c>
      <c r="O46" s="364">
        <v>32644</v>
      </c>
      <c r="P46" s="364">
        <v>105230</v>
      </c>
      <c r="Q46" s="364">
        <v>69801</v>
      </c>
      <c r="R46" s="364">
        <v>159879</v>
      </c>
      <c r="S46" s="364">
        <v>22050</v>
      </c>
      <c r="T46" s="364">
        <v>55752</v>
      </c>
      <c r="U46" s="489" t="s">
        <v>385</v>
      </c>
      <c r="V46" s="490" t="s">
        <v>585</v>
      </c>
    </row>
    <row r="47" spans="2:22" ht="14.25" customHeight="1">
      <c r="B47" s="386" t="s">
        <v>586</v>
      </c>
      <c r="C47" s="492" t="s">
        <v>389</v>
      </c>
      <c r="D47" s="551">
        <v>92362</v>
      </c>
      <c r="E47" s="364">
        <v>73636</v>
      </c>
      <c r="F47" s="364">
        <v>49797</v>
      </c>
      <c r="G47" s="364">
        <v>18726</v>
      </c>
      <c r="H47" s="364">
        <v>44135</v>
      </c>
      <c r="I47" s="364">
        <v>13778</v>
      </c>
      <c r="J47" s="553">
        <v>70.29</v>
      </c>
      <c r="K47" s="364">
        <v>21183</v>
      </c>
      <c r="L47" s="364"/>
      <c r="M47" s="364"/>
      <c r="N47" s="364">
        <v>9174</v>
      </c>
      <c r="O47" s="364">
        <v>29311</v>
      </c>
      <c r="P47" s="364">
        <v>119954</v>
      </c>
      <c r="Q47" s="364">
        <v>80036</v>
      </c>
      <c r="R47" s="364">
        <v>173630</v>
      </c>
      <c r="S47" s="364">
        <v>26809</v>
      </c>
      <c r="T47" s="364">
        <v>62514</v>
      </c>
      <c r="U47" s="489" t="s">
        <v>389</v>
      </c>
      <c r="V47" s="490" t="s">
        <v>587</v>
      </c>
    </row>
    <row r="48" spans="2:22" ht="14.25" customHeight="1">
      <c r="B48" s="386" t="s">
        <v>588</v>
      </c>
      <c r="C48" s="492" t="s">
        <v>393</v>
      </c>
      <c r="D48" s="551">
        <v>90249</v>
      </c>
      <c r="E48" s="364">
        <v>72160</v>
      </c>
      <c r="F48" s="364">
        <v>48592</v>
      </c>
      <c r="G48" s="364">
        <v>18089</v>
      </c>
      <c r="H48" s="364">
        <v>49180</v>
      </c>
      <c r="I48" s="364">
        <v>14950</v>
      </c>
      <c r="J48" s="553">
        <v>78.61</v>
      </c>
      <c r="K48" s="364">
        <v>24772</v>
      </c>
      <c r="L48" s="364"/>
      <c r="M48" s="364"/>
      <c r="N48" s="364">
        <v>9458</v>
      </c>
      <c r="O48" s="364">
        <v>32911</v>
      </c>
      <c r="P48" s="364">
        <v>111077</v>
      </c>
      <c r="Q48" s="364">
        <v>75742</v>
      </c>
      <c r="R48" s="364">
        <v>171452</v>
      </c>
      <c r="S48" s="364">
        <v>24437</v>
      </c>
      <c r="T48" s="364">
        <v>61658</v>
      </c>
      <c r="U48" s="489" t="s">
        <v>393</v>
      </c>
      <c r="V48" s="490" t="s">
        <v>290</v>
      </c>
    </row>
    <row r="49" spans="2:22" ht="14.25" customHeight="1">
      <c r="B49" s="386" t="s">
        <v>589</v>
      </c>
      <c r="C49" s="492" t="s">
        <v>397</v>
      </c>
      <c r="D49" s="551">
        <v>100371</v>
      </c>
      <c r="E49" s="364">
        <v>81697</v>
      </c>
      <c r="F49" s="364">
        <v>45849</v>
      </c>
      <c r="G49" s="364">
        <v>18674</v>
      </c>
      <c r="H49" s="364">
        <v>49974</v>
      </c>
      <c r="I49" s="364">
        <v>18049</v>
      </c>
      <c r="J49" s="553">
        <v>79.67</v>
      </c>
      <c r="K49" s="364">
        <v>22050</v>
      </c>
      <c r="L49" s="364"/>
      <c r="M49" s="364"/>
      <c r="N49" s="364">
        <v>9875</v>
      </c>
      <c r="O49" s="364">
        <v>34394</v>
      </c>
      <c r="P49" s="364">
        <v>108829</v>
      </c>
      <c r="Q49" s="364">
        <v>71738</v>
      </c>
      <c r="R49" s="364">
        <v>166001</v>
      </c>
      <c r="S49" s="364">
        <v>20998</v>
      </c>
      <c r="T49" s="364">
        <v>55522</v>
      </c>
      <c r="U49" s="489" t="s">
        <v>397</v>
      </c>
      <c r="V49" s="490" t="s">
        <v>590</v>
      </c>
    </row>
    <row r="50" spans="2:22" ht="14.25" customHeight="1">
      <c r="B50" s="386" t="s">
        <v>591</v>
      </c>
      <c r="C50" s="492" t="s">
        <v>401</v>
      </c>
      <c r="D50" s="551">
        <v>111767</v>
      </c>
      <c r="E50" s="364">
        <v>93785</v>
      </c>
      <c r="F50" s="364">
        <v>55611</v>
      </c>
      <c r="G50" s="364">
        <v>17982</v>
      </c>
      <c r="H50" s="364">
        <v>45954</v>
      </c>
      <c r="I50" s="364">
        <v>14733</v>
      </c>
      <c r="J50" s="553">
        <v>77.3</v>
      </c>
      <c r="K50" s="364">
        <v>21081</v>
      </c>
      <c r="L50" s="364"/>
      <c r="M50" s="364"/>
      <c r="N50" s="364">
        <v>10141</v>
      </c>
      <c r="O50" s="364">
        <v>34894</v>
      </c>
      <c r="P50" s="364">
        <v>126127</v>
      </c>
      <c r="Q50" s="364">
        <v>85132</v>
      </c>
      <c r="R50" s="364">
        <v>196392</v>
      </c>
      <c r="S50" s="364">
        <v>27838</v>
      </c>
      <c r="T50" s="364">
        <v>68857</v>
      </c>
      <c r="U50" s="489" t="s">
        <v>401</v>
      </c>
      <c r="V50" s="490" t="s">
        <v>592</v>
      </c>
    </row>
    <row r="51" spans="2:22" ht="14.25" customHeight="1">
      <c r="B51" s="386" t="s">
        <v>593</v>
      </c>
      <c r="C51" s="492" t="s">
        <v>405</v>
      </c>
      <c r="D51" s="551">
        <v>106039</v>
      </c>
      <c r="E51" s="364">
        <v>88448</v>
      </c>
      <c r="F51" s="364">
        <v>48255</v>
      </c>
      <c r="G51" s="364">
        <v>17591</v>
      </c>
      <c r="H51" s="364">
        <v>49657</v>
      </c>
      <c r="I51" s="364">
        <v>16752</v>
      </c>
      <c r="J51" s="553">
        <v>76.6</v>
      </c>
      <c r="K51" s="364">
        <v>22598</v>
      </c>
      <c r="L51" s="364"/>
      <c r="M51" s="364"/>
      <c r="N51" s="364">
        <v>10306</v>
      </c>
      <c r="O51" s="364">
        <v>31521</v>
      </c>
      <c r="P51" s="364">
        <v>134703</v>
      </c>
      <c r="Q51" s="364">
        <v>89468</v>
      </c>
      <c r="R51" s="364">
        <v>184647</v>
      </c>
      <c r="S51" s="364">
        <v>29032</v>
      </c>
      <c r="T51" s="364">
        <v>63849</v>
      </c>
      <c r="U51" s="489" t="s">
        <v>405</v>
      </c>
      <c r="V51" s="490" t="s">
        <v>291</v>
      </c>
    </row>
    <row r="52" spans="2:22" ht="14.25" customHeight="1">
      <c r="B52" s="386" t="s">
        <v>594</v>
      </c>
      <c r="C52" s="492" t="s">
        <v>409</v>
      </c>
      <c r="D52" s="551">
        <v>110941</v>
      </c>
      <c r="E52" s="364">
        <v>93593</v>
      </c>
      <c r="F52" s="364">
        <v>54537</v>
      </c>
      <c r="G52" s="364">
        <v>17348</v>
      </c>
      <c r="H52" s="364">
        <v>47211</v>
      </c>
      <c r="I52" s="364">
        <v>16484</v>
      </c>
      <c r="J52" s="553">
        <v>82.73</v>
      </c>
      <c r="K52" s="364">
        <v>20584</v>
      </c>
      <c r="L52" s="364"/>
      <c r="M52" s="364"/>
      <c r="N52" s="364">
        <v>10143</v>
      </c>
      <c r="O52" s="364">
        <v>34956</v>
      </c>
      <c r="P52" s="364">
        <v>115898</v>
      </c>
      <c r="Q52" s="364">
        <v>79006</v>
      </c>
      <c r="R52" s="364">
        <v>184658</v>
      </c>
      <c r="S52" s="364">
        <v>26637</v>
      </c>
      <c r="T52" s="364">
        <v>67581</v>
      </c>
      <c r="U52" s="489" t="s">
        <v>409</v>
      </c>
      <c r="V52" s="490" t="s">
        <v>292</v>
      </c>
    </row>
    <row r="53" spans="2:22" ht="14.25" customHeight="1">
      <c r="B53" s="386" t="s">
        <v>595</v>
      </c>
      <c r="C53" s="492" t="s">
        <v>413</v>
      </c>
      <c r="D53" s="551">
        <v>98810</v>
      </c>
      <c r="E53" s="364">
        <v>82032</v>
      </c>
      <c r="F53" s="364">
        <v>49225</v>
      </c>
      <c r="G53" s="364">
        <v>16778</v>
      </c>
      <c r="H53" s="364">
        <v>49255</v>
      </c>
      <c r="I53" s="364">
        <v>17753</v>
      </c>
      <c r="J53" s="553">
        <v>87.5</v>
      </c>
      <c r="K53" s="364">
        <v>20935</v>
      </c>
      <c r="L53" s="364"/>
      <c r="M53" s="364"/>
      <c r="N53" s="364">
        <v>10567</v>
      </c>
      <c r="O53" s="364">
        <v>30355</v>
      </c>
      <c r="P53" s="364">
        <v>113166</v>
      </c>
      <c r="Q53" s="364">
        <v>78112</v>
      </c>
      <c r="R53" s="364">
        <v>144945</v>
      </c>
      <c r="S53" s="364">
        <v>25928</v>
      </c>
      <c r="T53" s="364">
        <v>51825</v>
      </c>
      <c r="U53" s="489" t="s">
        <v>413</v>
      </c>
      <c r="V53" s="490" t="s">
        <v>293</v>
      </c>
    </row>
    <row r="54" spans="2:22" ht="14.25" customHeight="1">
      <c r="B54" s="386" t="s">
        <v>596</v>
      </c>
      <c r="C54" s="492" t="s">
        <v>417</v>
      </c>
      <c r="D54" s="551">
        <v>111566</v>
      </c>
      <c r="E54" s="364">
        <v>94649</v>
      </c>
      <c r="F54" s="364">
        <v>49302</v>
      </c>
      <c r="G54" s="364">
        <v>16917</v>
      </c>
      <c r="H54" s="364">
        <v>52405</v>
      </c>
      <c r="I54" s="364">
        <v>16492</v>
      </c>
      <c r="J54" s="553">
        <v>83.22</v>
      </c>
      <c r="K54" s="364">
        <v>25291</v>
      </c>
      <c r="L54" s="364"/>
      <c r="M54" s="364"/>
      <c r="N54" s="364">
        <v>10621</v>
      </c>
      <c r="O54" s="364">
        <v>33088</v>
      </c>
      <c r="P54" s="364">
        <v>126989</v>
      </c>
      <c r="Q54" s="364">
        <v>84319</v>
      </c>
      <c r="R54" s="364">
        <v>183966</v>
      </c>
      <c r="S54" s="364">
        <v>27613</v>
      </c>
      <c r="T54" s="364">
        <v>63405</v>
      </c>
      <c r="U54" s="489" t="s">
        <v>417</v>
      </c>
      <c r="V54" s="490" t="s">
        <v>597</v>
      </c>
    </row>
    <row r="55" spans="2:22" ht="14.25" customHeight="1">
      <c r="B55" s="386" t="s">
        <v>598</v>
      </c>
      <c r="C55" s="492" t="s">
        <v>423</v>
      </c>
      <c r="D55" s="551">
        <v>105618</v>
      </c>
      <c r="E55" s="364">
        <v>91422</v>
      </c>
      <c r="F55" s="364">
        <v>53055</v>
      </c>
      <c r="G55" s="364">
        <v>14196</v>
      </c>
      <c r="H55" s="364">
        <v>46257</v>
      </c>
      <c r="I55" s="364">
        <v>16727</v>
      </c>
      <c r="J55" s="553">
        <v>75.02</v>
      </c>
      <c r="K55" s="364">
        <v>19382</v>
      </c>
      <c r="L55" s="364"/>
      <c r="M55" s="364"/>
      <c r="N55" s="364">
        <v>10148</v>
      </c>
      <c r="O55" s="364">
        <v>33851</v>
      </c>
      <c r="P55" s="364">
        <v>93253</v>
      </c>
      <c r="Q55" s="364">
        <v>61726</v>
      </c>
      <c r="R55" s="364">
        <v>149568</v>
      </c>
      <c r="S55" s="364">
        <v>21171</v>
      </c>
      <c r="T55" s="364">
        <v>53932</v>
      </c>
      <c r="U55" s="489" t="s">
        <v>423</v>
      </c>
      <c r="V55" s="490" t="s">
        <v>599</v>
      </c>
    </row>
    <row r="56" spans="2:22" ht="14.25" customHeight="1">
      <c r="B56" s="386" t="s">
        <v>600</v>
      </c>
      <c r="C56" s="492" t="s">
        <v>427</v>
      </c>
      <c r="D56" s="551">
        <v>97032</v>
      </c>
      <c r="E56" s="364">
        <v>79639</v>
      </c>
      <c r="F56" s="364">
        <v>56022</v>
      </c>
      <c r="G56" s="364">
        <v>17393</v>
      </c>
      <c r="H56" s="364">
        <v>47989</v>
      </c>
      <c r="I56" s="364">
        <v>17777</v>
      </c>
      <c r="J56" s="553">
        <v>82.09</v>
      </c>
      <c r="K56" s="364">
        <v>18710</v>
      </c>
      <c r="L56" s="364"/>
      <c r="M56" s="364"/>
      <c r="N56" s="364">
        <v>11502</v>
      </c>
      <c r="O56" s="364">
        <v>41932</v>
      </c>
      <c r="P56" s="364">
        <v>101396</v>
      </c>
      <c r="Q56" s="364">
        <v>68274</v>
      </c>
      <c r="R56" s="364">
        <v>156311</v>
      </c>
      <c r="S56" s="364">
        <v>24341</v>
      </c>
      <c r="T56" s="364">
        <v>61574</v>
      </c>
      <c r="U56" s="489" t="s">
        <v>427</v>
      </c>
      <c r="V56" s="490" t="s">
        <v>601</v>
      </c>
    </row>
    <row r="57" spans="2:22" ht="14.25" customHeight="1">
      <c r="B57" s="386" t="s">
        <v>602</v>
      </c>
      <c r="C57" s="492" t="s">
        <v>431</v>
      </c>
      <c r="D57" s="551">
        <v>90328</v>
      </c>
      <c r="E57" s="364">
        <v>73925</v>
      </c>
      <c r="F57" s="364">
        <v>51709</v>
      </c>
      <c r="G57" s="364">
        <v>16404</v>
      </c>
      <c r="H57" s="364">
        <v>47570</v>
      </c>
      <c r="I57" s="364">
        <v>17907</v>
      </c>
      <c r="J57" s="553">
        <v>85.4</v>
      </c>
      <c r="K57" s="364">
        <v>20954</v>
      </c>
      <c r="L57" s="364"/>
      <c r="M57" s="364"/>
      <c r="N57" s="364">
        <v>8709</v>
      </c>
      <c r="O57" s="364">
        <v>32255</v>
      </c>
      <c r="P57" s="364">
        <v>109082</v>
      </c>
      <c r="Q57" s="364">
        <v>72336</v>
      </c>
      <c r="R57" s="364">
        <v>171692</v>
      </c>
      <c r="S57" s="364">
        <v>24865</v>
      </c>
      <c r="T57" s="364">
        <v>62571</v>
      </c>
      <c r="U57" s="489" t="s">
        <v>431</v>
      </c>
      <c r="V57" s="490" t="s">
        <v>603</v>
      </c>
    </row>
    <row r="58" spans="2:22" ht="14.25" customHeight="1">
      <c r="B58" s="386" t="s">
        <v>604</v>
      </c>
      <c r="C58" s="492" t="s">
        <v>436</v>
      </c>
      <c r="D58" s="551">
        <v>82603</v>
      </c>
      <c r="E58" s="364">
        <v>68884</v>
      </c>
      <c r="F58" s="364">
        <v>48749</v>
      </c>
      <c r="G58" s="364">
        <v>13719</v>
      </c>
      <c r="H58" s="364">
        <v>41705</v>
      </c>
      <c r="I58" s="364">
        <v>15643</v>
      </c>
      <c r="J58" s="553">
        <v>75.75</v>
      </c>
      <c r="K58" s="364">
        <v>18194</v>
      </c>
      <c r="L58" s="364"/>
      <c r="M58" s="364"/>
      <c r="N58" s="364">
        <v>7868</v>
      </c>
      <c r="O58" s="364">
        <v>30123</v>
      </c>
      <c r="P58" s="364">
        <v>94711</v>
      </c>
      <c r="Q58" s="364">
        <v>64768</v>
      </c>
      <c r="R58" s="364">
        <v>144629</v>
      </c>
      <c r="S58" s="364">
        <v>22779</v>
      </c>
      <c r="T58" s="364">
        <v>53632</v>
      </c>
      <c r="U58" s="489" t="s">
        <v>436</v>
      </c>
      <c r="V58" s="490" t="s">
        <v>605</v>
      </c>
    </row>
    <row r="59" spans="2:22" ht="14.25" customHeight="1">
      <c r="B59" s="386" t="s">
        <v>606</v>
      </c>
      <c r="C59" s="492" t="s">
        <v>441</v>
      </c>
      <c r="D59" s="551">
        <v>100924</v>
      </c>
      <c r="E59" s="364">
        <v>84329</v>
      </c>
      <c r="F59" s="364">
        <v>53956</v>
      </c>
      <c r="G59" s="364">
        <v>16595</v>
      </c>
      <c r="H59" s="364">
        <v>47942</v>
      </c>
      <c r="I59" s="364">
        <v>17188</v>
      </c>
      <c r="J59" s="553">
        <v>83.77</v>
      </c>
      <c r="K59" s="364">
        <v>20762</v>
      </c>
      <c r="L59" s="364"/>
      <c r="M59" s="364"/>
      <c r="N59" s="364">
        <v>9992</v>
      </c>
      <c r="O59" s="364">
        <v>33826</v>
      </c>
      <c r="P59" s="364">
        <v>102358</v>
      </c>
      <c r="Q59" s="364">
        <v>69514</v>
      </c>
      <c r="R59" s="364">
        <v>163624</v>
      </c>
      <c r="S59" s="364">
        <v>23067</v>
      </c>
      <c r="T59" s="364">
        <v>61701</v>
      </c>
      <c r="U59" s="489" t="s">
        <v>441</v>
      </c>
      <c r="V59" s="490" t="s">
        <v>607</v>
      </c>
    </row>
    <row r="60" spans="2:22" ht="14.25" customHeight="1">
      <c r="B60" s="386" t="s">
        <v>608</v>
      </c>
      <c r="C60" s="492" t="s">
        <v>445</v>
      </c>
      <c r="D60" s="551">
        <v>92729</v>
      </c>
      <c r="E60" s="364">
        <v>75661</v>
      </c>
      <c r="F60" s="364">
        <v>53662</v>
      </c>
      <c r="G60" s="364">
        <v>17068</v>
      </c>
      <c r="H60" s="364">
        <v>45937</v>
      </c>
      <c r="I60" s="364">
        <v>15554</v>
      </c>
      <c r="J60" s="553">
        <v>77.89</v>
      </c>
      <c r="K60" s="364">
        <v>20427</v>
      </c>
      <c r="L60" s="364"/>
      <c r="M60" s="364"/>
      <c r="N60" s="364">
        <v>9956</v>
      </c>
      <c r="O60" s="364">
        <v>36400</v>
      </c>
      <c r="P60" s="364">
        <v>87895</v>
      </c>
      <c r="Q60" s="364">
        <v>57346</v>
      </c>
      <c r="R60" s="364">
        <v>154716</v>
      </c>
      <c r="S60" s="364">
        <v>18880</v>
      </c>
      <c r="T60" s="364">
        <v>58131</v>
      </c>
      <c r="U60" s="489" t="s">
        <v>445</v>
      </c>
      <c r="V60" s="490" t="s">
        <v>609</v>
      </c>
    </row>
    <row r="61" spans="2:22" ht="14.25" customHeight="1">
      <c r="B61" s="386" t="s">
        <v>610</v>
      </c>
      <c r="C61" s="492" t="s">
        <v>449</v>
      </c>
      <c r="D61" s="551">
        <v>90584</v>
      </c>
      <c r="E61" s="364">
        <v>77095</v>
      </c>
      <c r="F61" s="364">
        <v>43923</v>
      </c>
      <c r="G61" s="364">
        <v>13489</v>
      </c>
      <c r="H61" s="364">
        <v>43887</v>
      </c>
      <c r="I61" s="364">
        <v>15386</v>
      </c>
      <c r="J61" s="553">
        <v>75.65</v>
      </c>
      <c r="K61" s="364">
        <v>19362</v>
      </c>
      <c r="L61" s="364"/>
      <c r="M61" s="364"/>
      <c r="N61" s="364">
        <v>9139</v>
      </c>
      <c r="O61" s="364">
        <v>29888</v>
      </c>
      <c r="P61" s="364">
        <v>95693</v>
      </c>
      <c r="Q61" s="364">
        <v>61629</v>
      </c>
      <c r="R61" s="364">
        <v>142848</v>
      </c>
      <c r="S61" s="364">
        <v>19260</v>
      </c>
      <c r="T61" s="364">
        <v>47780</v>
      </c>
      <c r="U61" s="489" t="s">
        <v>449</v>
      </c>
      <c r="V61" s="490" t="s">
        <v>611</v>
      </c>
    </row>
    <row r="62" spans="2:22" ht="14.25" customHeight="1">
      <c r="B62" s="386" t="s">
        <v>612</v>
      </c>
      <c r="C62" s="492" t="s">
        <v>453</v>
      </c>
      <c r="D62" s="551">
        <v>97602</v>
      </c>
      <c r="E62" s="364">
        <v>80241</v>
      </c>
      <c r="F62" s="364">
        <v>54093</v>
      </c>
      <c r="G62" s="364">
        <v>17361</v>
      </c>
      <c r="H62" s="364">
        <v>44041</v>
      </c>
      <c r="I62" s="364">
        <v>16459</v>
      </c>
      <c r="J62" s="553">
        <v>85.83</v>
      </c>
      <c r="K62" s="364">
        <v>18923</v>
      </c>
      <c r="L62" s="364"/>
      <c r="M62" s="364"/>
      <c r="N62" s="364">
        <v>8658</v>
      </c>
      <c r="O62" s="364">
        <v>36323</v>
      </c>
      <c r="P62" s="364">
        <v>92873</v>
      </c>
      <c r="Q62" s="364">
        <v>59438</v>
      </c>
      <c r="R62" s="364">
        <v>151118</v>
      </c>
      <c r="S62" s="364">
        <v>19573</v>
      </c>
      <c r="T62" s="364">
        <v>54181</v>
      </c>
      <c r="U62" s="489" t="s">
        <v>453</v>
      </c>
      <c r="V62" s="490" t="s">
        <v>613</v>
      </c>
    </row>
    <row r="63" spans="2:22" ht="14.25" customHeight="1">
      <c r="B63" s="386" t="s">
        <v>614</v>
      </c>
      <c r="C63" s="492" t="s">
        <v>458</v>
      </c>
      <c r="D63" s="551">
        <v>95114</v>
      </c>
      <c r="E63" s="364">
        <v>79080</v>
      </c>
      <c r="F63" s="364">
        <v>53041</v>
      </c>
      <c r="G63" s="364">
        <v>16035</v>
      </c>
      <c r="H63" s="364">
        <v>40452</v>
      </c>
      <c r="I63" s="364">
        <v>12878</v>
      </c>
      <c r="J63" s="553">
        <v>62.34</v>
      </c>
      <c r="K63" s="364">
        <v>18008</v>
      </c>
      <c r="L63" s="364"/>
      <c r="M63" s="364"/>
      <c r="N63" s="364">
        <v>9566</v>
      </c>
      <c r="O63" s="364">
        <v>34009</v>
      </c>
      <c r="P63" s="364">
        <v>94220</v>
      </c>
      <c r="Q63" s="364">
        <v>64389</v>
      </c>
      <c r="R63" s="364">
        <v>147011</v>
      </c>
      <c r="S63" s="364">
        <v>20850</v>
      </c>
      <c r="T63" s="364">
        <v>49506</v>
      </c>
      <c r="U63" s="489" t="s">
        <v>458</v>
      </c>
      <c r="V63" s="490" t="s">
        <v>615</v>
      </c>
    </row>
    <row r="64" spans="2:22" ht="14.25" customHeight="1">
      <c r="B64" s="386" t="s">
        <v>616</v>
      </c>
      <c r="C64" s="492" t="s">
        <v>463</v>
      </c>
      <c r="D64" s="551">
        <v>96225</v>
      </c>
      <c r="E64" s="364">
        <v>81372</v>
      </c>
      <c r="F64" s="364">
        <v>53054</v>
      </c>
      <c r="G64" s="364">
        <v>14852</v>
      </c>
      <c r="H64" s="364">
        <v>45766</v>
      </c>
      <c r="I64" s="364">
        <v>11519</v>
      </c>
      <c r="J64" s="553">
        <v>54.21</v>
      </c>
      <c r="K64" s="364">
        <v>21898</v>
      </c>
      <c r="L64" s="364"/>
      <c r="M64" s="364"/>
      <c r="N64" s="364">
        <v>12348</v>
      </c>
      <c r="O64" s="364">
        <v>36290</v>
      </c>
      <c r="P64" s="364">
        <v>97022</v>
      </c>
      <c r="Q64" s="364">
        <v>65134</v>
      </c>
      <c r="R64" s="364">
        <v>144147</v>
      </c>
      <c r="S64" s="364">
        <v>22634</v>
      </c>
      <c r="T64" s="364">
        <v>50843</v>
      </c>
      <c r="U64" s="489" t="s">
        <v>463</v>
      </c>
      <c r="V64" s="490" t="s">
        <v>617</v>
      </c>
    </row>
    <row r="65" spans="2:22" ht="14.25" customHeight="1">
      <c r="B65" s="386" t="s">
        <v>618</v>
      </c>
      <c r="C65" s="492" t="s">
        <v>469</v>
      </c>
      <c r="D65" s="551">
        <v>106160</v>
      </c>
      <c r="E65" s="364">
        <v>89807</v>
      </c>
      <c r="F65" s="364">
        <v>53961</v>
      </c>
      <c r="G65" s="364">
        <v>16352</v>
      </c>
      <c r="H65" s="364">
        <v>43791</v>
      </c>
      <c r="I65" s="364">
        <v>13181</v>
      </c>
      <c r="J65" s="553">
        <v>63.56</v>
      </c>
      <c r="K65" s="364">
        <v>20398</v>
      </c>
      <c r="L65" s="364"/>
      <c r="M65" s="364"/>
      <c r="N65" s="364">
        <v>10212</v>
      </c>
      <c r="O65" s="364">
        <v>31333</v>
      </c>
      <c r="P65" s="364">
        <v>108816</v>
      </c>
      <c r="Q65" s="364">
        <v>74976</v>
      </c>
      <c r="R65" s="364">
        <v>167009</v>
      </c>
      <c r="S65" s="364">
        <v>24845</v>
      </c>
      <c r="T65" s="364">
        <v>56649</v>
      </c>
      <c r="U65" s="489" t="s">
        <v>469</v>
      </c>
      <c r="V65" s="490" t="s">
        <v>619</v>
      </c>
    </row>
    <row r="66" spans="2:22" ht="14.25" customHeight="1">
      <c r="B66" s="386" t="s">
        <v>620</v>
      </c>
      <c r="C66" s="492" t="s">
        <v>621</v>
      </c>
      <c r="D66" s="551">
        <v>99511</v>
      </c>
      <c r="E66" s="364">
        <v>82458</v>
      </c>
      <c r="F66" s="364">
        <v>54745</v>
      </c>
      <c r="G66" s="364">
        <v>17053</v>
      </c>
      <c r="H66" s="364">
        <v>43212</v>
      </c>
      <c r="I66" s="364">
        <v>13721</v>
      </c>
      <c r="J66" s="553">
        <v>70.3</v>
      </c>
      <c r="K66" s="364">
        <v>19540</v>
      </c>
      <c r="L66" s="364"/>
      <c r="M66" s="364"/>
      <c r="N66" s="364">
        <v>9951</v>
      </c>
      <c r="O66" s="364">
        <v>32783</v>
      </c>
      <c r="P66" s="364">
        <v>106885</v>
      </c>
      <c r="Q66" s="364">
        <v>70267</v>
      </c>
      <c r="R66" s="364">
        <v>177799</v>
      </c>
      <c r="S66" s="364">
        <v>21114</v>
      </c>
      <c r="T66" s="364">
        <v>58384</v>
      </c>
      <c r="U66" s="489" t="s">
        <v>621</v>
      </c>
      <c r="V66" s="490" t="s">
        <v>622</v>
      </c>
    </row>
    <row r="67" spans="2:22" ht="14.25" customHeight="1">
      <c r="B67" s="386" t="s">
        <v>623</v>
      </c>
      <c r="C67" s="492" t="s">
        <v>624</v>
      </c>
      <c r="D67" s="551">
        <v>88766</v>
      </c>
      <c r="E67" s="364">
        <v>72540</v>
      </c>
      <c r="F67" s="364">
        <v>44239</v>
      </c>
      <c r="G67" s="364">
        <v>16226</v>
      </c>
      <c r="H67" s="364">
        <v>44395</v>
      </c>
      <c r="I67" s="364">
        <v>13622</v>
      </c>
      <c r="J67" s="553">
        <v>68.83</v>
      </c>
      <c r="K67" s="364">
        <v>20770</v>
      </c>
      <c r="L67" s="364"/>
      <c r="M67" s="364"/>
      <c r="N67" s="364">
        <v>10003</v>
      </c>
      <c r="O67" s="364">
        <v>30181</v>
      </c>
      <c r="P67" s="364">
        <v>104390</v>
      </c>
      <c r="Q67" s="364">
        <v>69897</v>
      </c>
      <c r="R67" s="364">
        <v>171954</v>
      </c>
      <c r="S67" s="364">
        <v>20787</v>
      </c>
      <c r="T67" s="364">
        <v>54434</v>
      </c>
      <c r="U67" s="489" t="s">
        <v>624</v>
      </c>
      <c r="V67" s="490" t="s">
        <v>625</v>
      </c>
    </row>
    <row r="68" spans="2:22" ht="14.25" customHeight="1">
      <c r="B68" s="386" t="s">
        <v>626</v>
      </c>
      <c r="C68" s="492" t="s">
        <v>627</v>
      </c>
      <c r="D68" s="551">
        <v>92200</v>
      </c>
      <c r="E68" s="364">
        <v>77469</v>
      </c>
      <c r="F68" s="364">
        <v>51022</v>
      </c>
      <c r="G68" s="364">
        <v>14730</v>
      </c>
      <c r="H68" s="364">
        <v>37963</v>
      </c>
      <c r="I68" s="364">
        <v>13603</v>
      </c>
      <c r="J68" s="553">
        <v>61.78</v>
      </c>
      <c r="K68" s="364">
        <v>15620</v>
      </c>
      <c r="L68" s="364"/>
      <c r="M68" s="364"/>
      <c r="N68" s="364">
        <v>8739</v>
      </c>
      <c r="O68" s="364">
        <v>27916</v>
      </c>
      <c r="P68" s="364">
        <v>86066</v>
      </c>
      <c r="Q68" s="364">
        <v>53609</v>
      </c>
      <c r="R68" s="364">
        <v>137523</v>
      </c>
      <c r="S68" s="364">
        <v>16053</v>
      </c>
      <c r="T68" s="364">
        <v>44776</v>
      </c>
      <c r="U68" s="489" t="s">
        <v>627</v>
      </c>
      <c r="V68" s="490" t="s">
        <v>628</v>
      </c>
    </row>
    <row r="69" spans="2:22" ht="14.25" customHeight="1">
      <c r="B69" s="386" t="s">
        <v>629</v>
      </c>
      <c r="C69" s="492" t="s">
        <v>630</v>
      </c>
      <c r="D69" s="551">
        <v>100416</v>
      </c>
      <c r="E69" s="364">
        <v>84856</v>
      </c>
      <c r="F69" s="364">
        <v>53654</v>
      </c>
      <c r="G69" s="364">
        <v>15560</v>
      </c>
      <c r="H69" s="364">
        <v>43045</v>
      </c>
      <c r="I69" s="364">
        <v>14815</v>
      </c>
      <c r="J69" s="553">
        <v>72.9</v>
      </c>
      <c r="K69" s="364">
        <v>18274</v>
      </c>
      <c r="L69" s="364"/>
      <c r="M69" s="364"/>
      <c r="N69" s="364">
        <v>9956</v>
      </c>
      <c r="O69" s="364">
        <v>33180</v>
      </c>
      <c r="P69" s="364">
        <v>100636</v>
      </c>
      <c r="Q69" s="364">
        <v>65264</v>
      </c>
      <c r="R69" s="364">
        <v>163421</v>
      </c>
      <c r="S69" s="364">
        <v>21208</v>
      </c>
      <c r="T69" s="364">
        <v>58111</v>
      </c>
      <c r="U69" s="489" t="s">
        <v>630</v>
      </c>
      <c r="V69" s="490" t="s">
        <v>631</v>
      </c>
    </row>
    <row r="70" spans="2:22" s="89" customFormat="1" ht="14.25" customHeight="1">
      <c r="B70" s="386" t="s">
        <v>632</v>
      </c>
      <c r="C70" s="492" t="s">
        <v>633</v>
      </c>
      <c r="D70" s="551">
        <v>89384</v>
      </c>
      <c r="E70" s="364">
        <v>74529</v>
      </c>
      <c r="F70" s="364">
        <v>53392</v>
      </c>
      <c r="G70" s="364">
        <v>14855</v>
      </c>
      <c r="H70" s="364">
        <v>37404</v>
      </c>
      <c r="I70" s="364">
        <v>12833</v>
      </c>
      <c r="J70" s="553">
        <v>71.12</v>
      </c>
      <c r="K70" s="364">
        <v>16248</v>
      </c>
      <c r="L70" s="364"/>
      <c r="M70" s="364"/>
      <c r="N70" s="364">
        <v>8323</v>
      </c>
      <c r="O70" s="364">
        <v>30599</v>
      </c>
      <c r="P70" s="364">
        <v>90306</v>
      </c>
      <c r="Q70" s="364">
        <v>60153</v>
      </c>
      <c r="R70" s="364">
        <v>157542</v>
      </c>
      <c r="S70" s="364">
        <v>18956</v>
      </c>
      <c r="T70" s="364">
        <v>52870</v>
      </c>
      <c r="U70" s="489" t="s">
        <v>633</v>
      </c>
      <c r="V70" s="494" t="s">
        <v>634</v>
      </c>
    </row>
    <row r="71" spans="2:22" ht="14.25" customHeight="1">
      <c r="B71" s="386" t="s">
        <v>635</v>
      </c>
      <c r="C71" s="492" t="s">
        <v>636</v>
      </c>
      <c r="D71" s="551">
        <v>93543</v>
      </c>
      <c r="E71" s="364">
        <v>79127</v>
      </c>
      <c r="F71" s="364">
        <v>52109</v>
      </c>
      <c r="G71" s="364">
        <v>14417</v>
      </c>
      <c r="H71" s="364">
        <v>39270</v>
      </c>
      <c r="I71" s="364">
        <v>12897</v>
      </c>
      <c r="J71" s="553">
        <v>59.16</v>
      </c>
      <c r="K71" s="364">
        <v>17483</v>
      </c>
      <c r="L71" s="364"/>
      <c r="M71" s="364"/>
      <c r="N71" s="364">
        <v>8890</v>
      </c>
      <c r="O71" s="364">
        <v>31034</v>
      </c>
      <c r="P71" s="364">
        <v>92995</v>
      </c>
      <c r="Q71" s="364">
        <v>61493</v>
      </c>
      <c r="R71" s="364">
        <v>160201</v>
      </c>
      <c r="S71" s="364">
        <v>20115</v>
      </c>
      <c r="T71" s="364">
        <v>59664</v>
      </c>
      <c r="U71" s="489" t="s">
        <v>636</v>
      </c>
      <c r="V71" s="490" t="s">
        <v>637</v>
      </c>
    </row>
    <row r="72" spans="1:23" s="88" customFormat="1" ht="14.25" customHeight="1">
      <c r="A72" s="89"/>
      <c r="B72" s="307" t="s">
        <v>638</v>
      </c>
      <c r="C72" s="492" t="s">
        <v>639</v>
      </c>
      <c r="D72" s="551">
        <v>73482</v>
      </c>
      <c r="E72" s="364">
        <v>56381</v>
      </c>
      <c r="F72" s="364">
        <v>43118</v>
      </c>
      <c r="G72" s="364">
        <v>17100</v>
      </c>
      <c r="H72" s="364">
        <v>37508</v>
      </c>
      <c r="I72" s="364">
        <v>10766</v>
      </c>
      <c r="J72" s="553">
        <v>47.28</v>
      </c>
      <c r="K72" s="364">
        <v>17441</v>
      </c>
      <c r="L72" s="364"/>
      <c r="M72" s="364"/>
      <c r="N72" s="364">
        <v>9301</v>
      </c>
      <c r="O72" s="364">
        <v>31920</v>
      </c>
      <c r="P72" s="364">
        <v>92193</v>
      </c>
      <c r="Q72" s="364">
        <v>64343</v>
      </c>
      <c r="R72" s="364">
        <v>139461</v>
      </c>
      <c r="S72" s="364">
        <v>21522</v>
      </c>
      <c r="T72" s="364">
        <v>45898</v>
      </c>
      <c r="U72" s="489" t="s">
        <v>639</v>
      </c>
      <c r="V72" s="494" t="s">
        <v>640</v>
      </c>
      <c r="W72" s="85"/>
    </row>
    <row r="73" spans="1:23" s="88" customFormat="1" ht="3" customHeight="1">
      <c r="A73" s="89"/>
      <c r="B73" s="245"/>
      <c r="C73" s="554"/>
      <c r="D73" s="367"/>
      <c r="E73" s="370"/>
      <c r="F73" s="370"/>
      <c r="G73" s="370"/>
      <c r="H73" s="370"/>
      <c r="I73" s="370"/>
      <c r="J73" s="555"/>
      <c r="K73" s="370"/>
      <c r="L73" s="378"/>
      <c r="M73" s="378"/>
      <c r="N73" s="370"/>
      <c r="O73" s="370"/>
      <c r="P73" s="370"/>
      <c r="Q73" s="370"/>
      <c r="R73" s="370"/>
      <c r="S73" s="370"/>
      <c r="T73" s="370"/>
      <c r="U73" s="324"/>
      <c r="V73" s="246"/>
      <c r="W73" s="85"/>
    </row>
    <row r="74" ht="3" customHeight="1"/>
  </sheetData>
  <sheetProtection/>
  <mergeCells count="27">
    <mergeCell ref="B8:C15"/>
    <mergeCell ref="D8:K8"/>
    <mergeCell ref="N8:T8"/>
    <mergeCell ref="U8:V15"/>
    <mergeCell ref="D9:G9"/>
    <mergeCell ref="J9:K9"/>
    <mergeCell ref="D10:G10"/>
    <mergeCell ref="J10:K10"/>
    <mergeCell ref="E11:F11"/>
    <mergeCell ref="I11:J11"/>
    <mergeCell ref="S13:T13"/>
    <mergeCell ref="N11:O11"/>
    <mergeCell ref="Q11:R11"/>
    <mergeCell ref="E12:F12"/>
    <mergeCell ref="I12:J12"/>
    <mergeCell ref="N12:O12"/>
    <mergeCell ref="P12:P13"/>
    <mergeCell ref="F17:F18"/>
    <mergeCell ref="J17:J18"/>
    <mergeCell ref="O17:O18"/>
    <mergeCell ref="R17:R18"/>
    <mergeCell ref="T17:T18"/>
    <mergeCell ref="S12:T12"/>
    <mergeCell ref="E13:F13"/>
    <mergeCell ref="I13:J13"/>
    <mergeCell ref="N13:O13"/>
    <mergeCell ref="Q13:R13"/>
  </mergeCells>
  <printOptions/>
  <pageMargins left="0.5118110236220472" right="0.5118110236220472" top="0.3937007874015748" bottom="0.3937007874015748" header="0" footer="0"/>
  <pageSetup horizontalDpi="600" verticalDpi="600" orientation="portrait" pageOrder="overThenDown" paperSize="9" scale="75" r:id="rId1"/>
  <colBreaks count="1" manualBreakCount="1">
    <brk id="12" max="65535" man="1"/>
  </colBreaks>
</worksheet>
</file>

<file path=xl/worksheets/sheet7.xml><?xml version="1.0" encoding="utf-8"?>
<worksheet xmlns="http://schemas.openxmlformats.org/spreadsheetml/2006/main" xmlns:r="http://schemas.openxmlformats.org/officeDocument/2006/relationships">
  <dimension ref="A1:U75"/>
  <sheetViews>
    <sheetView zoomScaleSheetLayoutView="100" workbookViewId="0" topLeftCell="A1">
      <selection activeCell="A1" sqref="A1"/>
    </sheetView>
  </sheetViews>
  <sheetFormatPr defaultColWidth="8.796875" defaultRowHeight="14.25"/>
  <cols>
    <col min="1" max="1" width="0.6953125" style="89" customWidth="1"/>
    <col min="2" max="2" width="9.8984375" style="96" customWidth="1"/>
    <col min="3" max="3" width="4.09765625" style="504" customWidth="1"/>
    <col min="4" max="10" width="13.69921875" style="96" customWidth="1"/>
    <col min="11" max="12" width="1.390625" style="89" customWidth="1"/>
    <col min="13" max="13" width="15.59765625" style="96" customWidth="1"/>
    <col min="14" max="14" width="15.59765625" style="89" customWidth="1"/>
    <col min="15" max="18" width="15.59765625" style="96" customWidth="1"/>
    <col min="19" max="19" width="3.59765625" style="96" customWidth="1"/>
    <col min="20" max="20" width="13.69921875" style="96" customWidth="1"/>
    <col min="21" max="21" width="0.6953125" style="89" customWidth="1"/>
    <col min="22" max="16384" width="9" style="96" customWidth="1"/>
  </cols>
  <sheetData>
    <row r="1" spans="1:21" s="78" customFormat="1" ht="19.5" customHeight="1">
      <c r="A1" s="74"/>
      <c r="B1" s="75" t="s">
        <v>671</v>
      </c>
      <c r="C1" s="76"/>
      <c r="I1" s="76"/>
      <c r="K1" s="74"/>
      <c r="L1" s="74"/>
      <c r="N1" s="74"/>
      <c r="T1" s="217" t="s">
        <v>672</v>
      </c>
      <c r="U1" s="74"/>
    </row>
    <row r="2" spans="2:21" ht="18" customHeight="1">
      <c r="B2" s="82" t="s">
        <v>490</v>
      </c>
      <c r="C2" s="96"/>
      <c r="I2" s="82"/>
      <c r="J2" s="82"/>
      <c r="K2" s="556"/>
      <c r="L2" s="556"/>
      <c r="M2" s="84" t="s">
        <v>273</v>
      </c>
      <c r="O2" s="557"/>
      <c r="P2" s="557"/>
      <c r="Q2" s="557"/>
      <c r="R2" s="557"/>
      <c r="S2" s="557"/>
      <c r="T2" s="557"/>
      <c r="U2" s="97"/>
    </row>
    <row r="3" spans="1:21" ht="18" customHeight="1">
      <c r="A3" s="304"/>
      <c r="B3" s="396" t="s">
        <v>647</v>
      </c>
      <c r="C3" s="558"/>
      <c r="D3" s="558"/>
      <c r="E3" s="558"/>
      <c r="F3" s="558"/>
      <c r="G3" s="558"/>
      <c r="H3" s="558"/>
      <c r="I3" s="132"/>
      <c r="J3" s="132"/>
      <c r="K3" s="556"/>
      <c r="L3" s="556"/>
      <c r="M3" s="398" t="s">
        <v>673</v>
      </c>
      <c r="O3" s="559"/>
      <c r="P3" s="559"/>
      <c r="Q3" s="559"/>
      <c r="R3" s="559"/>
      <c r="S3" s="559"/>
      <c r="T3" s="559"/>
      <c r="U3" s="97"/>
    </row>
    <row r="4" spans="1:21" ht="18" customHeight="1">
      <c r="A4" s="560"/>
      <c r="B4" s="82" t="s">
        <v>494</v>
      </c>
      <c r="C4" s="557"/>
      <c r="D4" s="557"/>
      <c r="E4" s="557"/>
      <c r="F4" s="557"/>
      <c r="G4" s="557"/>
      <c r="H4" s="557"/>
      <c r="I4" s="557"/>
      <c r="J4" s="557"/>
      <c r="K4" s="136"/>
      <c r="L4" s="136"/>
      <c r="M4" s="400" t="s">
        <v>674</v>
      </c>
      <c r="O4" s="401"/>
      <c r="P4" s="401"/>
      <c r="Q4" s="401"/>
      <c r="R4" s="401"/>
      <c r="S4" s="401"/>
      <c r="T4" s="401"/>
      <c r="U4" s="561"/>
    </row>
    <row r="5" spans="1:21" ht="18" customHeight="1">
      <c r="A5" s="130"/>
      <c r="B5" s="82" t="s">
        <v>649</v>
      </c>
      <c r="C5" s="481"/>
      <c r="D5" s="132"/>
      <c r="E5" s="132"/>
      <c r="G5" s="132"/>
      <c r="H5" s="132"/>
      <c r="I5" s="562"/>
      <c r="J5" s="562"/>
      <c r="K5" s="556"/>
      <c r="L5" s="556"/>
      <c r="M5" s="400" t="s">
        <v>675</v>
      </c>
      <c r="O5" s="401"/>
      <c r="P5" s="401"/>
      <c r="Q5" s="401"/>
      <c r="R5" s="401"/>
      <c r="S5" s="401"/>
      <c r="T5" s="401"/>
      <c r="U5" s="561"/>
    </row>
    <row r="6" spans="1:21" ht="3" customHeight="1" thickBot="1">
      <c r="A6" s="130"/>
      <c r="B6" s="82"/>
      <c r="C6" s="481"/>
      <c r="D6" s="132"/>
      <c r="E6" s="132"/>
      <c r="G6" s="132"/>
      <c r="H6" s="132"/>
      <c r="I6" s="562"/>
      <c r="J6" s="562"/>
      <c r="K6" s="556"/>
      <c r="L6" s="556"/>
      <c r="M6" s="400"/>
      <c r="O6" s="401"/>
      <c r="P6" s="401"/>
      <c r="Q6" s="401"/>
      <c r="R6" s="401"/>
      <c r="S6" s="401"/>
      <c r="T6" s="401"/>
      <c r="U6" s="561"/>
    </row>
    <row r="7" spans="1:21" s="88" customFormat="1" ht="3" customHeight="1" thickTop="1">
      <c r="A7" s="85"/>
      <c r="B7" s="301"/>
      <c r="C7" s="404"/>
      <c r="D7" s="301"/>
      <c r="E7" s="301"/>
      <c r="F7" s="301"/>
      <c r="G7" s="301"/>
      <c r="H7" s="301"/>
      <c r="I7" s="301"/>
      <c r="J7" s="301"/>
      <c r="K7" s="85"/>
      <c r="L7" s="85"/>
      <c r="M7" s="301"/>
      <c r="N7" s="301"/>
      <c r="O7" s="301"/>
      <c r="P7" s="301"/>
      <c r="Q7" s="563"/>
      <c r="R7" s="301"/>
      <c r="S7" s="406"/>
      <c r="T7" s="301"/>
      <c r="U7" s="85"/>
    </row>
    <row r="8" spans="1:21" s="107" customFormat="1" ht="12.75">
      <c r="A8" s="564"/>
      <c r="B8" s="639" t="s">
        <v>498</v>
      </c>
      <c r="C8" s="639"/>
      <c r="D8" s="663" t="s">
        <v>676</v>
      </c>
      <c r="E8" s="664"/>
      <c r="F8" s="664"/>
      <c r="G8" s="664"/>
      <c r="H8" s="664"/>
      <c r="I8" s="664"/>
      <c r="J8" s="664"/>
      <c r="K8" s="74"/>
      <c r="L8" s="74"/>
      <c r="M8" s="665" t="s">
        <v>652</v>
      </c>
      <c r="N8" s="665"/>
      <c r="O8" s="665"/>
      <c r="P8" s="665"/>
      <c r="Q8" s="665"/>
      <c r="R8" s="665"/>
      <c r="S8" s="659" t="s">
        <v>653</v>
      </c>
      <c r="T8" s="604"/>
      <c r="U8" s="565"/>
    </row>
    <row r="9" spans="2:21" ht="12.75">
      <c r="B9" s="639"/>
      <c r="C9" s="639"/>
      <c r="D9" s="648" t="s">
        <v>677</v>
      </c>
      <c r="E9" s="650"/>
      <c r="F9" s="650"/>
      <c r="G9" s="649"/>
      <c r="H9" s="258" t="s">
        <v>678</v>
      </c>
      <c r="I9" s="263"/>
      <c r="J9" s="259"/>
      <c r="K9" s="133"/>
      <c r="L9" s="133"/>
      <c r="M9" s="259" t="s">
        <v>679</v>
      </c>
      <c r="N9" s="264" t="s">
        <v>680</v>
      </c>
      <c r="O9" s="264" t="s">
        <v>681</v>
      </c>
      <c r="P9" s="231" t="s">
        <v>248</v>
      </c>
      <c r="Q9" s="231" t="s">
        <v>249</v>
      </c>
      <c r="R9" s="258" t="s">
        <v>250</v>
      </c>
      <c r="S9" s="659"/>
      <c r="T9" s="604"/>
      <c r="U9" s="409"/>
    </row>
    <row r="10" spans="2:21" ht="12.75">
      <c r="B10" s="639"/>
      <c r="C10" s="639"/>
      <c r="D10" s="653" t="s">
        <v>682</v>
      </c>
      <c r="E10" s="585"/>
      <c r="F10" s="585"/>
      <c r="G10" s="655"/>
      <c r="H10" s="258"/>
      <c r="I10" s="102"/>
      <c r="J10" s="262"/>
      <c r="K10" s="133"/>
      <c r="L10" s="133"/>
      <c r="M10" s="264"/>
      <c r="N10" s="264"/>
      <c r="O10" s="264"/>
      <c r="P10" s="231"/>
      <c r="Q10" s="231"/>
      <c r="R10" s="258"/>
      <c r="S10" s="647"/>
      <c r="T10" s="604"/>
      <c r="U10" s="409"/>
    </row>
    <row r="11" spans="1:21" ht="12.75">
      <c r="A11" s="407"/>
      <c r="B11" s="639"/>
      <c r="C11" s="639"/>
      <c r="D11" s="652" t="s">
        <v>683</v>
      </c>
      <c r="E11" s="668"/>
      <c r="F11" s="231" t="s">
        <v>684</v>
      </c>
      <c r="G11" s="264" t="s">
        <v>685</v>
      </c>
      <c r="H11" s="231"/>
      <c r="I11" s="619" t="s">
        <v>686</v>
      </c>
      <c r="J11" s="620"/>
      <c r="K11" s="97"/>
      <c r="L11" s="97"/>
      <c r="M11" s="264"/>
      <c r="N11" s="264"/>
      <c r="O11" s="264"/>
      <c r="P11" s="231"/>
      <c r="Q11" s="231"/>
      <c r="R11" s="258"/>
      <c r="S11" s="647"/>
      <c r="T11" s="604"/>
      <c r="U11" s="409"/>
    </row>
    <row r="12" spans="1:21" ht="12.75">
      <c r="A12" s="407"/>
      <c r="B12" s="639"/>
      <c r="C12" s="639"/>
      <c r="D12" s="656" t="s">
        <v>687</v>
      </c>
      <c r="E12" s="642"/>
      <c r="F12" s="231"/>
      <c r="G12" s="264"/>
      <c r="H12" s="231"/>
      <c r="I12" s="619"/>
      <c r="J12" s="620"/>
      <c r="K12" s="97"/>
      <c r="L12" s="97"/>
      <c r="M12" s="264"/>
      <c r="N12" s="264"/>
      <c r="O12" s="264"/>
      <c r="P12" s="231"/>
      <c r="Q12" s="231"/>
      <c r="R12" s="258"/>
      <c r="S12" s="647"/>
      <c r="T12" s="604"/>
      <c r="U12" s="409"/>
    </row>
    <row r="13" spans="1:21" s="135" customFormat="1" ht="12.75">
      <c r="A13" s="407"/>
      <c r="B13" s="639"/>
      <c r="C13" s="639"/>
      <c r="D13" s="648" t="s">
        <v>688</v>
      </c>
      <c r="E13" s="649"/>
      <c r="F13" s="629" t="s">
        <v>689</v>
      </c>
      <c r="G13" s="661" t="s">
        <v>690</v>
      </c>
      <c r="H13" s="567"/>
      <c r="I13" s="568"/>
      <c r="J13" s="569"/>
      <c r="K13" s="133"/>
      <c r="L13" s="133"/>
      <c r="M13" s="633" t="s">
        <v>691</v>
      </c>
      <c r="N13" s="629" t="s">
        <v>692</v>
      </c>
      <c r="O13" s="629" t="s">
        <v>693</v>
      </c>
      <c r="P13" s="629" t="s">
        <v>199</v>
      </c>
      <c r="Q13" s="629" t="s">
        <v>694</v>
      </c>
      <c r="R13" s="666" t="s">
        <v>261</v>
      </c>
      <c r="S13" s="647"/>
      <c r="T13" s="604"/>
      <c r="U13" s="570"/>
    </row>
    <row r="14" spans="1:21" s="135" customFormat="1" ht="12.75">
      <c r="A14" s="425"/>
      <c r="B14" s="639"/>
      <c r="C14" s="639"/>
      <c r="D14" s="635" t="s">
        <v>695</v>
      </c>
      <c r="E14" s="667"/>
      <c r="F14" s="630"/>
      <c r="G14" s="662"/>
      <c r="H14" s="566" t="s">
        <v>181</v>
      </c>
      <c r="I14" s="635" t="s">
        <v>696</v>
      </c>
      <c r="J14" s="628"/>
      <c r="K14" s="133"/>
      <c r="L14" s="133"/>
      <c r="M14" s="634"/>
      <c r="N14" s="630"/>
      <c r="O14" s="630"/>
      <c r="P14" s="630"/>
      <c r="Q14" s="630"/>
      <c r="R14" s="627"/>
      <c r="S14" s="647"/>
      <c r="T14" s="604"/>
      <c r="U14" s="570"/>
    </row>
    <row r="15" spans="1:21" ht="12.75">
      <c r="A15" s="407"/>
      <c r="B15" s="639"/>
      <c r="C15" s="639"/>
      <c r="D15" s="424" t="s">
        <v>525</v>
      </c>
      <c r="E15" s="422" t="s">
        <v>526</v>
      </c>
      <c r="F15" s="424" t="s">
        <v>525</v>
      </c>
      <c r="G15" s="424" t="s">
        <v>525</v>
      </c>
      <c r="H15" s="424" t="s">
        <v>525</v>
      </c>
      <c r="I15" s="424" t="s">
        <v>525</v>
      </c>
      <c r="J15" s="424" t="s">
        <v>526</v>
      </c>
      <c r="K15" s="133"/>
      <c r="L15" s="133"/>
      <c r="M15" s="259" t="s">
        <v>525</v>
      </c>
      <c r="N15" s="259" t="s">
        <v>525</v>
      </c>
      <c r="O15" s="424" t="s">
        <v>525</v>
      </c>
      <c r="P15" s="424" t="s">
        <v>525</v>
      </c>
      <c r="Q15" s="424" t="s">
        <v>525</v>
      </c>
      <c r="R15" s="422" t="s">
        <v>525</v>
      </c>
      <c r="S15" s="647"/>
      <c r="T15" s="604"/>
      <c r="U15" s="409"/>
    </row>
    <row r="16" spans="1:21" ht="12.75">
      <c r="A16" s="407"/>
      <c r="B16" s="641"/>
      <c r="C16" s="641"/>
      <c r="D16" s="426" t="s">
        <v>527</v>
      </c>
      <c r="E16" s="427" t="s">
        <v>528</v>
      </c>
      <c r="F16" s="426" t="s">
        <v>527</v>
      </c>
      <c r="G16" s="426" t="s">
        <v>527</v>
      </c>
      <c r="H16" s="426" t="s">
        <v>527</v>
      </c>
      <c r="I16" s="426" t="s">
        <v>527</v>
      </c>
      <c r="J16" s="426" t="s">
        <v>528</v>
      </c>
      <c r="K16" s="150"/>
      <c r="L16" s="150"/>
      <c r="M16" s="428" t="s">
        <v>527</v>
      </c>
      <c r="N16" s="428" t="s">
        <v>527</v>
      </c>
      <c r="O16" s="426" t="s">
        <v>527</v>
      </c>
      <c r="P16" s="426" t="s">
        <v>527</v>
      </c>
      <c r="Q16" s="426" t="s">
        <v>527</v>
      </c>
      <c r="R16" s="427" t="s">
        <v>527</v>
      </c>
      <c r="S16" s="653"/>
      <c r="T16" s="605"/>
      <c r="U16" s="409"/>
    </row>
    <row r="17" spans="1:21" s="88" customFormat="1" ht="11.25">
      <c r="A17" s="85"/>
      <c r="B17" s="232"/>
      <c r="C17" s="492"/>
      <c r="D17" s="233" t="s">
        <v>423</v>
      </c>
      <c r="E17" s="267" t="s">
        <v>427</v>
      </c>
      <c r="F17" s="267" t="s">
        <v>433</v>
      </c>
      <c r="G17" s="267" t="s">
        <v>438</v>
      </c>
      <c r="H17" s="267" t="s">
        <v>442</v>
      </c>
      <c r="I17" s="234" t="s">
        <v>445</v>
      </c>
      <c r="J17" s="234" t="s">
        <v>449</v>
      </c>
      <c r="K17" s="267"/>
      <c r="L17" s="267"/>
      <c r="M17" s="267" t="s">
        <v>453</v>
      </c>
      <c r="N17" s="267" t="s">
        <v>459</v>
      </c>
      <c r="O17" s="267" t="s">
        <v>465</v>
      </c>
      <c r="P17" s="267" t="s">
        <v>470</v>
      </c>
      <c r="Q17" s="267" t="s">
        <v>475</v>
      </c>
      <c r="R17" s="267" t="s">
        <v>697</v>
      </c>
      <c r="S17" s="233"/>
      <c r="T17" s="85"/>
      <c r="U17" s="85"/>
    </row>
    <row r="18" spans="1:21" s="131" customFormat="1" ht="11.25">
      <c r="A18" s="151"/>
      <c r="B18" s="523"/>
      <c r="C18" s="524"/>
      <c r="D18" s="527" t="s">
        <v>531</v>
      </c>
      <c r="E18" s="632" t="s">
        <v>88</v>
      </c>
      <c r="F18" s="437" t="s">
        <v>531</v>
      </c>
      <c r="G18" s="437" t="s">
        <v>531</v>
      </c>
      <c r="H18" s="437" t="s">
        <v>531</v>
      </c>
      <c r="I18" s="435" t="s">
        <v>531</v>
      </c>
      <c r="J18" s="632" t="s">
        <v>88</v>
      </c>
      <c r="K18" s="436"/>
      <c r="L18" s="436"/>
      <c r="M18" s="437" t="s">
        <v>531</v>
      </c>
      <c r="N18" s="437" t="s">
        <v>531</v>
      </c>
      <c r="O18" s="437" t="s">
        <v>531</v>
      </c>
      <c r="P18" s="437" t="s">
        <v>531</v>
      </c>
      <c r="Q18" s="437" t="s">
        <v>531</v>
      </c>
      <c r="R18" s="437" t="s">
        <v>531</v>
      </c>
      <c r="S18" s="525"/>
      <c r="T18" s="151"/>
      <c r="U18" s="151"/>
    </row>
    <row r="19" spans="3:19" s="528" customFormat="1" ht="16.5" customHeight="1">
      <c r="C19" s="187"/>
      <c r="D19" s="571" t="s">
        <v>535</v>
      </c>
      <c r="E19" s="632"/>
      <c r="F19" s="443" t="s">
        <v>535</v>
      </c>
      <c r="G19" s="443" t="s">
        <v>535</v>
      </c>
      <c r="H19" s="443" t="s">
        <v>535</v>
      </c>
      <c r="I19" s="441" t="s">
        <v>535</v>
      </c>
      <c r="J19" s="632"/>
      <c r="K19" s="443"/>
      <c r="L19" s="443"/>
      <c r="M19" s="443" t="s">
        <v>535</v>
      </c>
      <c r="N19" s="443" t="s">
        <v>535</v>
      </c>
      <c r="O19" s="443" t="s">
        <v>535</v>
      </c>
      <c r="P19" s="443" t="s">
        <v>535</v>
      </c>
      <c r="Q19" s="443" t="s">
        <v>535</v>
      </c>
      <c r="R19" s="443" t="s">
        <v>535</v>
      </c>
      <c r="S19" s="532"/>
    </row>
    <row r="20" spans="1:21" s="78" customFormat="1" ht="15.75" customHeight="1">
      <c r="A20" s="74"/>
      <c r="B20" s="533" t="s">
        <v>536</v>
      </c>
      <c r="C20" s="452" t="s">
        <v>78</v>
      </c>
      <c r="D20" s="572">
        <v>18295</v>
      </c>
      <c r="E20" s="573">
        <v>64741</v>
      </c>
      <c r="F20" s="573">
        <v>8842</v>
      </c>
      <c r="G20" s="573">
        <v>12830</v>
      </c>
      <c r="H20" s="573">
        <v>37524</v>
      </c>
      <c r="I20" s="456">
        <v>34962</v>
      </c>
      <c r="J20" s="456">
        <v>80785</v>
      </c>
      <c r="K20" s="574"/>
      <c r="L20" s="574"/>
      <c r="M20" s="573">
        <v>41027</v>
      </c>
      <c r="N20" s="573">
        <v>80127</v>
      </c>
      <c r="O20" s="573">
        <v>108066</v>
      </c>
      <c r="P20" s="573">
        <v>49783</v>
      </c>
      <c r="Q20" s="573">
        <v>42041</v>
      </c>
      <c r="R20" s="573">
        <v>166737</v>
      </c>
      <c r="S20" s="537" t="s">
        <v>78</v>
      </c>
      <c r="T20" s="453" t="s">
        <v>537</v>
      </c>
      <c r="U20" s="74"/>
    </row>
    <row r="21" spans="1:21" s="78" customFormat="1" ht="15.75" customHeight="1">
      <c r="A21" s="74"/>
      <c r="B21" s="538" t="s">
        <v>538</v>
      </c>
      <c r="C21" s="452" t="s">
        <v>79</v>
      </c>
      <c r="D21" s="572">
        <v>19098</v>
      </c>
      <c r="E21" s="573">
        <v>63838</v>
      </c>
      <c r="F21" s="573">
        <v>9050</v>
      </c>
      <c r="G21" s="573">
        <v>13304</v>
      </c>
      <c r="H21" s="573">
        <v>38919</v>
      </c>
      <c r="I21" s="456">
        <v>36141</v>
      </c>
      <c r="J21" s="456">
        <v>77965</v>
      </c>
      <c r="K21" s="574"/>
      <c r="L21" s="574"/>
      <c r="M21" s="573">
        <v>42507</v>
      </c>
      <c r="N21" s="573">
        <v>83027</v>
      </c>
      <c r="O21" s="573">
        <v>112625</v>
      </c>
      <c r="P21" s="573">
        <v>51096</v>
      </c>
      <c r="Q21" s="573">
        <v>41300</v>
      </c>
      <c r="R21" s="573">
        <v>169626</v>
      </c>
      <c r="S21" s="537" t="s">
        <v>79</v>
      </c>
      <c r="T21" s="455" t="s">
        <v>539</v>
      </c>
      <c r="U21" s="74"/>
    </row>
    <row r="22" spans="1:21" s="78" customFormat="1" ht="15.75" customHeight="1">
      <c r="A22" s="74"/>
      <c r="B22" s="538" t="s">
        <v>540</v>
      </c>
      <c r="C22" s="452" t="s">
        <v>80</v>
      </c>
      <c r="D22" s="572">
        <v>19619</v>
      </c>
      <c r="E22" s="573">
        <v>60956</v>
      </c>
      <c r="F22" s="573">
        <v>9268</v>
      </c>
      <c r="G22" s="573">
        <v>13419</v>
      </c>
      <c r="H22" s="573">
        <v>39697</v>
      </c>
      <c r="I22" s="456">
        <v>36845</v>
      </c>
      <c r="J22" s="456">
        <v>76236</v>
      </c>
      <c r="K22" s="574"/>
      <c r="L22" s="574"/>
      <c r="M22" s="573">
        <v>42880</v>
      </c>
      <c r="N22" s="573">
        <v>83472</v>
      </c>
      <c r="O22" s="573">
        <v>118296</v>
      </c>
      <c r="P22" s="573">
        <v>53074</v>
      </c>
      <c r="Q22" s="573">
        <v>40909</v>
      </c>
      <c r="R22" s="573">
        <v>168067</v>
      </c>
      <c r="S22" s="537" t="s">
        <v>80</v>
      </c>
      <c r="T22" s="453" t="s">
        <v>541</v>
      </c>
      <c r="U22" s="74"/>
    </row>
    <row r="23" spans="1:21" s="78" customFormat="1" ht="15.75" customHeight="1">
      <c r="A23" s="74"/>
      <c r="B23" s="538" t="s">
        <v>542</v>
      </c>
      <c r="C23" s="452" t="s">
        <v>313</v>
      </c>
      <c r="D23" s="534">
        <v>18621</v>
      </c>
      <c r="E23" s="459">
        <v>60885</v>
      </c>
      <c r="F23" s="459">
        <v>9178</v>
      </c>
      <c r="G23" s="459">
        <v>13291</v>
      </c>
      <c r="H23" s="459">
        <v>39119</v>
      </c>
      <c r="I23" s="456">
        <v>36052</v>
      </c>
      <c r="J23" s="456">
        <v>75060</v>
      </c>
      <c r="K23" s="459"/>
      <c r="L23" s="459"/>
      <c r="M23" s="459">
        <v>43170</v>
      </c>
      <c r="N23" s="459">
        <v>83087</v>
      </c>
      <c r="O23" s="459">
        <v>120000</v>
      </c>
      <c r="P23" s="459">
        <v>53589</v>
      </c>
      <c r="Q23" s="459">
        <v>40977</v>
      </c>
      <c r="R23" s="459">
        <v>168646</v>
      </c>
      <c r="S23" s="537" t="s">
        <v>313</v>
      </c>
      <c r="T23" s="453" t="s">
        <v>543</v>
      </c>
      <c r="U23" s="74"/>
    </row>
    <row r="24" spans="1:21" s="244" customFormat="1" ht="15.75" customHeight="1">
      <c r="A24" s="134"/>
      <c r="B24" s="539" t="s">
        <v>544</v>
      </c>
      <c r="C24" s="467" t="s">
        <v>82</v>
      </c>
      <c r="D24" s="575">
        <v>18163</v>
      </c>
      <c r="E24" s="465">
        <v>58128</v>
      </c>
      <c r="F24" s="465">
        <v>9271</v>
      </c>
      <c r="G24" s="465">
        <v>13358</v>
      </c>
      <c r="H24" s="465">
        <v>38285</v>
      </c>
      <c r="I24" s="541">
        <v>35061</v>
      </c>
      <c r="J24" s="541">
        <v>71231</v>
      </c>
      <c r="K24" s="465"/>
      <c r="L24" s="465"/>
      <c r="M24" s="465">
        <v>43444</v>
      </c>
      <c r="N24" s="465">
        <v>83916</v>
      </c>
      <c r="O24" s="465">
        <v>122930</v>
      </c>
      <c r="P24" s="465">
        <v>55008</v>
      </c>
      <c r="Q24" s="465">
        <v>40329</v>
      </c>
      <c r="R24" s="465">
        <v>171571</v>
      </c>
      <c r="S24" s="544" t="s">
        <v>82</v>
      </c>
      <c r="T24" s="461" t="s">
        <v>545</v>
      </c>
      <c r="U24" s="134"/>
    </row>
    <row r="25" spans="1:21" s="372" customFormat="1" ht="4.5" customHeight="1">
      <c r="A25" s="134"/>
      <c r="B25" s="545"/>
      <c r="C25" s="474"/>
      <c r="D25" s="576"/>
      <c r="E25" s="577"/>
      <c r="F25" s="577"/>
      <c r="G25" s="577"/>
      <c r="H25" s="577"/>
      <c r="I25" s="547"/>
      <c r="J25" s="547"/>
      <c r="K25" s="578"/>
      <c r="L25" s="578"/>
      <c r="M25" s="577"/>
      <c r="N25" s="577"/>
      <c r="O25" s="577"/>
      <c r="P25" s="577"/>
      <c r="Q25" s="577"/>
      <c r="R25" s="577"/>
      <c r="S25" s="549"/>
      <c r="T25" s="475"/>
      <c r="U25" s="388"/>
    </row>
    <row r="26" spans="1:20" ht="4.5" customHeight="1">
      <c r="A26" s="130"/>
      <c r="B26" s="550"/>
      <c r="C26" s="481"/>
      <c r="D26" s="579"/>
      <c r="E26" s="578"/>
      <c r="F26" s="578"/>
      <c r="G26" s="578"/>
      <c r="H26" s="578"/>
      <c r="I26" s="340"/>
      <c r="J26" s="340"/>
      <c r="K26" s="578"/>
      <c r="L26" s="578"/>
      <c r="M26" s="578"/>
      <c r="N26" s="578"/>
      <c r="O26" s="578"/>
      <c r="P26" s="578"/>
      <c r="Q26" s="578"/>
      <c r="R26" s="578"/>
      <c r="S26" s="552"/>
      <c r="T26" s="305"/>
    </row>
    <row r="27" spans="2:20" ht="15" customHeight="1">
      <c r="B27" s="386" t="s">
        <v>546</v>
      </c>
      <c r="C27" s="492" t="s">
        <v>319</v>
      </c>
      <c r="D27" s="551">
        <v>18013</v>
      </c>
      <c r="E27" s="364">
        <v>66308</v>
      </c>
      <c r="F27" s="364">
        <v>8091</v>
      </c>
      <c r="G27" s="364">
        <v>11771</v>
      </c>
      <c r="H27" s="364">
        <v>33687</v>
      </c>
      <c r="I27" s="364">
        <v>30770</v>
      </c>
      <c r="J27" s="364">
        <v>63500</v>
      </c>
      <c r="K27" s="364"/>
      <c r="L27" s="364"/>
      <c r="M27" s="364">
        <v>38329</v>
      </c>
      <c r="N27" s="364">
        <v>81640</v>
      </c>
      <c r="O27" s="364">
        <v>88720</v>
      </c>
      <c r="P27" s="364">
        <v>49756</v>
      </c>
      <c r="Q27" s="364">
        <v>52261</v>
      </c>
      <c r="R27" s="364">
        <v>159778</v>
      </c>
      <c r="S27" s="489" t="s">
        <v>319</v>
      </c>
      <c r="T27" s="494" t="s">
        <v>547</v>
      </c>
    </row>
    <row r="28" spans="2:20" ht="15" customHeight="1">
      <c r="B28" s="386" t="s">
        <v>548</v>
      </c>
      <c r="C28" s="492" t="s">
        <v>297</v>
      </c>
      <c r="D28" s="551">
        <v>18139</v>
      </c>
      <c r="E28" s="364">
        <v>63815</v>
      </c>
      <c r="F28" s="364">
        <v>9400</v>
      </c>
      <c r="G28" s="364">
        <v>13524</v>
      </c>
      <c r="H28" s="364">
        <v>40135</v>
      </c>
      <c r="I28" s="364">
        <v>37030</v>
      </c>
      <c r="J28" s="364">
        <v>80289</v>
      </c>
      <c r="K28" s="364"/>
      <c r="L28" s="364"/>
      <c r="M28" s="364">
        <v>41479</v>
      </c>
      <c r="N28" s="364">
        <v>80534</v>
      </c>
      <c r="O28" s="364">
        <v>109224</v>
      </c>
      <c r="P28" s="364">
        <v>55511</v>
      </c>
      <c r="Q28" s="364">
        <v>51664</v>
      </c>
      <c r="R28" s="364">
        <v>114297</v>
      </c>
      <c r="S28" s="489" t="s">
        <v>297</v>
      </c>
      <c r="T28" s="494" t="s">
        <v>549</v>
      </c>
    </row>
    <row r="29" spans="2:20" ht="15" customHeight="1">
      <c r="B29" s="386" t="s">
        <v>550</v>
      </c>
      <c r="C29" s="492" t="s">
        <v>298</v>
      </c>
      <c r="D29" s="551">
        <v>19118</v>
      </c>
      <c r="E29" s="364">
        <v>67879</v>
      </c>
      <c r="F29" s="364">
        <v>11029</v>
      </c>
      <c r="G29" s="364">
        <v>18121</v>
      </c>
      <c r="H29" s="364">
        <v>44269</v>
      </c>
      <c r="I29" s="364">
        <v>40965</v>
      </c>
      <c r="J29" s="364">
        <v>92815</v>
      </c>
      <c r="K29" s="364"/>
      <c r="L29" s="364"/>
      <c r="M29" s="364">
        <v>47214</v>
      </c>
      <c r="N29" s="364">
        <v>88125</v>
      </c>
      <c r="O29" s="364">
        <v>112614</v>
      </c>
      <c r="P29" s="364">
        <v>57663</v>
      </c>
      <c r="Q29" s="364">
        <v>49214</v>
      </c>
      <c r="R29" s="364">
        <v>143091</v>
      </c>
      <c r="S29" s="489" t="s">
        <v>298</v>
      </c>
      <c r="T29" s="494" t="s">
        <v>551</v>
      </c>
    </row>
    <row r="30" spans="2:20" ht="15" customHeight="1">
      <c r="B30" s="386" t="s">
        <v>552</v>
      </c>
      <c r="C30" s="492" t="s">
        <v>299</v>
      </c>
      <c r="D30" s="551">
        <v>20127</v>
      </c>
      <c r="E30" s="364">
        <v>66882</v>
      </c>
      <c r="F30" s="364">
        <v>10184</v>
      </c>
      <c r="G30" s="364">
        <v>15478</v>
      </c>
      <c r="H30" s="364">
        <v>44901</v>
      </c>
      <c r="I30" s="364">
        <v>40822</v>
      </c>
      <c r="J30" s="364">
        <v>76295</v>
      </c>
      <c r="K30" s="364"/>
      <c r="L30" s="364"/>
      <c r="M30" s="364">
        <v>41558</v>
      </c>
      <c r="N30" s="364">
        <v>88796</v>
      </c>
      <c r="O30" s="364">
        <v>116279</v>
      </c>
      <c r="P30" s="364">
        <v>57157</v>
      </c>
      <c r="Q30" s="364">
        <v>42635</v>
      </c>
      <c r="R30" s="364">
        <v>136966</v>
      </c>
      <c r="S30" s="489" t="s">
        <v>299</v>
      </c>
      <c r="T30" s="494" t="s">
        <v>553</v>
      </c>
    </row>
    <row r="31" spans="2:20" ht="15" customHeight="1">
      <c r="B31" s="386" t="s">
        <v>554</v>
      </c>
      <c r="C31" s="492" t="s">
        <v>328</v>
      </c>
      <c r="D31" s="551">
        <v>18100</v>
      </c>
      <c r="E31" s="364">
        <v>63886</v>
      </c>
      <c r="F31" s="364">
        <v>11113</v>
      </c>
      <c r="G31" s="364">
        <v>13882</v>
      </c>
      <c r="H31" s="364">
        <v>41175</v>
      </c>
      <c r="I31" s="364">
        <v>37988</v>
      </c>
      <c r="J31" s="364">
        <v>76938</v>
      </c>
      <c r="K31" s="364"/>
      <c r="L31" s="364"/>
      <c r="M31" s="364">
        <v>43600</v>
      </c>
      <c r="N31" s="364">
        <v>87321</v>
      </c>
      <c r="O31" s="364">
        <v>112082</v>
      </c>
      <c r="P31" s="364">
        <v>52981</v>
      </c>
      <c r="Q31" s="364">
        <v>57156</v>
      </c>
      <c r="R31" s="364">
        <v>124631</v>
      </c>
      <c r="S31" s="489" t="s">
        <v>328</v>
      </c>
      <c r="T31" s="494" t="s">
        <v>555</v>
      </c>
    </row>
    <row r="32" spans="2:20" ht="15" customHeight="1">
      <c r="B32" s="386" t="s">
        <v>556</v>
      </c>
      <c r="C32" s="492" t="s">
        <v>331</v>
      </c>
      <c r="D32" s="551">
        <v>17874</v>
      </c>
      <c r="E32" s="364">
        <v>56453</v>
      </c>
      <c r="F32" s="364">
        <v>9263</v>
      </c>
      <c r="G32" s="364">
        <v>14743</v>
      </c>
      <c r="H32" s="364">
        <v>47814</v>
      </c>
      <c r="I32" s="364">
        <v>44720</v>
      </c>
      <c r="J32" s="364">
        <v>69947</v>
      </c>
      <c r="K32" s="364"/>
      <c r="L32" s="364"/>
      <c r="M32" s="364">
        <v>41144</v>
      </c>
      <c r="N32" s="364">
        <v>90924</v>
      </c>
      <c r="O32" s="364">
        <v>117270</v>
      </c>
      <c r="P32" s="364">
        <v>54838</v>
      </c>
      <c r="Q32" s="364">
        <v>45071</v>
      </c>
      <c r="R32" s="364">
        <v>170298</v>
      </c>
      <c r="S32" s="489" t="s">
        <v>331</v>
      </c>
      <c r="T32" s="494" t="s">
        <v>557</v>
      </c>
    </row>
    <row r="33" spans="2:20" ht="15" customHeight="1">
      <c r="B33" s="386" t="s">
        <v>558</v>
      </c>
      <c r="C33" s="492" t="s">
        <v>334</v>
      </c>
      <c r="D33" s="551">
        <v>16220</v>
      </c>
      <c r="E33" s="364">
        <v>55171</v>
      </c>
      <c r="F33" s="364">
        <v>7945</v>
      </c>
      <c r="G33" s="364">
        <v>15941</v>
      </c>
      <c r="H33" s="364">
        <v>48712</v>
      </c>
      <c r="I33" s="364">
        <v>45145</v>
      </c>
      <c r="J33" s="364">
        <v>87704</v>
      </c>
      <c r="K33" s="364"/>
      <c r="L33" s="364"/>
      <c r="M33" s="364">
        <v>41940</v>
      </c>
      <c r="N33" s="364">
        <v>91060</v>
      </c>
      <c r="O33" s="364">
        <v>132163</v>
      </c>
      <c r="P33" s="364">
        <v>56262</v>
      </c>
      <c r="Q33" s="364">
        <v>42492</v>
      </c>
      <c r="R33" s="364">
        <v>151066</v>
      </c>
      <c r="S33" s="489" t="s">
        <v>334</v>
      </c>
      <c r="T33" s="494" t="s">
        <v>559</v>
      </c>
    </row>
    <row r="34" spans="2:20" ht="15" customHeight="1">
      <c r="B34" s="386" t="s">
        <v>560</v>
      </c>
      <c r="C34" s="492" t="s">
        <v>300</v>
      </c>
      <c r="D34" s="551">
        <v>15988</v>
      </c>
      <c r="E34" s="364">
        <v>57725</v>
      </c>
      <c r="F34" s="364">
        <v>9664</v>
      </c>
      <c r="G34" s="364">
        <v>15250</v>
      </c>
      <c r="H34" s="364">
        <v>41224</v>
      </c>
      <c r="I34" s="364">
        <v>38107</v>
      </c>
      <c r="J34" s="364">
        <v>78408</v>
      </c>
      <c r="K34" s="364"/>
      <c r="L34" s="364"/>
      <c r="M34" s="364">
        <v>42156</v>
      </c>
      <c r="N34" s="364">
        <v>90028</v>
      </c>
      <c r="O34" s="364">
        <v>126981</v>
      </c>
      <c r="P34" s="364">
        <v>64231</v>
      </c>
      <c r="Q34" s="364">
        <v>34808</v>
      </c>
      <c r="R34" s="364">
        <v>168981</v>
      </c>
      <c r="S34" s="489" t="s">
        <v>300</v>
      </c>
      <c r="T34" s="494" t="s">
        <v>561</v>
      </c>
    </row>
    <row r="35" spans="2:20" ht="15" customHeight="1">
      <c r="B35" s="386" t="s">
        <v>562</v>
      </c>
      <c r="C35" s="492" t="s">
        <v>339</v>
      </c>
      <c r="D35" s="551">
        <v>18322</v>
      </c>
      <c r="E35" s="364">
        <v>60358</v>
      </c>
      <c r="F35" s="364">
        <v>8424</v>
      </c>
      <c r="G35" s="364">
        <v>14660</v>
      </c>
      <c r="H35" s="364">
        <v>40945</v>
      </c>
      <c r="I35" s="364">
        <v>37649</v>
      </c>
      <c r="J35" s="364">
        <v>73787</v>
      </c>
      <c r="K35" s="364"/>
      <c r="L35" s="364"/>
      <c r="M35" s="364">
        <v>41233</v>
      </c>
      <c r="N35" s="364">
        <v>88630</v>
      </c>
      <c r="O35" s="364">
        <v>131099</v>
      </c>
      <c r="P35" s="364">
        <v>60389</v>
      </c>
      <c r="Q35" s="364">
        <v>46034</v>
      </c>
      <c r="R35" s="364">
        <v>184707</v>
      </c>
      <c r="S35" s="489" t="s">
        <v>339</v>
      </c>
      <c r="T35" s="494" t="s">
        <v>563</v>
      </c>
    </row>
    <row r="36" spans="2:20" ht="15" customHeight="1">
      <c r="B36" s="386" t="s">
        <v>564</v>
      </c>
      <c r="C36" s="492" t="s">
        <v>342</v>
      </c>
      <c r="D36" s="551">
        <v>16014</v>
      </c>
      <c r="E36" s="364">
        <v>51502</v>
      </c>
      <c r="F36" s="364">
        <v>8875</v>
      </c>
      <c r="G36" s="364">
        <v>15112</v>
      </c>
      <c r="H36" s="364">
        <v>43453</v>
      </c>
      <c r="I36" s="364">
        <v>39863</v>
      </c>
      <c r="J36" s="364">
        <v>74561</v>
      </c>
      <c r="K36" s="364"/>
      <c r="L36" s="364"/>
      <c r="M36" s="364">
        <v>41341</v>
      </c>
      <c r="N36" s="364">
        <v>84836</v>
      </c>
      <c r="O36" s="364">
        <v>120710</v>
      </c>
      <c r="P36" s="364">
        <v>63022</v>
      </c>
      <c r="Q36" s="364">
        <v>35759</v>
      </c>
      <c r="R36" s="364">
        <v>149538</v>
      </c>
      <c r="S36" s="489" t="s">
        <v>342</v>
      </c>
      <c r="T36" s="494" t="s">
        <v>565</v>
      </c>
    </row>
    <row r="37" spans="2:20" ht="15" customHeight="1">
      <c r="B37" s="386" t="s">
        <v>566</v>
      </c>
      <c r="C37" s="492" t="s">
        <v>345</v>
      </c>
      <c r="D37" s="551">
        <v>21781</v>
      </c>
      <c r="E37" s="364">
        <v>65274</v>
      </c>
      <c r="F37" s="364">
        <v>10562</v>
      </c>
      <c r="G37" s="364">
        <v>14402</v>
      </c>
      <c r="H37" s="364">
        <v>40197</v>
      </c>
      <c r="I37" s="364">
        <v>36470</v>
      </c>
      <c r="J37" s="364">
        <v>71530</v>
      </c>
      <c r="K37" s="364"/>
      <c r="L37" s="364"/>
      <c r="M37" s="364">
        <v>47064</v>
      </c>
      <c r="N37" s="364">
        <v>98003</v>
      </c>
      <c r="O37" s="364">
        <v>127613</v>
      </c>
      <c r="P37" s="364">
        <v>63655</v>
      </c>
      <c r="Q37" s="364">
        <v>39233</v>
      </c>
      <c r="R37" s="364">
        <v>199692</v>
      </c>
      <c r="S37" s="489" t="s">
        <v>345</v>
      </c>
      <c r="T37" s="494" t="s">
        <v>567</v>
      </c>
    </row>
    <row r="38" spans="2:20" ht="15" customHeight="1">
      <c r="B38" s="386" t="s">
        <v>568</v>
      </c>
      <c r="C38" s="492" t="s">
        <v>301</v>
      </c>
      <c r="D38" s="551">
        <v>20104</v>
      </c>
      <c r="E38" s="364">
        <v>66386</v>
      </c>
      <c r="F38" s="364">
        <v>10283</v>
      </c>
      <c r="G38" s="364">
        <v>14726</v>
      </c>
      <c r="H38" s="364">
        <v>44305</v>
      </c>
      <c r="I38" s="364">
        <v>40157</v>
      </c>
      <c r="J38" s="364">
        <v>80629</v>
      </c>
      <c r="K38" s="364"/>
      <c r="L38" s="364"/>
      <c r="M38" s="364">
        <v>46251</v>
      </c>
      <c r="N38" s="364">
        <v>90641</v>
      </c>
      <c r="O38" s="364">
        <v>144210</v>
      </c>
      <c r="P38" s="364">
        <v>64736</v>
      </c>
      <c r="Q38" s="364">
        <v>47877</v>
      </c>
      <c r="R38" s="364">
        <v>207243</v>
      </c>
      <c r="S38" s="489" t="s">
        <v>301</v>
      </c>
      <c r="T38" s="494" t="s">
        <v>569</v>
      </c>
    </row>
    <row r="39" spans="2:20" ht="15" customHeight="1">
      <c r="B39" s="386" t="s">
        <v>280</v>
      </c>
      <c r="C39" s="492" t="s">
        <v>350</v>
      </c>
      <c r="D39" s="551">
        <v>20149</v>
      </c>
      <c r="E39" s="364">
        <v>61375</v>
      </c>
      <c r="F39" s="364">
        <v>9814</v>
      </c>
      <c r="G39" s="364">
        <v>13634</v>
      </c>
      <c r="H39" s="364">
        <v>43896</v>
      </c>
      <c r="I39" s="364">
        <v>39702</v>
      </c>
      <c r="J39" s="364">
        <v>70682</v>
      </c>
      <c r="K39" s="364"/>
      <c r="L39" s="364"/>
      <c r="M39" s="364">
        <v>43911</v>
      </c>
      <c r="N39" s="364">
        <v>92709</v>
      </c>
      <c r="O39" s="364">
        <v>146270</v>
      </c>
      <c r="P39" s="364">
        <v>61954</v>
      </c>
      <c r="Q39" s="364">
        <v>40242</v>
      </c>
      <c r="R39" s="364">
        <v>255301</v>
      </c>
      <c r="S39" s="489" t="s">
        <v>350</v>
      </c>
      <c r="T39" s="580" t="s">
        <v>288</v>
      </c>
    </row>
    <row r="40" spans="2:20" ht="15" customHeight="1">
      <c r="B40" s="386" t="s">
        <v>571</v>
      </c>
      <c r="C40" s="492" t="s">
        <v>353</v>
      </c>
      <c r="D40" s="551">
        <v>21116</v>
      </c>
      <c r="E40" s="364">
        <v>62482</v>
      </c>
      <c r="F40" s="364">
        <v>11091</v>
      </c>
      <c r="G40" s="364">
        <v>13542</v>
      </c>
      <c r="H40" s="364">
        <v>45890</v>
      </c>
      <c r="I40" s="364">
        <v>41662</v>
      </c>
      <c r="J40" s="364">
        <v>80863</v>
      </c>
      <c r="K40" s="364"/>
      <c r="L40" s="364"/>
      <c r="M40" s="364">
        <v>44725</v>
      </c>
      <c r="N40" s="364">
        <v>87572</v>
      </c>
      <c r="O40" s="364">
        <v>132307</v>
      </c>
      <c r="P40" s="364">
        <v>56513</v>
      </c>
      <c r="Q40" s="364">
        <v>40790</v>
      </c>
      <c r="R40" s="364">
        <v>197393</v>
      </c>
      <c r="S40" s="489" t="s">
        <v>353</v>
      </c>
      <c r="T40" s="494" t="s">
        <v>289</v>
      </c>
    </row>
    <row r="41" spans="2:20" ht="15" customHeight="1">
      <c r="B41" s="386" t="s">
        <v>572</v>
      </c>
      <c r="C41" s="492" t="s">
        <v>357</v>
      </c>
      <c r="D41" s="551">
        <v>21569</v>
      </c>
      <c r="E41" s="364">
        <v>67712</v>
      </c>
      <c r="F41" s="364">
        <v>9624</v>
      </c>
      <c r="G41" s="364">
        <v>14975</v>
      </c>
      <c r="H41" s="364">
        <v>43005</v>
      </c>
      <c r="I41" s="364">
        <v>40189</v>
      </c>
      <c r="J41" s="364">
        <v>84645</v>
      </c>
      <c r="K41" s="364"/>
      <c r="L41" s="364"/>
      <c r="M41" s="364">
        <v>44641</v>
      </c>
      <c r="N41" s="364">
        <v>77169</v>
      </c>
      <c r="O41" s="364">
        <v>126046</v>
      </c>
      <c r="P41" s="364">
        <v>51306</v>
      </c>
      <c r="Q41" s="364">
        <v>57250</v>
      </c>
      <c r="R41" s="364">
        <v>145667</v>
      </c>
      <c r="S41" s="489" t="s">
        <v>357</v>
      </c>
      <c r="T41" s="494" t="s">
        <v>573</v>
      </c>
    </row>
    <row r="42" spans="2:20" ht="15" customHeight="1">
      <c r="B42" s="386" t="s">
        <v>574</v>
      </c>
      <c r="C42" s="492" t="s">
        <v>363</v>
      </c>
      <c r="D42" s="551">
        <v>19642</v>
      </c>
      <c r="E42" s="364">
        <v>57387</v>
      </c>
      <c r="F42" s="364">
        <v>10409</v>
      </c>
      <c r="G42" s="364">
        <v>14426</v>
      </c>
      <c r="H42" s="364">
        <v>44982</v>
      </c>
      <c r="I42" s="364">
        <v>40728</v>
      </c>
      <c r="J42" s="364">
        <v>77363</v>
      </c>
      <c r="K42" s="364"/>
      <c r="L42" s="364"/>
      <c r="M42" s="364">
        <v>43977</v>
      </c>
      <c r="N42" s="364">
        <v>87546</v>
      </c>
      <c r="O42" s="364">
        <v>157107</v>
      </c>
      <c r="P42" s="364">
        <v>59070</v>
      </c>
      <c r="Q42" s="364">
        <v>53448</v>
      </c>
      <c r="R42" s="364">
        <v>179648</v>
      </c>
      <c r="S42" s="489" t="s">
        <v>363</v>
      </c>
      <c r="T42" s="494" t="s">
        <v>575</v>
      </c>
    </row>
    <row r="43" spans="2:20" ht="15" customHeight="1">
      <c r="B43" s="386" t="s">
        <v>576</v>
      </c>
      <c r="C43" s="492" t="s">
        <v>368</v>
      </c>
      <c r="D43" s="551">
        <v>17845</v>
      </c>
      <c r="E43" s="364">
        <v>49568</v>
      </c>
      <c r="F43" s="364">
        <v>9878</v>
      </c>
      <c r="G43" s="364">
        <v>14581</v>
      </c>
      <c r="H43" s="364">
        <v>36863</v>
      </c>
      <c r="I43" s="364">
        <v>33178</v>
      </c>
      <c r="J43" s="364">
        <v>58941</v>
      </c>
      <c r="K43" s="364"/>
      <c r="L43" s="364"/>
      <c r="M43" s="364">
        <v>44908</v>
      </c>
      <c r="N43" s="364">
        <v>98944</v>
      </c>
      <c r="O43" s="364">
        <v>139476</v>
      </c>
      <c r="P43" s="364">
        <v>57497</v>
      </c>
      <c r="Q43" s="364">
        <v>39524</v>
      </c>
      <c r="R43" s="364">
        <v>188352</v>
      </c>
      <c r="S43" s="489" t="s">
        <v>368</v>
      </c>
      <c r="T43" s="494" t="s">
        <v>577</v>
      </c>
    </row>
    <row r="44" spans="2:20" ht="15" customHeight="1">
      <c r="B44" s="386" t="s">
        <v>578</v>
      </c>
      <c r="C44" s="492" t="s">
        <v>373</v>
      </c>
      <c r="D44" s="551">
        <v>18600</v>
      </c>
      <c r="E44" s="364">
        <v>52366</v>
      </c>
      <c r="F44" s="364">
        <v>9434</v>
      </c>
      <c r="G44" s="364">
        <v>15162</v>
      </c>
      <c r="H44" s="364">
        <v>37506</v>
      </c>
      <c r="I44" s="364">
        <v>34944</v>
      </c>
      <c r="J44" s="364">
        <v>67527</v>
      </c>
      <c r="K44" s="364"/>
      <c r="L44" s="364"/>
      <c r="M44" s="364">
        <v>37972</v>
      </c>
      <c r="N44" s="364">
        <v>77701</v>
      </c>
      <c r="O44" s="364">
        <v>143695</v>
      </c>
      <c r="P44" s="364">
        <v>46502</v>
      </c>
      <c r="Q44" s="364">
        <v>34002</v>
      </c>
      <c r="R44" s="364">
        <v>179127</v>
      </c>
      <c r="S44" s="489" t="s">
        <v>373</v>
      </c>
      <c r="T44" s="494" t="s">
        <v>579</v>
      </c>
    </row>
    <row r="45" spans="2:20" ht="15" customHeight="1">
      <c r="B45" s="386" t="s">
        <v>580</v>
      </c>
      <c r="C45" s="492" t="s">
        <v>377</v>
      </c>
      <c r="D45" s="551">
        <v>17172</v>
      </c>
      <c r="E45" s="364">
        <v>53332</v>
      </c>
      <c r="F45" s="364">
        <v>8068</v>
      </c>
      <c r="G45" s="364">
        <v>11945</v>
      </c>
      <c r="H45" s="364">
        <v>38580</v>
      </c>
      <c r="I45" s="364">
        <v>35328</v>
      </c>
      <c r="J45" s="364">
        <v>71459</v>
      </c>
      <c r="K45" s="364"/>
      <c r="L45" s="364"/>
      <c r="M45" s="364">
        <v>39519</v>
      </c>
      <c r="N45" s="364">
        <v>82027</v>
      </c>
      <c r="O45" s="364">
        <v>142403</v>
      </c>
      <c r="P45" s="364">
        <v>51626</v>
      </c>
      <c r="Q45" s="364">
        <v>34728</v>
      </c>
      <c r="R45" s="364">
        <v>169732</v>
      </c>
      <c r="S45" s="489" t="s">
        <v>377</v>
      </c>
      <c r="T45" s="494" t="s">
        <v>581</v>
      </c>
    </row>
    <row r="46" spans="2:20" ht="15" customHeight="1">
      <c r="B46" s="386" t="s">
        <v>582</v>
      </c>
      <c r="C46" s="492" t="s">
        <v>381</v>
      </c>
      <c r="D46" s="551">
        <v>17374</v>
      </c>
      <c r="E46" s="364">
        <v>56790</v>
      </c>
      <c r="F46" s="364">
        <v>10614</v>
      </c>
      <c r="G46" s="364">
        <v>13956</v>
      </c>
      <c r="H46" s="364">
        <v>39069</v>
      </c>
      <c r="I46" s="364">
        <v>35831</v>
      </c>
      <c r="J46" s="364">
        <v>82435</v>
      </c>
      <c r="K46" s="364"/>
      <c r="L46" s="364"/>
      <c r="M46" s="364">
        <v>47883</v>
      </c>
      <c r="N46" s="364">
        <v>82479</v>
      </c>
      <c r="O46" s="364">
        <v>120427</v>
      </c>
      <c r="P46" s="364">
        <v>53202</v>
      </c>
      <c r="Q46" s="364">
        <v>40208</v>
      </c>
      <c r="R46" s="364">
        <v>173187</v>
      </c>
      <c r="S46" s="489" t="s">
        <v>381</v>
      </c>
      <c r="T46" s="494" t="s">
        <v>583</v>
      </c>
    </row>
    <row r="47" spans="2:20" ht="15" customHeight="1">
      <c r="B47" s="386" t="s">
        <v>584</v>
      </c>
      <c r="C47" s="492" t="s">
        <v>385</v>
      </c>
      <c r="D47" s="551">
        <v>17859</v>
      </c>
      <c r="E47" s="364">
        <v>56061</v>
      </c>
      <c r="F47" s="364">
        <v>8668</v>
      </c>
      <c r="G47" s="364">
        <v>12979</v>
      </c>
      <c r="H47" s="364">
        <v>39932</v>
      </c>
      <c r="I47" s="364">
        <v>36425</v>
      </c>
      <c r="J47" s="364">
        <v>72808</v>
      </c>
      <c r="K47" s="364"/>
      <c r="L47" s="364"/>
      <c r="M47" s="364">
        <v>44622</v>
      </c>
      <c r="N47" s="364">
        <v>93250</v>
      </c>
      <c r="O47" s="364">
        <v>122566</v>
      </c>
      <c r="P47" s="364">
        <v>51750</v>
      </c>
      <c r="Q47" s="364">
        <v>36064</v>
      </c>
      <c r="R47" s="364">
        <v>222227</v>
      </c>
      <c r="S47" s="489" t="s">
        <v>385</v>
      </c>
      <c r="T47" s="494" t="s">
        <v>585</v>
      </c>
    </row>
    <row r="48" spans="2:20" ht="15" customHeight="1">
      <c r="B48" s="386" t="s">
        <v>586</v>
      </c>
      <c r="C48" s="492" t="s">
        <v>389</v>
      </c>
      <c r="D48" s="551">
        <v>20238</v>
      </c>
      <c r="E48" s="364">
        <v>62588</v>
      </c>
      <c r="F48" s="364">
        <v>10163</v>
      </c>
      <c r="G48" s="364">
        <v>14869</v>
      </c>
      <c r="H48" s="364">
        <v>36366</v>
      </c>
      <c r="I48" s="364">
        <v>33200</v>
      </c>
      <c r="J48" s="364">
        <v>67427</v>
      </c>
      <c r="K48" s="364"/>
      <c r="L48" s="364"/>
      <c r="M48" s="364">
        <v>44893</v>
      </c>
      <c r="N48" s="364">
        <v>86234</v>
      </c>
      <c r="O48" s="364">
        <v>147181</v>
      </c>
      <c r="P48" s="364">
        <v>51811</v>
      </c>
      <c r="Q48" s="364">
        <v>43215</v>
      </c>
      <c r="R48" s="364">
        <v>200478</v>
      </c>
      <c r="S48" s="489" t="s">
        <v>389</v>
      </c>
      <c r="T48" s="494" t="s">
        <v>587</v>
      </c>
    </row>
    <row r="49" spans="2:20" ht="15" customHeight="1">
      <c r="B49" s="386" t="s">
        <v>588</v>
      </c>
      <c r="C49" s="492" t="s">
        <v>393</v>
      </c>
      <c r="D49" s="551">
        <v>18682</v>
      </c>
      <c r="E49" s="364">
        <v>61485</v>
      </c>
      <c r="F49" s="364">
        <v>9194</v>
      </c>
      <c r="G49" s="364">
        <v>13033</v>
      </c>
      <c r="H49" s="364">
        <v>37521</v>
      </c>
      <c r="I49" s="364">
        <v>34299</v>
      </c>
      <c r="J49" s="364">
        <v>70549</v>
      </c>
      <c r="K49" s="364"/>
      <c r="L49" s="364"/>
      <c r="M49" s="364">
        <v>42743</v>
      </c>
      <c r="N49" s="364">
        <v>90266</v>
      </c>
      <c r="O49" s="364">
        <v>118535</v>
      </c>
      <c r="P49" s="364">
        <v>51364</v>
      </c>
      <c r="Q49" s="364">
        <v>33853</v>
      </c>
      <c r="R49" s="364">
        <v>194012</v>
      </c>
      <c r="S49" s="489" t="s">
        <v>393</v>
      </c>
      <c r="T49" s="494" t="s">
        <v>290</v>
      </c>
    </row>
    <row r="50" spans="2:20" ht="15" customHeight="1">
      <c r="B50" s="386" t="s">
        <v>589</v>
      </c>
      <c r="C50" s="492" t="s">
        <v>397</v>
      </c>
      <c r="D50" s="551">
        <v>18136</v>
      </c>
      <c r="E50" s="364">
        <v>60162</v>
      </c>
      <c r="F50" s="364">
        <v>9578</v>
      </c>
      <c r="G50" s="364">
        <v>13202</v>
      </c>
      <c r="H50" s="364">
        <v>43244</v>
      </c>
      <c r="I50" s="364">
        <v>40403</v>
      </c>
      <c r="J50" s="364">
        <v>80537</v>
      </c>
      <c r="K50" s="364"/>
      <c r="L50" s="364"/>
      <c r="M50" s="364">
        <v>44621</v>
      </c>
      <c r="N50" s="364">
        <v>93212</v>
      </c>
      <c r="O50" s="364">
        <v>120578</v>
      </c>
      <c r="P50" s="364">
        <v>54574</v>
      </c>
      <c r="Q50" s="364">
        <v>36103</v>
      </c>
      <c r="R50" s="364">
        <v>167870</v>
      </c>
      <c r="S50" s="489" t="s">
        <v>397</v>
      </c>
      <c r="T50" s="494" t="s">
        <v>590</v>
      </c>
    </row>
    <row r="51" spans="2:20" ht="15" customHeight="1">
      <c r="B51" s="386" t="s">
        <v>591</v>
      </c>
      <c r="C51" s="492" t="s">
        <v>401</v>
      </c>
      <c r="D51" s="551">
        <v>21056</v>
      </c>
      <c r="E51" s="364">
        <v>68855</v>
      </c>
      <c r="F51" s="364">
        <v>10626</v>
      </c>
      <c r="G51" s="364">
        <v>14122</v>
      </c>
      <c r="H51" s="364">
        <v>40949</v>
      </c>
      <c r="I51" s="364">
        <v>37716</v>
      </c>
      <c r="J51" s="364">
        <v>79964</v>
      </c>
      <c r="K51" s="364"/>
      <c r="L51" s="364"/>
      <c r="M51" s="364">
        <v>46379</v>
      </c>
      <c r="N51" s="364">
        <v>92365</v>
      </c>
      <c r="O51" s="364">
        <v>131670</v>
      </c>
      <c r="P51" s="364">
        <v>49833</v>
      </c>
      <c r="Q51" s="364">
        <v>43966</v>
      </c>
      <c r="R51" s="364">
        <v>148116</v>
      </c>
      <c r="S51" s="489" t="s">
        <v>401</v>
      </c>
      <c r="T51" s="494" t="s">
        <v>592</v>
      </c>
    </row>
    <row r="52" spans="2:20" ht="15" customHeight="1">
      <c r="B52" s="386" t="s">
        <v>593</v>
      </c>
      <c r="C52" s="492" t="s">
        <v>405</v>
      </c>
      <c r="D52" s="551">
        <v>22595</v>
      </c>
      <c r="E52" s="364">
        <v>63988</v>
      </c>
      <c r="F52" s="364">
        <v>11504</v>
      </c>
      <c r="G52" s="364">
        <v>16368</v>
      </c>
      <c r="H52" s="364">
        <v>37902</v>
      </c>
      <c r="I52" s="364">
        <v>34482</v>
      </c>
      <c r="J52" s="364">
        <v>71733</v>
      </c>
      <c r="K52" s="364"/>
      <c r="L52" s="364"/>
      <c r="M52" s="364">
        <v>46130</v>
      </c>
      <c r="N52" s="364">
        <v>83001</v>
      </c>
      <c r="O52" s="364">
        <v>121975</v>
      </c>
      <c r="P52" s="364">
        <v>47690</v>
      </c>
      <c r="Q52" s="364">
        <v>43684</v>
      </c>
      <c r="R52" s="364">
        <v>166275</v>
      </c>
      <c r="S52" s="489" t="s">
        <v>405</v>
      </c>
      <c r="T52" s="494" t="s">
        <v>291</v>
      </c>
    </row>
    <row r="53" spans="2:20" ht="15" customHeight="1">
      <c r="B53" s="386" t="s">
        <v>594</v>
      </c>
      <c r="C53" s="492" t="s">
        <v>409</v>
      </c>
      <c r="D53" s="551">
        <v>19665</v>
      </c>
      <c r="E53" s="364">
        <v>64508</v>
      </c>
      <c r="F53" s="364">
        <v>8583</v>
      </c>
      <c r="G53" s="364">
        <v>12938</v>
      </c>
      <c r="H53" s="364">
        <v>36468</v>
      </c>
      <c r="I53" s="364">
        <v>33099</v>
      </c>
      <c r="J53" s="364">
        <v>66761</v>
      </c>
      <c r="K53" s="364"/>
      <c r="L53" s="364"/>
      <c r="M53" s="364">
        <v>42870</v>
      </c>
      <c r="N53" s="364">
        <v>86153</v>
      </c>
      <c r="O53" s="364">
        <v>139882</v>
      </c>
      <c r="P53" s="364">
        <v>56300</v>
      </c>
      <c r="Q53" s="364">
        <v>38225</v>
      </c>
      <c r="R53" s="364">
        <v>174468</v>
      </c>
      <c r="S53" s="489" t="s">
        <v>409</v>
      </c>
      <c r="T53" s="494" t="s">
        <v>292</v>
      </c>
    </row>
    <row r="54" spans="2:20" ht="15" customHeight="1">
      <c r="B54" s="386" t="s">
        <v>595</v>
      </c>
      <c r="C54" s="492" t="s">
        <v>413</v>
      </c>
      <c r="D54" s="551">
        <v>18655</v>
      </c>
      <c r="E54" s="364">
        <v>50007</v>
      </c>
      <c r="F54" s="364">
        <v>8147</v>
      </c>
      <c r="G54" s="364">
        <v>13377</v>
      </c>
      <c r="H54" s="364">
        <v>35380</v>
      </c>
      <c r="I54" s="364">
        <v>32462</v>
      </c>
      <c r="J54" s="364">
        <v>62146</v>
      </c>
      <c r="K54" s="364"/>
      <c r="L54" s="364"/>
      <c r="M54" s="364">
        <v>44124</v>
      </c>
      <c r="N54" s="364">
        <v>82832</v>
      </c>
      <c r="O54" s="364">
        <v>130403</v>
      </c>
      <c r="P54" s="364">
        <v>48810</v>
      </c>
      <c r="Q54" s="364">
        <v>41529</v>
      </c>
      <c r="R54" s="364">
        <v>161639</v>
      </c>
      <c r="S54" s="489" t="s">
        <v>413</v>
      </c>
      <c r="T54" s="494" t="s">
        <v>293</v>
      </c>
    </row>
    <row r="55" spans="2:20" ht="15" customHeight="1">
      <c r="B55" s="386" t="s">
        <v>596</v>
      </c>
      <c r="C55" s="492" t="s">
        <v>417</v>
      </c>
      <c r="D55" s="551">
        <v>21701</v>
      </c>
      <c r="E55" s="364">
        <v>66873</v>
      </c>
      <c r="F55" s="364">
        <v>10332</v>
      </c>
      <c r="G55" s="364">
        <v>15612</v>
      </c>
      <c r="H55" s="364">
        <v>45661</v>
      </c>
      <c r="I55" s="364">
        <v>41573</v>
      </c>
      <c r="J55" s="364">
        <v>88389</v>
      </c>
      <c r="K55" s="364"/>
      <c r="L55" s="364"/>
      <c r="M55" s="364">
        <v>47042</v>
      </c>
      <c r="N55" s="364">
        <v>93971</v>
      </c>
      <c r="O55" s="364">
        <v>120654</v>
      </c>
      <c r="P55" s="364">
        <v>53678</v>
      </c>
      <c r="Q55" s="364">
        <v>35815</v>
      </c>
      <c r="R55" s="364">
        <v>182272</v>
      </c>
      <c r="S55" s="489" t="s">
        <v>417</v>
      </c>
      <c r="T55" s="494" t="s">
        <v>597</v>
      </c>
    </row>
    <row r="56" spans="2:20" ht="15" customHeight="1">
      <c r="B56" s="386" t="s">
        <v>598</v>
      </c>
      <c r="C56" s="492" t="s">
        <v>423</v>
      </c>
      <c r="D56" s="551">
        <v>16496</v>
      </c>
      <c r="E56" s="364">
        <v>55703</v>
      </c>
      <c r="F56" s="364">
        <v>8180</v>
      </c>
      <c r="G56" s="364">
        <v>10558</v>
      </c>
      <c r="H56" s="364">
        <v>36598</v>
      </c>
      <c r="I56" s="364">
        <v>34176</v>
      </c>
      <c r="J56" s="364">
        <v>80353</v>
      </c>
      <c r="K56" s="364"/>
      <c r="L56" s="364"/>
      <c r="M56" s="364">
        <v>38751</v>
      </c>
      <c r="N56" s="364">
        <v>68992</v>
      </c>
      <c r="O56" s="364">
        <v>98943</v>
      </c>
      <c r="P56" s="364">
        <v>50059</v>
      </c>
      <c r="Q56" s="364">
        <v>39563</v>
      </c>
      <c r="R56" s="364">
        <v>121806</v>
      </c>
      <c r="S56" s="489" t="s">
        <v>423</v>
      </c>
      <c r="T56" s="494" t="s">
        <v>599</v>
      </c>
    </row>
    <row r="57" spans="2:20" ht="15" customHeight="1">
      <c r="B57" s="386" t="s">
        <v>600</v>
      </c>
      <c r="C57" s="492" t="s">
        <v>427</v>
      </c>
      <c r="D57" s="551">
        <v>16626</v>
      </c>
      <c r="E57" s="364">
        <v>55604</v>
      </c>
      <c r="F57" s="364">
        <v>7789</v>
      </c>
      <c r="G57" s="364">
        <v>13510</v>
      </c>
      <c r="H57" s="364">
        <v>42129</v>
      </c>
      <c r="I57" s="364">
        <v>39610</v>
      </c>
      <c r="J57" s="364">
        <v>84301</v>
      </c>
      <c r="K57" s="364"/>
      <c r="L57" s="364"/>
      <c r="M57" s="364">
        <v>46633</v>
      </c>
      <c r="N57" s="364">
        <v>85075</v>
      </c>
      <c r="O57" s="364">
        <v>116239</v>
      </c>
      <c r="P57" s="364">
        <v>49205</v>
      </c>
      <c r="Q57" s="364">
        <v>34635</v>
      </c>
      <c r="R57" s="364">
        <v>129886</v>
      </c>
      <c r="S57" s="489" t="s">
        <v>427</v>
      </c>
      <c r="T57" s="494" t="s">
        <v>601</v>
      </c>
    </row>
    <row r="58" spans="2:20" ht="15" customHeight="1">
      <c r="B58" s="386" t="s">
        <v>602</v>
      </c>
      <c r="C58" s="492" t="s">
        <v>431</v>
      </c>
      <c r="D58" s="551">
        <v>17559</v>
      </c>
      <c r="E58" s="364">
        <v>61165</v>
      </c>
      <c r="F58" s="364">
        <v>9729</v>
      </c>
      <c r="G58" s="364">
        <v>13927</v>
      </c>
      <c r="H58" s="364">
        <v>40639</v>
      </c>
      <c r="I58" s="364">
        <v>36988</v>
      </c>
      <c r="J58" s="364">
        <v>67351</v>
      </c>
      <c r="K58" s="364"/>
      <c r="L58" s="364"/>
      <c r="M58" s="364">
        <v>47607</v>
      </c>
      <c r="N58" s="364">
        <v>82474</v>
      </c>
      <c r="O58" s="364">
        <v>115037</v>
      </c>
      <c r="P58" s="364">
        <v>52698</v>
      </c>
      <c r="Q58" s="364">
        <v>44995</v>
      </c>
      <c r="R58" s="364">
        <v>182855</v>
      </c>
      <c r="S58" s="489" t="s">
        <v>431</v>
      </c>
      <c r="T58" s="494" t="s">
        <v>603</v>
      </c>
    </row>
    <row r="59" spans="2:20" ht="15" customHeight="1">
      <c r="B59" s="386" t="s">
        <v>604</v>
      </c>
      <c r="C59" s="492" t="s">
        <v>436</v>
      </c>
      <c r="D59" s="551">
        <v>16343</v>
      </c>
      <c r="E59" s="364">
        <v>53736</v>
      </c>
      <c r="F59" s="364">
        <v>6856</v>
      </c>
      <c r="G59" s="364">
        <v>12546</v>
      </c>
      <c r="H59" s="364">
        <v>37197</v>
      </c>
      <c r="I59" s="364">
        <v>34782</v>
      </c>
      <c r="J59" s="364">
        <v>71403</v>
      </c>
      <c r="K59" s="364"/>
      <c r="L59" s="364"/>
      <c r="M59" s="364">
        <v>40733</v>
      </c>
      <c r="N59" s="364">
        <v>80871</v>
      </c>
      <c r="O59" s="364">
        <v>126712</v>
      </c>
      <c r="P59" s="364">
        <v>54067</v>
      </c>
      <c r="Q59" s="364">
        <v>33082</v>
      </c>
      <c r="R59" s="364">
        <v>160674</v>
      </c>
      <c r="S59" s="489" t="s">
        <v>436</v>
      </c>
      <c r="T59" s="494" t="s">
        <v>605</v>
      </c>
    </row>
    <row r="60" spans="2:20" ht="15" customHeight="1">
      <c r="B60" s="386" t="s">
        <v>606</v>
      </c>
      <c r="C60" s="492" t="s">
        <v>441</v>
      </c>
      <c r="D60" s="551">
        <v>18226</v>
      </c>
      <c r="E60" s="364">
        <v>57600</v>
      </c>
      <c r="F60" s="364">
        <v>8735</v>
      </c>
      <c r="G60" s="364">
        <v>12075</v>
      </c>
      <c r="H60" s="364">
        <v>39976</v>
      </c>
      <c r="I60" s="364">
        <v>36363</v>
      </c>
      <c r="J60" s="364">
        <v>84192</v>
      </c>
      <c r="K60" s="364"/>
      <c r="L60" s="364"/>
      <c r="M60" s="364">
        <v>44610</v>
      </c>
      <c r="N60" s="364">
        <v>79877</v>
      </c>
      <c r="O60" s="364">
        <v>142558</v>
      </c>
      <c r="P60" s="364">
        <v>52956</v>
      </c>
      <c r="Q60" s="364">
        <v>41865</v>
      </c>
      <c r="R60" s="364">
        <v>155763</v>
      </c>
      <c r="S60" s="489" t="s">
        <v>441</v>
      </c>
      <c r="T60" s="494" t="s">
        <v>607</v>
      </c>
    </row>
    <row r="61" spans="2:20" ht="15" customHeight="1">
      <c r="B61" s="386" t="s">
        <v>608</v>
      </c>
      <c r="C61" s="492" t="s">
        <v>445</v>
      </c>
      <c r="D61" s="551">
        <v>15116</v>
      </c>
      <c r="E61" s="364">
        <v>54661</v>
      </c>
      <c r="F61" s="364">
        <v>8106</v>
      </c>
      <c r="G61" s="364">
        <v>11396</v>
      </c>
      <c r="H61" s="364">
        <v>31553</v>
      </c>
      <c r="I61" s="364">
        <v>29052</v>
      </c>
      <c r="J61" s="364">
        <v>66517</v>
      </c>
      <c r="K61" s="364"/>
      <c r="L61" s="364"/>
      <c r="M61" s="364">
        <v>43540</v>
      </c>
      <c r="N61" s="364">
        <v>81148</v>
      </c>
      <c r="O61" s="364">
        <v>115177</v>
      </c>
      <c r="P61" s="364">
        <v>49276</v>
      </c>
      <c r="Q61" s="364">
        <v>51627</v>
      </c>
      <c r="R61" s="364">
        <v>131375</v>
      </c>
      <c r="S61" s="489" t="s">
        <v>445</v>
      </c>
      <c r="T61" s="494" t="s">
        <v>609</v>
      </c>
    </row>
    <row r="62" spans="2:20" ht="15" customHeight="1">
      <c r="B62" s="386" t="s">
        <v>610</v>
      </c>
      <c r="C62" s="492" t="s">
        <v>449</v>
      </c>
      <c r="D62" s="551">
        <v>16682</v>
      </c>
      <c r="E62" s="364">
        <v>53891</v>
      </c>
      <c r="F62" s="364">
        <v>9803</v>
      </c>
      <c r="G62" s="364">
        <v>13602</v>
      </c>
      <c r="H62" s="364">
        <v>35563</v>
      </c>
      <c r="I62" s="364">
        <v>33064</v>
      </c>
      <c r="J62" s="364">
        <v>67532</v>
      </c>
      <c r="K62" s="364"/>
      <c r="L62" s="364"/>
      <c r="M62" s="364">
        <v>41558</v>
      </c>
      <c r="N62" s="364">
        <v>80245</v>
      </c>
      <c r="O62" s="364">
        <v>115866</v>
      </c>
      <c r="P62" s="364">
        <v>57036</v>
      </c>
      <c r="Q62" s="364">
        <v>41348</v>
      </c>
      <c r="R62" s="364">
        <v>145151</v>
      </c>
      <c r="S62" s="489" t="s">
        <v>449</v>
      </c>
      <c r="T62" s="494" t="s">
        <v>611</v>
      </c>
    </row>
    <row r="63" spans="2:20" ht="15" customHeight="1">
      <c r="B63" s="386" t="s">
        <v>612</v>
      </c>
      <c r="C63" s="492" t="s">
        <v>453</v>
      </c>
      <c r="D63" s="551">
        <v>15621</v>
      </c>
      <c r="E63" s="364">
        <v>57103</v>
      </c>
      <c r="F63" s="364">
        <v>7893</v>
      </c>
      <c r="G63" s="364">
        <v>13052</v>
      </c>
      <c r="H63" s="364">
        <v>34276</v>
      </c>
      <c r="I63" s="364">
        <v>31030</v>
      </c>
      <c r="J63" s="364">
        <v>75427</v>
      </c>
      <c r="K63" s="364"/>
      <c r="L63" s="364"/>
      <c r="M63" s="364">
        <v>43880</v>
      </c>
      <c r="N63" s="364">
        <v>84416</v>
      </c>
      <c r="O63" s="364">
        <v>112231</v>
      </c>
      <c r="P63" s="364">
        <v>56506</v>
      </c>
      <c r="Q63" s="364">
        <v>33666</v>
      </c>
      <c r="R63" s="364">
        <v>189766</v>
      </c>
      <c r="S63" s="489" t="s">
        <v>453</v>
      </c>
      <c r="T63" s="494" t="s">
        <v>613</v>
      </c>
    </row>
    <row r="64" spans="2:20" ht="15" customHeight="1">
      <c r="B64" s="386" t="s">
        <v>614</v>
      </c>
      <c r="C64" s="492" t="s">
        <v>458</v>
      </c>
      <c r="D64" s="551">
        <v>17487</v>
      </c>
      <c r="E64" s="364">
        <v>53079</v>
      </c>
      <c r="F64" s="364">
        <v>8111</v>
      </c>
      <c r="G64" s="364">
        <v>12517</v>
      </c>
      <c r="H64" s="364">
        <v>35037</v>
      </c>
      <c r="I64" s="364">
        <v>32786</v>
      </c>
      <c r="J64" s="364">
        <v>72423</v>
      </c>
      <c r="K64" s="364"/>
      <c r="L64" s="364"/>
      <c r="M64" s="364">
        <v>42225</v>
      </c>
      <c r="N64" s="364">
        <v>78723</v>
      </c>
      <c r="O64" s="364">
        <v>127326</v>
      </c>
      <c r="P64" s="364">
        <v>51011</v>
      </c>
      <c r="Q64" s="364">
        <v>39378</v>
      </c>
      <c r="R64" s="364">
        <v>126215</v>
      </c>
      <c r="S64" s="489" t="s">
        <v>458</v>
      </c>
      <c r="T64" s="494" t="s">
        <v>615</v>
      </c>
    </row>
    <row r="65" spans="2:20" ht="15" customHeight="1">
      <c r="B65" s="386" t="s">
        <v>616</v>
      </c>
      <c r="C65" s="492" t="s">
        <v>463</v>
      </c>
      <c r="D65" s="551">
        <v>15680</v>
      </c>
      <c r="E65" s="364">
        <v>50305</v>
      </c>
      <c r="F65" s="364">
        <v>7870</v>
      </c>
      <c r="G65" s="364">
        <v>12012</v>
      </c>
      <c r="H65" s="364">
        <v>37248</v>
      </c>
      <c r="I65" s="364">
        <v>34893</v>
      </c>
      <c r="J65" s="364">
        <v>72368</v>
      </c>
      <c r="K65" s="364"/>
      <c r="L65" s="364"/>
      <c r="M65" s="364">
        <v>42723</v>
      </c>
      <c r="N65" s="364">
        <v>86452</v>
      </c>
      <c r="O65" s="364">
        <v>139561</v>
      </c>
      <c r="P65" s="364">
        <v>52044</v>
      </c>
      <c r="Q65" s="364">
        <v>47395</v>
      </c>
      <c r="R65" s="364">
        <v>198690</v>
      </c>
      <c r="S65" s="489" t="s">
        <v>463</v>
      </c>
      <c r="T65" s="494" t="s">
        <v>617</v>
      </c>
    </row>
    <row r="66" spans="2:20" ht="15" customHeight="1">
      <c r="B66" s="386" t="s">
        <v>618</v>
      </c>
      <c r="C66" s="492" t="s">
        <v>469</v>
      </c>
      <c r="D66" s="551">
        <v>18489</v>
      </c>
      <c r="E66" s="364">
        <v>58537</v>
      </c>
      <c r="F66" s="364">
        <v>9097</v>
      </c>
      <c r="G66" s="364">
        <v>12218</v>
      </c>
      <c r="H66" s="364">
        <v>35273</v>
      </c>
      <c r="I66" s="364">
        <v>32280</v>
      </c>
      <c r="J66" s="364">
        <v>69731</v>
      </c>
      <c r="K66" s="364"/>
      <c r="L66" s="364"/>
      <c r="M66" s="364">
        <v>43827</v>
      </c>
      <c r="N66" s="364">
        <v>80406</v>
      </c>
      <c r="O66" s="364">
        <v>117089</v>
      </c>
      <c r="P66" s="364">
        <v>52768</v>
      </c>
      <c r="Q66" s="364">
        <v>42164</v>
      </c>
      <c r="R66" s="364">
        <v>181663</v>
      </c>
      <c r="S66" s="489" t="s">
        <v>469</v>
      </c>
      <c r="T66" s="494" t="s">
        <v>619</v>
      </c>
    </row>
    <row r="67" spans="2:20" ht="15" customHeight="1">
      <c r="B67" s="386" t="s">
        <v>620</v>
      </c>
      <c r="C67" s="492" t="s">
        <v>621</v>
      </c>
      <c r="D67" s="551">
        <v>19729</v>
      </c>
      <c r="E67" s="364">
        <v>67077</v>
      </c>
      <c r="F67" s="364">
        <v>10251</v>
      </c>
      <c r="G67" s="364">
        <v>14170</v>
      </c>
      <c r="H67" s="364">
        <v>31312</v>
      </c>
      <c r="I67" s="364">
        <v>28317</v>
      </c>
      <c r="J67" s="364">
        <v>65621</v>
      </c>
      <c r="K67" s="364"/>
      <c r="L67" s="364"/>
      <c r="M67" s="364">
        <v>44337</v>
      </c>
      <c r="N67" s="364">
        <v>81404</v>
      </c>
      <c r="O67" s="364">
        <v>119081</v>
      </c>
      <c r="P67" s="364">
        <v>51415</v>
      </c>
      <c r="Q67" s="364">
        <v>39604</v>
      </c>
      <c r="R67" s="364">
        <v>174464</v>
      </c>
      <c r="S67" s="489" t="s">
        <v>621</v>
      </c>
      <c r="T67" s="494" t="s">
        <v>622</v>
      </c>
    </row>
    <row r="68" spans="2:20" ht="15" customHeight="1">
      <c r="B68" s="386" t="s">
        <v>623</v>
      </c>
      <c r="C68" s="492" t="s">
        <v>624</v>
      </c>
      <c r="D68" s="551">
        <v>18122</v>
      </c>
      <c r="E68" s="364">
        <v>61230</v>
      </c>
      <c r="F68" s="364">
        <v>9101</v>
      </c>
      <c r="G68" s="364">
        <v>12729</v>
      </c>
      <c r="H68" s="364">
        <v>40294</v>
      </c>
      <c r="I68" s="364">
        <v>37155</v>
      </c>
      <c r="J68" s="364">
        <v>90489</v>
      </c>
      <c r="K68" s="364"/>
      <c r="L68" s="364"/>
      <c r="M68" s="364">
        <v>43328</v>
      </c>
      <c r="N68" s="364">
        <v>78463</v>
      </c>
      <c r="O68" s="364">
        <v>113425</v>
      </c>
      <c r="P68" s="364">
        <v>50214</v>
      </c>
      <c r="Q68" s="364">
        <v>37250</v>
      </c>
      <c r="R68" s="364">
        <v>154191</v>
      </c>
      <c r="S68" s="489" t="s">
        <v>624</v>
      </c>
      <c r="T68" s="494" t="s">
        <v>625</v>
      </c>
    </row>
    <row r="69" spans="2:20" ht="15" customHeight="1">
      <c r="B69" s="386" t="s">
        <v>626</v>
      </c>
      <c r="C69" s="492" t="s">
        <v>627</v>
      </c>
      <c r="D69" s="551">
        <v>14622</v>
      </c>
      <c r="E69" s="364">
        <v>49295</v>
      </c>
      <c r="F69" s="364">
        <v>8092</v>
      </c>
      <c r="G69" s="364">
        <v>12570</v>
      </c>
      <c r="H69" s="364">
        <v>26731</v>
      </c>
      <c r="I69" s="364">
        <v>24688</v>
      </c>
      <c r="J69" s="364">
        <v>56689</v>
      </c>
      <c r="K69" s="364"/>
      <c r="L69" s="364"/>
      <c r="M69" s="364">
        <v>40451</v>
      </c>
      <c r="N69" s="364">
        <v>77900</v>
      </c>
      <c r="O69" s="364">
        <v>106794</v>
      </c>
      <c r="P69" s="364">
        <v>52084</v>
      </c>
      <c r="Q69" s="364">
        <v>42006</v>
      </c>
      <c r="R69" s="364">
        <v>156236</v>
      </c>
      <c r="S69" s="489" t="s">
        <v>627</v>
      </c>
      <c r="T69" s="494" t="s">
        <v>628</v>
      </c>
    </row>
    <row r="70" spans="2:20" ht="15" customHeight="1">
      <c r="B70" s="386" t="s">
        <v>629</v>
      </c>
      <c r="C70" s="492" t="s">
        <v>630</v>
      </c>
      <c r="D70" s="551">
        <v>17697</v>
      </c>
      <c r="E70" s="364">
        <v>60085</v>
      </c>
      <c r="F70" s="364">
        <v>9279</v>
      </c>
      <c r="G70" s="364">
        <v>13230</v>
      </c>
      <c r="H70" s="364">
        <v>38792</v>
      </c>
      <c r="I70" s="364">
        <v>35511</v>
      </c>
      <c r="J70" s="364">
        <v>80536</v>
      </c>
      <c r="K70" s="364"/>
      <c r="L70" s="364"/>
      <c r="M70" s="364">
        <v>41718</v>
      </c>
      <c r="N70" s="364">
        <v>84998</v>
      </c>
      <c r="O70" s="364">
        <v>112181</v>
      </c>
      <c r="P70" s="364">
        <v>52217</v>
      </c>
      <c r="Q70" s="364">
        <v>38736</v>
      </c>
      <c r="R70" s="364">
        <v>162215</v>
      </c>
      <c r="S70" s="489" t="s">
        <v>630</v>
      </c>
      <c r="T70" s="494" t="s">
        <v>631</v>
      </c>
    </row>
    <row r="71" spans="2:20" s="89" customFormat="1" ht="15" customHeight="1">
      <c r="B71" s="386" t="s">
        <v>632</v>
      </c>
      <c r="C71" s="492" t="s">
        <v>633</v>
      </c>
      <c r="D71" s="551">
        <v>15595</v>
      </c>
      <c r="E71" s="364">
        <v>53707</v>
      </c>
      <c r="F71" s="364">
        <v>7610</v>
      </c>
      <c r="G71" s="364">
        <v>12157</v>
      </c>
      <c r="H71" s="364">
        <v>34577</v>
      </c>
      <c r="I71" s="364">
        <v>31878</v>
      </c>
      <c r="J71" s="364">
        <v>67759</v>
      </c>
      <c r="K71" s="364"/>
      <c r="L71" s="364"/>
      <c r="M71" s="364">
        <v>42179</v>
      </c>
      <c r="N71" s="364">
        <v>69225</v>
      </c>
      <c r="O71" s="364">
        <v>108724</v>
      </c>
      <c r="P71" s="364">
        <v>50281</v>
      </c>
      <c r="Q71" s="364">
        <v>44103</v>
      </c>
      <c r="R71" s="364">
        <v>140185</v>
      </c>
      <c r="S71" s="489" t="s">
        <v>633</v>
      </c>
      <c r="T71" s="494" t="s">
        <v>634</v>
      </c>
    </row>
    <row r="72" spans="2:20" ht="15" customHeight="1">
      <c r="B72" s="386" t="s">
        <v>635</v>
      </c>
      <c r="C72" s="492" t="s">
        <v>636</v>
      </c>
      <c r="D72" s="551">
        <v>16830</v>
      </c>
      <c r="E72" s="364">
        <v>55959</v>
      </c>
      <c r="F72" s="364">
        <v>8561</v>
      </c>
      <c r="G72" s="364">
        <v>13166</v>
      </c>
      <c r="H72" s="364">
        <v>31809</v>
      </c>
      <c r="I72" s="364">
        <v>28707</v>
      </c>
      <c r="J72" s="364">
        <v>63540</v>
      </c>
      <c r="K72" s="364"/>
      <c r="L72" s="364"/>
      <c r="M72" s="364">
        <v>43267</v>
      </c>
      <c r="N72" s="364">
        <v>76122</v>
      </c>
      <c r="O72" s="364">
        <v>98605</v>
      </c>
      <c r="P72" s="364">
        <v>51906</v>
      </c>
      <c r="Q72" s="364">
        <v>33750</v>
      </c>
      <c r="R72" s="364">
        <v>149754</v>
      </c>
      <c r="S72" s="489" t="s">
        <v>636</v>
      </c>
      <c r="T72" s="494" t="s">
        <v>637</v>
      </c>
    </row>
    <row r="73" spans="1:21" s="88" customFormat="1" ht="15" customHeight="1">
      <c r="A73" s="89"/>
      <c r="B73" s="307" t="s">
        <v>638</v>
      </c>
      <c r="C73" s="492" t="s">
        <v>639</v>
      </c>
      <c r="D73" s="551">
        <v>16114</v>
      </c>
      <c r="E73" s="364">
        <v>48938</v>
      </c>
      <c r="F73" s="364">
        <v>7787</v>
      </c>
      <c r="G73" s="364">
        <v>11485</v>
      </c>
      <c r="H73" s="364">
        <v>31180</v>
      </c>
      <c r="I73" s="364">
        <v>28299</v>
      </c>
      <c r="J73" s="364">
        <v>52714</v>
      </c>
      <c r="K73" s="364"/>
      <c r="L73" s="364"/>
      <c r="M73" s="364">
        <v>37251</v>
      </c>
      <c r="N73" s="364">
        <v>62872</v>
      </c>
      <c r="O73" s="364">
        <v>115203</v>
      </c>
      <c r="P73" s="364">
        <v>55408</v>
      </c>
      <c r="Q73" s="364">
        <v>33647</v>
      </c>
      <c r="R73" s="364">
        <v>127963</v>
      </c>
      <c r="S73" s="489" t="s">
        <v>639</v>
      </c>
      <c r="T73" s="494" t="s">
        <v>640</v>
      </c>
      <c r="U73" s="85"/>
    </row>
    <row r="74" spans="1:21" s="88" customFormat="1" ht="4.5" customHeight="1">
      <c r="A74" s="89"/>
      <c r="B74" s="245"/>
      <c r="C74" s="554"/>
      <c r="D74" s="581"/>
      <c r="E74" s="582"/>
      <c r="F74" s="582"/>
      <c r="G74" s="582"/>
      <c r="H74" s="582"/>
      <c r="I74" s="370"/>
      <c r="J74" s="370"/>
      <c r="K74" s="583"/>
      <c r="L74" s="583"/>
      <c r="M74" s="582"/>
      <c r="N74" s="502"/>
      <c r="O74" s="502"/>
      <c r="P74" s="502"/>
      <c r="Q74" s="502"/>
      <c r="R74" s="502"/>
      <c r="S74" s="324"/>
      <c r="T74" s="246"/>
      <c r="U74" s="85"/>
    </row>
    <row r="75" spans="7:8" ht="4.5" customHeight="1">
      <c r="G75" s="89"/>
      <c r="H75" s="89"/>
    </row>
  </sheetData>
  <sheetProtection/>
  <mergeCells count="23">
    <mergeCell ref="S8:T16"/>
    <mergeCell ref="D9:G9"/>
    <mergeCell ref="D10:G10"/>
    <mergeCell ref="D11:E11"/>
    <mergeCell ref="I11:J11"/>
    <mergeCell ref="D12:E12"/>
    <mergeCell ref="I12:J12"/>
    <mergeCell ref="M13:M14"/>
    <mergeCell ref="N13:N14"/>
    <mergeCell ref="O13:O14"/>
    <mergeCell ref="M8:R8"/>
    <mergeCell ref="P13:P14"/>
    <mergeCell ref="Q13:Q14"/>
    <mergeCell ref="R13:R14"/>
    <mergeCell ref="D14:E14"/>
    <mergeCell ref="I14:J14"/>
    <mergeCell ref="E18:E19"/>
    <mergeCell ref="J18:J19"/>
    <mergeCell ref="D13:E13"/>
    <mergeCell ref="F13:F14"/>
    <mergeCell ref="G13:G14"/>
    <mergeCell ref="B8:C16"/>
    <mergeCell ref="D8:J8"/>
  </mergeCells>
  <printOptions/>
  <pageMargins left="0.5118110236220472" right="0.5118110236220472" top="0.3937007874015748" bottom="0.3937007874015748" header="0" footer="0"/>
  <pageSetup horizontalDpi="600" verticalDpi="600" orientation="portrait" pageOrder="overThenDown" paperSize="9" scale="75" r:id="rId1"/>
  <colBreaks count="1" manualBreakCount="1">
    <brk id="11" max="65535" man="1"/>
  </colBreaks>
</worksheet>
</file>

<file path=xl/worksheets/sheet8.xml><?xml version="1.0" encoding="utf-8"?>
<worksheet xmlns="http://schemas.openxmlformats.org/spreadsheetml/2006/main" xmlns:r="http://schemas.openxmlformats.org/officeDocument/2006/relationships">
  <dimension ref="A1:N53"/>
  <sheetViews>
    <sheetView zoomScaleSheetLayoutView="100" zoomScalePageLayoutView="0" workbookViewId="0" topLeftCell="A1">
      <selection activeCell="A1" sqref="A1"/>
    </sheetView>
  </sheetViews>
  <sheetFormatPr defaultColWidth="8.796875" defaultRowHeight="14.25"/>
  <cols>
    <col min="1" max="1" width="0.8984375" style="10" customWidth="1"/>
    <col min="2" max="2" width="9.69921875" style="10" customWidth="1"/>
    <col min="3" max="3" width="1.4921875" style="10" customWidth="1"/>
    <col min="4" max="4" width="6.69921875" style="10" customWidth="1"/>
    <col min="5" max="13" width="11.3984375" style="10" customWidth="1"/>
    <col min="14" max="14" width="1.59765625" style="10" customWidth="1"/>
    <col min="15" max="16384" width="9" style="10" customWidth="1"/>
  </cols>
  <sheetData>
    <row r="1" spans="1:13" s="32" customFormat="1" ht="19.5" customHeight="1">
      <c r="A1" s="30" t="s">
        <v>66</v>
      </c>
      <c r="B1" s="31"/>
      <c r="C1" s="31"/>
      <c r="D1" s="31"/>
      <c r="I1" s="31"/>
      <c r="L1" s="33"/>
      <c r="M1" s="33"/>
    </row>
    <row r="2" spans="1:13" s="35" customFormat="1" ht="18" customHeight="1">
      <c r="A2" s="34" t="s">
        <v>43</v>
      </c>
      <c r="I2" s="36"/>
      <c r="J2" s="36"/>
      <c r="K2" s="37"/>
      <c r="L2" s="36"/>
      <c r="M2" s="36"/>
    </row>
    <row r="3" spans="1:13" s="35" customFormat="1" ht="18" customHeight="1">
      <c r="A3" s="38" t="s">
        <v>48</v>
      </c>
      <c r="H3" s="39"/>
      <c r="J3" s="36"/>
      <c r="K3" s="40"/>
      <c r="M3" s="36"/>
    </row>
    <row r="4" spans="1:14" s="23" customFormat="1" ht="18" customHeight="1">
      <c r="A4" s="23" t="s">
        <v>44</v>
      </c>
      <c r="N4" s="4"/>
    </row>
    <row r="5" spans="1:14" s="23" customFormat="1" ht="18" customHeight="1">
      <c r="A5" s="28" t="s">
        <v>58</v>
      </c>
      <c r="N5" s="4"/>
    </row>
    <row r="6" spans="1:14" s="23" customFormat="1" ht="18" customHeight="1">
      <c r="A6" s="28" t="s">
        <v>50</v>
      </c>
      <c r="B6" s="22"/>
      <c r="C6" s="22"/>
      <c r="D6" s="22"/>
      <c r="E6" s="22"/>
      <c r="F6" s="22"/>
      <c r="G6" s="22"/>
      <c r="H6" s="22"/>
      <c r="I6" s="22"/>
      <c r="J6" s="22"/>
      <c r="K6" s="22"/>
      <c r="L6" s="22"/>
      <c r="M6" s="22"/>
      <c r="N6" s="4"/>
    </row>
    <row r="7" spans="1:13" s="31" customFormat="1" ht="12.75" customHeight="1">
      <c r="A7" s="7"/>
      <c r="B7" s="7"/>
      <c r="C7" s="7"/>
      <c r="D7" s="7"/>
      <c r="E7" s="8"/>
      <c r="F7" s="7"/>
      <c r="G7" s="7"/>
      <c r="H7" s="7"/>
      <c r="I7" s="7"/>
      <c r="J7" s="7"/>
      <c r="K7" s="7"/>
      <c r="L7" s="7"/>
      <c r="M7" s="66" t="s">
        <v>60</v>
      </c>
    </row>
    <row r="8" spans="1:13" s="31" customFormat="1" ht="12" customHeight="1">
      <c r="A8" s="41"/>
      <c r="B8" s="41"/>
      <c r="C8" s="41"/>
      <c r="D8" s="41"/>
      <c r="E8" s="41"/>
      <c r="F8" s="42"/>
      <c r="G8" s="41"/>
      <c r="H8" s="41"/>
      <c r="I8" s="42"/>
      <c r="J8" s="41"/>
      <c r="K8" s="41"/>
      <c r="L8" s="43"/>
      <c r="M8" s="67" t="s">
        <v>57</v>
      </c>
    </row>
    <row r="9" spans="1:13" s="46" customFormat="1" ht="3" customHeight="1" thickBot="1">
      <c r="A9" s="44"/>
      <c r="B9" s="45"/>
      <c r="C9" s="45"/>
      <c r="D9" s="45"/>
      <c r="E9" s="45"/>
      <c r="F9" s="45"/>
      <c r="G9" s="45"/>
      <c r="H9" s="45"/>
      <c r="I9" s="45"/>
      <c r="J9" s="45"/>
      <c r="K9" s="45"/>
      <c r="L9" s="45"/>
      <c r="M9" s="45"/>
    </row>
    <row r="10" spans="1:13" s="46" customFormat="1" ht="3" customHeight="1" thickTop="1">
      <c r="A10" s="71"/>
      <c r="B10" s="72"/>
      <c r="C10" s="72"/>
      <c r="D10" s="73"/>
      <c r="E10" s="69"/>
      <c r="F10" s="70"/>
      <c r="G10" s="72"/>
      <c r="H10" s="73"/>
      <c r="I10" s="70"/>
      <c r="J10" s="72"/>
      <c r="K10" s="73"/>
      <c r="L10" s="69"/>
      <c r="M10" s="70"/>
    </row>
    <row r="11" spans="1:13" ht="22.5" customHeight="1">
      <c r="A11" s="47"/>
      <c r="B11" s="47"/>
      <c r="C11" s="47"/>
      <c r="D11" s="47"/>
      <c r="E11" s="68"/>
      <c r="F11" s="681" t="s">
        <v>27</v>
      </c>
      <c r="G11" s="683"/>
      <c r="H11" s="684"/>
      <c r="I11" s="678" t="s">
        <v>39</v>
      </c>
      <c r="J11" s="679"/>
      <c r="K11" s="680"/>
      <c r="L11" s="678" t="s">
        <v>33</v>
      </c>
      <c r="M11" s="681" t="s">
        <v>13</v>
      </c>
    </row>
    <row r="12" spans="1:13" ht="22.5" customHeight="1">
      <c r="A12" s="47"/>
      <c r="B12" s="47"/>
      <c r="C12" s="47"/>
      <c r="D12" s="47"/>
      <c r="E12" s="48" t="s">
        <v>1</v>
      </c>
      <c r="F12" s="675" t="s">
        <v>47</v>
      </c>
      <c r="G12" s="685"/>
      <c r="H12" s="686"/>
      <c r="I12" s="675" t="s">
        <v>38</v>
      </c>
      <c r="J12" s="676"/>
      <c r="K12" s="677"/>
      <c r="L12" s="682"/>
      <c r="M12" s="682"/>
    </row>
    <row r="13" spans="1:13" s="9" customFormat="1" ht="28.5" customHeight="1">
      <c r="A13" s="47"/>
      <c r="B13" s="47" t="s">
        <v>42</v>
      </c>
      <c r="C13" s="47"/>
      <c r="D13" s="49" t="s">
        <v>2</v>
      </c>
      <c r="E13" s="673" t="s">
        <v>3</v>
      </c>
      <c r="F13" s="18" t="s">
        <v>0</v>
      </c>
      <c r="G13" s="19" t="s">
        <v>28</v>
      </c>
      <c r="H13" s="20" t="s">
        <v>29</v>
      </c>
      <c r="I13" s="18" t="s">
        <v>0</v>
      </c>
      <c r="J13" s="19" t="s">
        <v>28</v>
      </c>
      <c r="K13" s="20" t="s">
        <v>61</v>
      </c>
      <c r="L13" s="669" t="s">
        <v>36</v>
      </c>
      <c r="M13" s="671" t="s">
        <v>37</v>
      </c>
    </row>
    <row r="14" spans="1:13" ht="24" customHeight="1">
      <c r="A14" s="50"/>
      <c r="B14" s="50"/>
      <c r="C14" s="50"/>
      <c r="D14" s="50"/>
      <c r="E14" s="674"/>
      <c r="F14" s="17" t="s">
        <v>10</v>
      </c>
      <c r="G14" s="21" t="s">
        <v>11</v>
      </c>
      <c r="H14" s="21" t="s">
        <v>12</v>
      </c>
      <c r="I14" s="17" t="s">
        <v>3</v>
      </c>
      <c r="J14" s="21" t="s">
        <v>11</v>
      </c>
      <c r="K14" s="21" t="s">
        <v>12</v>
      </c>
      <c r="L14" s="670"/>
      <c r="M14" s="672"/>
    </row>
    <row r="15" spans="1:13" s="55" customFormat="1" ht="17.25" customHeight="1">
      <c r="A15" s="51"/>
      <c r="B15" s="51"/>
      <c r="C15" s="51"/>
      <c r="D15" s="51"/>
      <c r="E15" s="52" t="s">
        <v>4</v>
      </c>
      <c r="F15" s="53" t="s">
        <v>5</v>
      </c>
      <c r="G15" s="53" t="s">
        <v>6</v>
      </c>
      <c r="H15" s="53" t="s">
        <v>7</v>
      </c>
      <c r="I15" s="54" t="s">
        <v>8</v>
      </c>
      <c r="J15" s="54" t="s">
        <v>9</v>
      </c>
      <c r="K15" s="54" t="s">
        <v>14</v>
      </c>
      <c r="L15" s="54" t="s">
        <v>15</v>
      </c>
      <c r="M15" s="54" t="s">
        <v>30</v>
      </c>
    </row>
    <row r="16" spans="1:13" s="59" customFormat="1" ht="19.5" customHeight="1">
      <c r="A16" s="1"/>
      <c r="B16" s="5" t="s">
        <v>17</v>
      </c>
      <c r="C16" s="5"/>
      <c r="D16" s="56" t="s">
        <v>16</v>
      </c>
      <c r="E16" s="57">
        <v>49450</v>
      </c>
      <c r="F16" s="58">
        <v>13515</v>
      </c>
      <c r="G16" s="58">
        <v>12278</v>
      </c>
      <c r="H16" s="58">
        <v>1237</v>
      </c>
      <c r="I16" s="58">
        <v>13841</v>
      </c>
      <c r="J16" s="58">
        <v>11887</v>
      </c>
      <c r="K16" s="58">
        <v>1954</v>
      </c>
      <c r="L16" s="58">
        <v>13359</v>
      </c>
      <c r="M16" s="58">
        <v>8736</v>
      </c>
    </row>
    <row r="17" spans="1:13" s="62" customFormat="1" ht="24" customHeight="1">
      <c r="A17" s="2"/>
      <c r="B17" s="687" t="s">
        <v>65</v>
      </c>
      <c r="C17" s="687"/>
      <c r="D17" s="688"/>
      <c r="E17" s="60">
        <v>100</v>
      </c>
      <c r="F17" s="61">
        <v>27.3</v>
      </c>
      <c r="G17" s="61">
        <v>24.8</v>
      </c>
      <c r="H17" s="61">
        <v>2.5</v>
      </c>
      <c r="I17" s="61">
        <v>28</v>
      </c>
      <c r="J17" s="61">
        <v>24</v>
      </c>
      <c r="K17" s="61">
        <v>4</v>
      </c>
      <c r="L17" s="61">
        <v>27</v>
      </c>
      <c r="M17" s="61">
        <v>17.7</v>
      </c>
    </row>
    <row r="18" spans="1:13" s="59" customFormat="1" ht="19.5" customHeight="1">
      <c r="A18" s="1"/>
      <c r="B18" s="56" t="s">
        <v>18</v>
      </c>
      <c r="C18" s="5"/>
      <c r="D18" s="56" t="s">
        <v>21</v>
      </c>
      <c r="E18" s="57">
        <v>61197</v>
      </c>
      <c r="F18" s="58">
        <v>14457</v>
      </c>
      <c r="G18" s="58">
        <v>13056</v>
      </c>
      <c r="H18" s="58">
        <v>1402</v>
      </c>
      <c r="I18" s="58">
        <v>18927</v>
      </c>
      <c r="J18" s="58">
        <v>16564</v>
      </c>
      <c r="K18" s="58">
        <v>2364</v>
      </c>
      <c r="L18" s="58">
        <v>15916</v>
      </c>
      <c r="M18" s="58">
        <v>11896</v>
      </c>
    </row>
    <row r="19" spans="1:13" s="62" customFormat="1" ht="24" customHeight="1">
      <c r="A19" s="2"/>
      <c r="B19" s="687" t="s">
        <v>65</v>
      </c>
      <c r="C19" s="687"/>
      <c r="D19" s="688"/>
      <c r="E19" s="60">
        <v>100</v>
      </c>
      <c r="F19" s="61">
        <v>23.6</v>
      </c>
      <c r="G19" s="61">
        <v>21.3</v>
      </c>
      <c r="H19" s="61">
        <v>2.3</v>
      </c>
      <c r="I19" s="61">
        <v>30.9</v>
      </c>
      <c r="J19" s="61">
        <v>27.1</v>
      </c>
      <c r="K19" s="61">
        <v>3.9</v>
      </c>
      <c r="L19" s="61">
        <v>26</v>
      </c>
      <c r="M19" s="61">
        <v>19.4</v>
      </c>
    </row>
    <row r="20" spans="1:13" s="59" customFormat="1" ht="19.5" customHeight="1">
      <c r="A20" s="1"/>
      <c r="B20" s="5" t="s">
        <v>26</v>
      </c>
      <c r="C20" s="5"/>
      <c r="D20" s="56" t="s">
        <v>22</v>
      </c>
      <c r="E20" s="57">
        <v>72161</v>
      </c>
      <c r="F20" s="58">
        <v>14405</v>
      </c>
      <c r="G20" s="58">
        <v>13217</v>
      </c>
      <c r="H20" s="58">
        <v>1188</v>
      </c>
      <c r="I20" s="58">
        <v>22936</v>
      </c>
      <c r="J20" s="58">
        <v>18911</v>
      </c>
      <c r="K20" s="58">
        <v>4026</v>
      </c>
      <c r="L20" s="58">
        <v>20954</v>
      </c>
      <c r="M20" s="58">
        <v>13865</v>
      </c>
    </row>
    <row r="21" spans="1:13" s="62" customFormat="1" ht="24" customHeight="1">
      <c r="A21" s="2"/>
      <c r="B21" s="687" t="s">
        <v>65</v>
      </c>
      <c r="C21" s="687"/>
      <c r="D21" s="688"/>
      <c r="E21" s="60">
        <v>100</v>
      </c>
      <c r="F21" s="61">
        <v>20</v>
      </c>
      <c r="G21" s="61">
        <v>18.3</v>
      </c>
      <c r="H21" s="61">
        <v>1.6</v>
      </c>
      <c r="I21" s="61">
        <v>31.8</v>
      </c>
      <c r="J21" s="61">
        <v>26.2</v>
      </c>
      <c r="K21" s="61">
        <v>5.6</v>
      </c>
      <c r="L21" s="61">
        <v>29</v>
      </c>
      <c r="M21" s="61">
        <v>19.2</v>
      </c>
    </row>
    <row r="22" spans="1:13" s="59" customFormat="1" ht="19.5" customHeight="1">
      <c r="A22" s="1"/>
      <c r="B22" s="56" t="s">
        <v>25</v>
      </c>
      <c r="C22" s="5"/>
      <c r="D22" s="56" t="s">
        <v>23</v>
      </c>
      <c r="E22" s="57">
        <v>83104</v>
      </c>
      <c r="F22" s="58">
        <v>12798</v>
      </c>
      <c r="G22" s="58">
        <v>11655</v>
      </c>
      <c r="H22" s="58">
        <v>1143</v>
      </c>
      <c r="I22" s="58">
        <v>25742</v>
      </c>
      <c r="J22" s="58">
        <v>21145</v>
      </c>
      <c r="K22" s="58">
        <v>4597</v>
      </c>
      <c r="L22" s="58">
        <v>27471</v>
      </c>
      <c r="M22" s="58">
        <v>17092</v>
      </c>
    </row>
    <row r="23" spans="1:13" s="62" customFormat="1" ht="24" customHeight="1">
      <c r="A23" s="2"/>
      <c r="B23" s="687" t="s">
        <v>65</v>
      </c>
      <c r="C23" s="687"/>
      <c r="D23" s="688"/>
      <c r="E23" s="60">
        <v>100</v>
      </c>
      <c r="F23" s="61">
        <v>15.4</v>
      </c>
      <c r="G23" s="61">
        <v>14</v>
      </c>
      <c r="H23" s="61">
        <v>1.4</v>
      </c>
      <c r="I23" s="61">
        <v>31</v>
      </c>
      <c r="J23" s="61">
        <v>25.4</v>
      </c>
      <c r="K23" s="61">
        <v>5.5</v>
      </c>
      <c r="L23" s="61">
        <v>33.1</v>
      </c>
      <c r="M23" s="61">
        <v>20.6</v>
      </c>
    </row>
    <row r="24" spans="1:13" s="59" customFormat="1" ht="19.5" customHeight="1">
      <c r="A24" s="1"/>
      <c r="B24" s="56" t="s">
        <v>19</v>
      </c>
      <c r="C24" s="5"/>
      <c r="D24" s="56">
        <v>2000</v>
      </c>
      <c r="E24" s="57">
        <v>80885</v>
      </c>
      <c r="F24" s="58">
        <v>11405</v>
      </c>
      <c r="G24" s="58">
        <v>10245</v>
      </c>
      <c r="H24" s="58">
        <v>1160</v>
      </c>
      <c r="I24" s="58">
        <v>25985</v>
      </c>
      <c r="J24" s="58">
        <v>21156</v>
      </c>
      <c r="K24" s="58">
        <v>4829</v>
      </c>
      <c r="L24" s="58">
        <v>27159</v>
      </c>
      <c r="M24" s="58">
        <v>16336</v>
      </c>
    </row>
    <row r="25" spans="1:13" s="62" customFormat="1" ht="24" customHeight="1">
      <c r="A25" s="2"/>
      <c r="B25" s="687" t="s">
        <v>65</v>
      </c>
      <c r="C25" s="687"/>
      <c r="D25" s="688"/>
      <c r="E25" s="60">
        <v>100</v>
      </c>
      <c r="F25" s="61">
        <v>14.1</v>
      </c>
      <c r="G25" s="61">
        <v>12.7</v>
      </c>
      <c r="H25" s="61">
        <v>1.4</v>
      </c>
      <c r="I25" s="61">
        <v>32.1</v>
      </c>
      <c r="J25" s="61">
        <v>26.2</v>
      </c>
      <c r="K25" s="61">
        <v>6</v>
      </c>
      <c r="L25" s="61">
        <v>33.6</v>
      </c>
      <c r="M25" s="61">
        <v>20.2</v>
      </c>
    </row>
    <row r="26" spans="1:13" s="62" customFormat="1" ht="19.5" customHeight="1">
      <c r="A26" s="3"/>
      <c r="B26" s="56" t="s">
        <v>20</v>
      </c>
      <c r="C26" s="6"/>
      <c r="D26" s="56" t="s">
        <v>24</v>
      </c>
      <c r="E26" s="57">
        <v>78442</v>
      </c>
      <c r="F26" s="58">
        <v>10582</v>
      </c>
      <c r="G26" s="58">
        <v>9374</v>
      </c>
      <c r="H26" s="58">
        <v>1208</v>
      </c>
      <c r="I26" s="58">
        <v>24752</v>
      </c>
      <c r="J26" s="58">
        <v>19281</v>
      </c>
      <c r="K26" s="58">
        <v>5471</v>
      </c>
      <c r="L26" s="58">
        <v>27465</v>
      </c>
      <c r="M26" s="58">
        <v>15643</v>
      </c>
    </row>
    <row r="27" spans="1:13" s="62" customFormat="1" ht="24" customHeight="1">
      <c r="A27" s="3"/>
      <c r="B27" s="687" t="s">
        <v>65</v>
      </c>
      <c r="C27" s="687"/>
      <c r="D27" s="688"/>
      <c r="E27" s="60">
        <v>100</v>
      </c>
      <c r="F27" s="61">
        <v>13.5</v>
      </c>
      <c r="G27" s="61">
        <v>12</v>
      </c>
      <c r="H27" s="61">
        <v>1.5</v>
      </c>
      <c r="I27" s="61">
        <v>31.6</v>
      </c>
      <c r="J27" s="61">
        <v>24.6</v>
      </c>
      <c r="K27" s="61">
        <v>7</v>
      </c>
      <c r="L27" s="61">
        <v>35</v>
      </c>
      <c r="M27" s="61">
        <v>19.9</v>
      </c>
    </row>
    <row r="28" spans="1:13" s="62" customFormat="1" ht="19.5" customHeight="1">
      <c r="A28" s="3"/>
      <c r="B28" s="56" t="s">
        <v>31</v>
      </c>
      <c r="C28" s="6"/>
      <c r="D28" s="56" t="s">
        <v>32</v>
      </c>
      <c r="E28" s="57">
        <v>76271</v>
      </c>
      <c r="F28" s="58">
        <v>10477</v>
      </c>
      <c r="G28" s="58">
        <v>9174</v>
      </c>
      <c r="H28" s="58">
        <v>1303</v>
      </c>
      <c r="I28" s="58">
        <v>24284</v>
      </c>
      <c r="J28" s="58">
        <v>18369</v>
      </c>
      <c r="K28" s="58">
        <v>5916</v>
      </c>
      <c r="L28" s="58">
        <v>26311</v>
      </c>
      <c r="M28" s="58">
        <v>15198</v>
      </c>
    </row>
    <row r="29" spans="1:13" s="62" customFormat="1" ht="24" customHeight="1">
      <c r="A29" s="3"/>
      <c r="B29" s="687" t="s">
        <v>65</v>
      </c>
      <c r="C29" s="687"/>
      <c r="D29" s="688"/>
      <c r="E29" s="60">
        <v>100</v>
      </c>
      <c r="F29" s="61">
        <v>13.7</v>
      </c>
      <c r="G29" s="61">
        <v>12</v>
      </c>
      <c r="H29" s="61">
        <v>1.7</v>
      </c>
      <c r="I29" s="61">
        <v>31.8</v>
      </c>
      <c r="J29" s="61">
        <v>24.1</v>
      </c>
      <c r="K29" s="61">
        <v>7.8</v>
      </c>
      <c r="L29" s="61">
        <v>34.5</v>
      </c>
      <c r="M29" s="61">
        <v>19.9</v>
      </c>
    </row>
    <row r="30" spans="1:13" s="65" customFormat="1" ht="3" customHeight="1">
      <c r="A30" s="63"/>
      <c r="B30" s="63"/>
      <c r="C30" s="63"/>
      <c r="D30" s="63"/>
      <c r="E30" s="64"/>
      <c r="F30" s="63"/>
      <c r="G30" s="63"/>
      <c r="H30" s="63"/>
      <c r="I30" s="63"/>
      <c r="J30" s="63"/>
      <c r="K30" s="63"/>
      <c r="L30" s="63"/>
      <c r="M30" s="63"/>
    </row>
    <row r="31" s="65" customFormat="1" ht="3.75" customHeight="1"/>
    <row r="32" spans="1:13" ht="12.75" customHeight="1">
      <c r="A32" s="10" t="s">
        <v>64</v>
      </c>
      <c r="B32" s="9"/>
      <c r="C32" s="9"/>
      <c r="D32" s="9"/>
      <c r="E32" s="9"/>
      <c r="F32" s="9"/>
      <c r="G32" s="9"/>
      <c r="H32" s="9"/>
      <c r="I32" s="9"/>
      <c r="J32" s="9"/>
      <c r="K32" s="9"/>
      <c r="L32" s="9"/>
      <c r="M32" s="9"/>
    </row>
    <row r="33" spans="1:3" ht="12">
      <c r="A33" s="11" t="s">
        <v>45</v>
      </c>
      <c r="B33" s="12"/>
      <c r="C33" s="12"/>
    </row>
    <row r="34" spans="1:3" ht="13.5">
      <c r="A34" s="11" t="s">
        <v>46</v>
      </c>
      <c r="B34" s="13"/>
      <c r="C34" s="13"/>
    </row>
    <row r="35" spans="1:3" ht="12">
      <c r="A35" s="11" t="s">
        <v>34</v>
      </c>
      <c r="B35" s="13"/>
      <c r="C35" s="13"/>
    </row>
    <row r="36" spans="1:3" ht="13.5">
      <c r="A36" s="11" t="s">
        <v>35</v>
      </c>
      <c r="B36" s="13"/>
      <c r="C36" s="13"/>
    </row>
    <row r="37" spans="1:3" ht="15" customHeight="1">
      <c r="A37" s="11" t="s">
        <v>41</v>
      </c>
      <c r="B37" s="13"/>
      <c r="C37" s="13"/>
    </row>
    <row r="38" spans="1:13" ht="12.75" customHeight="1">
      <c r="A38" s="26" t="s">
        <v>49</v>
      </c>
      <c r="B38" s="27"/>
      <c r="C38" s="27"/>
      <c r="D38" s="27"/>
      <c r="E38" s="27"/>
      <c r="F38" s="27"/>
      <c r="G38" s="27"/>
      <c r="H38" s="27"/>
      <c r="I38" s="27"/>
      <c r="J38" s="27"/>
      <c r="K38" s="27"/>
      <c r="L38" s="27"/>
      <c r="M38" s="27"/>
    </row>
    <row r="39" spans="1:13" ht="12.75" customHeight="1">
      <c r="A39" s="29" t="s">
        <v>59</v>
      </c>
      <c r="B39" s="15"/>
      <c r="C39" s="16"/>
      <c r="D39" s="16"/>
      <c r="E39" s="16"/>
      <c r="F39" s="16"/>
      <c r="G39" s="16"/>
      <c r="H39" s="16"/>
      <c r="I39" s="16"/>
      <c r="J39" s="16"/>
      <c r="K39" s="16"/>
      <c r="L39" s="16"/>
      <c r="M39" s="16"/>
    </row>
    <row r="40" spans="1:13" ht="12.75" customHeight="1">
      <c r="A40" s="14" t="s">
        <v>51</v>
      </c>
      <c r="B40" s="15"/>
      <c r="C40" s="16"/>
      <c r="D40" s="16"/>
      <c r="E40" s="16"/>
      <c r="F40" s="16"/>
      <c r="G40" s="16"/>
      <c r="H40" s="16"/>
      <c r="I40" s="16"/>
      <c r="J40" s="16"/>
      <c r="K40" s="16"/>
      <c r="L40" s="16"/>
      <c r="M40" s="16"/>
    </row>
    <row r="41" spans="1:13" ht="12.75" customHeight="1">
      <c r="A41" s="14"/>
      <c r="B41" s="14" t="s">
        <v>52</v>
      </c>
      <c r="C41" s="14"/>
      <c r="D41" s="14"/>
      <c r="E41" s="14"/>
      <c r="F41" s="14"/>
      <c r="G41" s="14"/>
      <c r="H41" s="14"/>
      <c r="I41" s="14"/>
      <c r="J41" s="14"/>
      <c r="K41" s="14"/>
      <c r="L41" s="14"/>
      <c r="M41" s="14"/>
    </row>
    <row r="42" spans="1:13" ht="12.75" customHeight="1">
      <c r="A42" s="14"/>
      <c r="B42" s="14" t="s">
        <v>53</v>
      </c>
      <c r="C42" s="14"/>
      <c r="D42" s="14"/>
      <c r="E42" s="14"/>
      <c r="F42" s="14"/>
      <c r="G42" s="14"/>
      <c r="H42" s="14"/>
      <c r="I42" s="14"/>
      <c r="J42" s="14"/>
      <c r="K42" s="14"/>
      <c r="L42" s="14"/>
      <c r="M42" s="14"/>
    </row>
    <row r="43" spans="1:13" ht="12.75" customHeight="1">
      <c r="A43" s="14" t="s">
        <v>40</v>
      </c>
      <c r="B43" s="14" t="s">
        <v>54</v>
      </c>
      <c r="C43" s="14"/>
      <c r="D43" s="14"/>
      <c r="E43" s="14"/>
      <c r="F43" s="14"/>
      <c r="G43" s="14"/>
      <c r="H43" s="14"/>
      <c r="I43" s="14"/>
      <c r="J43" s="14"/>
      <c r="K43" s="14"/>
      <c r="L43" s="14"/>
      <c r="M43" s="14"/>
    </row>
    <row r="44" spans="1:13" ht="12.75" customHeight="1">
      <c r="A44" s="14"/>
      <c r="B44" s="14" t="s">
        <v>55</v>
      </c>
      <c r="C44" s="14"/>
      <c r="D44" s="14"/>
      <c r="E44" s="14"/>
      <c r="F44" s="14"/>
      <c r="G44" s="14"/>
      <c r="H44" s="14"/>
      <c r="I44" s="14"/>
      <c r="J44" s="14"/>
      <c r="K44" s="14"/>
      <c r="L44" s="14"/>
      <c r="M44" s="14"/>
    </row>
    <row r="45" spans="1:13" ht="12.75" customHeight="1">
      <c r="A45" s="14"/>
      <c r="B45" s="14" t="s">
        <v>56</v>
      </c>
      <c r="C45" s="14"/>
      <c r="D45" s="14"/>
      <c r="E45" s="14"/>
      <c r="F45" s="14"/>
      <c r="G45" s="14"/>
      <c r="H45" s="14"/>
      <c r="I45" s="14"/>
      <c r="J45" s="14"/>
      <c r="K45" s="14"/>
      <c r="L45" s="14"/>
      <c r="M45" s="14"/>
    </row>
    <row r="46" spans="1:13" ht="12.75" customHeight="1">
      <c r="A46" s="16"/>
      <c r="B46" s="14" t="s">
        <v>62</v>
      </c>
      <c r="C46" s="14"/>
      <c r="D46" s="14"/>
      <c r="E46" s="14"/>
      <c r="F46" s="14"/>
      <c r="G46" s="14"/>
      <c r="H46" s="14"/>
      <c r="I46" s="14"/>
      <c r="J46" s="14"/>
      <c r="K46" s="14"/>
      <c r="L46" s="14"/>
      <c r="M46" s="14"/>
    </row>
    <row r="47" spans="1:13" ht="12.75" customHeight="1">
      <c r="A47" s="16"/>
      <c r="B47" s="14" t="s">
        <v>63</v>
      </c>
      <c r="C47" s="14"/>
      <c r="D47" s="14"/>
      <c r="E47" s="14"/>
      <c r="F47" s="14"/>
      <c r="G47" s="14"/>
      <c r="H47" s="14"/>
      <c r="I47" s="14"/>
      <c r="J47" s="14"/>
      <c r="K47" s="14"/>
      <c r="L47" s="14"/>
      <c r="M47" s="14"/>
    </row>
    <row r="51" ht="12">
      <c r="B51" s="24"/>
    </row>
    <row r="52" ht="12">
      <c r="B52" s="25"/>
    </row>
    <row r="53" ht="12">
      <c r="B53" s="25"/>
    </row>
  </sheetData>
  <sheetProtection/>
  <mergeCells count="16">
    <mergeCell ref="B29:D29"/>
    <mergeCell ref="B17:D17"/>
    <mergeCell ref="B19:D19"/>
    <mergeCell ref="B21:D21"/>
    <mergeCell ref="B23:D23"/>
    <mergeCell ref="B25:D25"/>
    <mergeCell ref="B27:D27"/>
    <mergeCell ref="L13:L14"/>
    <mergeCell ref="M13:M14"/>
    <mergeCell ref="E13:E14"/>
    <mergeCell ref="I12:K12"/>
    <mergeCell ref="I11:K11"/>
    <mergeCell ref="M11:M12"/>
    <mergeCell ref="F11:H11"/>
    <mergeCell ref="F12:H12"/>
    <mergeCell ref="L11:L12"/>
  </mergeCells>
  <printOptions/>
  <pageMargins left="0.5118110236220472" right="0.5118110236220472" top="0.3937007874015748" bottom="0.3937007874015748" header="0.5118110236220472" footer="0.31496062992125984"/>
  <pageSetup horizontalDpi="600" verticalDpi="600" orientation="portrait" pageOrder="overThenDown"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2019-11-08T07:53:45Z</cp:lastPrinted>
  <dcterms:created xsi:type="dcterms:W3CDTF">2004-11-01T08:38:25Z</dcterms:created>
  <dcterms:modified xsi:type="dcterms:W3CDTF">2020-01-22T05:49:02Z</dcterms:modified>
  <cp:category/>
  <cp:version/>
  <cp:contentType/>
  <cp:contentStatus/>
</cp:coreProperties>
</file>