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codeName="ThisWorkbook" defaultThemeVersion="124226"/>
  <mc:AlternateContent xmlns:mc="http://schemas.openxmlformats.org/markup-compatibility/2006">
    <mc:Choice Requires="x15">
      <x15ac:absPath xmlns:x15ac="http://schemas.microsoft.com/office/spreadsheetml/2010/11/ac" url="https://digitalgojp-my.sharepoint.com/personal/atsuko_hirata170_maff_go_jp/Documents/デスクトップ/分析/拠点HP「地域のデータ」/"/>
    </mc:Choice>
  </mc:AlternateContent>
  <xr:revisionPtr revIDLastSave="7" documentId="13_ncr:1_{06F71C0A-667B-471F-9F18-3DE1AC66F23D}" xr6:coauthVersionLast="47" xr6:coauthVersionMax="47" xr10:uidLastSave="{16AEE5F1-5F67-4BAD-BF97-06EFD2A008B4}"/>
  <bookViews>
    <workbookView xWindow="-120" yWindow="-16320" windowWidth="29040" windowHeight="15720" firstSheet="18" activeTab="18" xr2:uid="{35E24995-8A2C-4F48-873E-B769E6321A97}"/>
  </bookViews>
  <sheets>
    <sheet name="H22-10" sheetId="1" state="hidden" r:id="rId1"/>
    <sheet name="H23-11" sheetId="2" state="hidden" r:id="rId2"/>
    <sheet name="H24-12" sheetId="3" state="hidden" r:id="rId3"/>
    <sheet name="H25-13" sheetId="4" state="hidden" r:id="rId4"/>
    <sheet name="H26-14" sheetId="5" state="hidden" r:id="rId5"/>
    <sheet name="H27-15" sheetId="6" state="hidden" r:id="rId6"/>
    <sheet name="H28-16" sheetId="7" state="hidden" r:id="rId7"/>
    <sheet name="H29-17" sheetId="8" state="hidden" r:id="rId8"/>
    <sheet name="H30-18" sheetId="9" state="hidden" r:id="rId9"/>
    <sheet name="R1-19" sheetId="10" state="hidden" r:id="rId10"/>
    <sheet name="R2-20" sheetId="11" state="hidden" r:id="rId11"/>
    <sheet name="R3-21" sheetId="12" state="hidden" r:id="rId12"/>
    <sheet name="R4-22" sheetId="13" state="hidden" r:id="rId13"/>
    <sheet name="R5-23" sheetId="14" state="hidden" r:id="rId14"/>
    <sheet name="R6-24" sheetId="15" state="hidden" r:id="rId15"/>
    <sheet name="2010-24all" sheetId="16" state="hidden" r:id="rId16"/>
    <sheet name="2010-24all (田)" sheetId="19" state="hidden" r:id="rId17"/>
    <sheet name="2010-24all (畑)" sheetId="20" state="hidden" r:id="rId18"/>
    <sheet name="グラフ" sheetId="21" r:id="rId19"/>
  </sheets>
  <externalReferences>
    <externalReference r:id="rId20"/>
  </externalReferences>
  <definedNames>
    <definedName name="_xlnm._FilterDatabase" localSheetId="15" hidden="1">'2010-24all'!#REF!</definedName>
    <definedName name="_xlnm._FilterDatabase" localSheetId="16" hidden="1">'2010-24all (田)'!#REF!</definedName>
    <definedName name="_xlnm._FilterDatabase" localSheetId="17" hidden="1">'2010-24all (畑)'!#REF!</definedName>
    <definedName name="_xlnm._FilterDatabase" localSheetId="1" hidden="1">'H23-11'!$A$8:$G$8</definedName>
    <definedName name="_xlnm._FilterDatabase" localSheetId="2" hidden="1">'H24-12'!$A$8:$G$8</definedName>
    <definedName name="_xlnm._FilterDatabase" localSheetId="3" hidden="1">'H25-13'!$A$8:$G$8</definedName>
    <definedName name="_xlnm._FilterDatabase" localSheetId="4" hidden="1">'H26-14'!$A$8:$G$8</definedName>
    <definedName name="_xlnm._FilterDatabase" localSheetId="5" hidden="1">'H27-15'!$A$8:$G$8</definedName>
    <definedName name="_xlnm._FilterDatabase" localSheetId="6" hidden="1">'H28-16'!$A$8:$G$8</definedName>
    <definedName name="_xlnm._FilterDatabase" localSheetId="7" hidden="1">'H29-17'!$A$8:$G$8</definedName>
    <definedName name="_xlnm._FilterDatabase" localSheetId="8" hidden="1">'H30-18'!$A$8:$G$8</definedName>
    <definedName name="_xlnm._FilterDatabase" localSheetId="9" hidden="1">'R1-19'!$A$8:$G$8</definedName>
    <definedName name="_xlnm._FilterDatabase" localSheetId="10" hidden="1">'R2-20'!$A$8:$G$8</definedName>
    <definedName name="_xlnm._FilterDatabase" localSheetId="11" hidden="1">'R3-21'!$A$8:$G$8</definedName>
    <definedName name="_xlnm._FilterDatabase" localSheetId="12" hidden="1">'R4-22'!$A$8:$G$8</definedName>
    <definedName name="_xlnm._FilterDatabase" localSheetId="13" hidden="1">'R5-23'!$A$8:$G$8</definedName>
    <definedName name="_xlnm._FilterDatabase" localSheetId="14" hidden="1">'R6-24'!$A$8:$G$8</definedName>
    <definedName name="_xlnm.Print_Area" localSheetId="18">グラフ!$A$1:$S$38</definedName>
    <definedName name="_xlnm.Print_Titles" localSheetId="15">'2010-24all'!$A:$C,'2010-24all'!$4:$5</definedName>
    <definedName name="_xlnm.Print_Titles" localSheetId="16">'2010-24all (田)'!$A:$C,'2010-24all (田)'!$4:$5</definedName>
    <definedName name="_xlnm.Print_Titles" localSheetId="17">'2010-24all (畑)'!$A:$C,'2010-24all (畑)'!$4:$5</definedName>
    <definedName name="_xlnm.Print_Titles" localSheetId="0">'H22-10'!$1:$8</definedName>
    <definedName name="_xlnm.Print_Titles" localSheetId="1">'H23-11'!$A:$C,'H23-11'!$4:$8</definedName>
    <definedName name="_xlnm.Print_Titles" localSheetId="2">'H24-12'!$A:$C,'H24-12'!$1:$8</definedName>
    <definedName name="_xlnm.Print_Titles" localSheetId="3">'H25-13'!$A:$C,'H25-13'!$4:$8</definedName>
    <definedName name="_xlnm.Print_Titles" localSheetId="4">'H26-14'!$A:$C,'H26-14'!$4:$8</definedName>
    <definedName name="_xlnm.Print_Titles" localSheetId="5">'H27-15'!$A:$C,'H27-15'!$4:$8</definedName>
    <definedName name="_xlnm.Print_Titles" localSheetId="6">'H28-16'!$A:$C,'H28-16'!$4:$8</definedName>
    <definedName name="_xlnm.Print_Titles" localSheetId="7">'H29-17'!$A:$C,'H29-17'!$4:$8</definedName>
    <definedName name="_xlnm.Print_Titles" localSheetId="8">'H30-18'!$A:$C,'H30-18'!$4:$8</definedName>
    <definedName name="_xlnm.Print_Titles" localSheetId="9">'R1-19'!$A:$C,'R1-19'!$4:$8</definedName>
    <definedName name="_xlnm.Print_Titles" localSheetId="10">'R2-20'!$A:$C,'R2-20'!$4:$8</definedName>
    <definedName name="_xlnm.Print_Titles" localSheetId="11">'R3-21'!$A:$C,'R3-21'!$4:$8</definedName>
    <definedName name="_xlnm.Print_Titles" localSheetId="12">'R4-22'!$A:$C,'R4-22'!$4:$8</definedName>
    <definedName name="_xlnm.Print_Titles" localSheetId="13">'R5-23'!$A:$C,'R5-23'!$4:$8</definedName>
    <definedName name="_xlnm.Print_Titles" localSheetId="14">'R6-24'!$A:$C,'R6-24'!$4:$8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5" i="21" l="1"/>
  <c r="F36" i="21" s="1"/>
  <c r="R63" i="19"/>
  <c r="Q63" i="19"/>
  <c r="P63" i="19"/>
  <c r="O63" i="19"/>
  <c r="N63" i="19"/>
  <c r="M63" i="19"/>
  <c r="L63" i="19"/>
  <c r="K63" i="19"/>
  <c r="J63" i="19"/>
  <c r="I63" i="19"/>
  <c r="H63" i="19"/>
  <c r="G63" i="19"/>
  <c r="F63" i="19"/>
  <c r="E63" i="19"/>
  <c r="E63" i="20"/>
  <c r="F63" i="20"/>
  <c r="G63" i="20"/>
  <c r="H63" i="20"/>
  <c r="I63" i="20"/>
  <c r="J63" i="20"/>
  <c r="K63" i="20"/>
  <c r="L63" i="20"/>
  <c r="M63" i="20"/>
  <c r="N63" i="20"/>
  <c r="O63" i="20"/>
  <c r="P63" i="20"/>
  <c r="Q63" i="20"/>
  <c r="R63" i="20"/>
  <c r="D63" i="20"/>
  <c r="D60" i="20"/>
  <c r="D60" i="19"/>
  <c r="D63" i="19" s="1"/>
  <c r="D60" i="16"/>
  <c r="E60" i="16"/>
  <c r="F60" i="16"/>
  <c r="G60" i="16"/>
  <c r="E36" i="21" l="1"/>
  <c r="D36" i="21"/>
  <c r="R36" i="21"/>
  <c r="K35" i="21"/>
  <c r="Q36" i="21"/>
  <c r="R35" i="21"/>
  <c r="J35" i="21"/>
  <c r="P36" i="21"/>
  <c r="H36" i="21"/>
  <c r="O35" i="21"/>
  <c r="G35" i="21"/>
  <c r="N35" i="21"/>
  <c r="L36" i="21"/>
  <c r="M35" i="21"/>
  <c r="K36" i="21"/>
  <c r="D35" i="21"/>
  <c r="L35" i="21"/>
  <c r="J36" i="21"/>
  <c r="E35" i="21"/>
  <c r="I36" i="21"/>
  <c r="Q35" i="21"/>
  <c r="I35" i="21"/>
  <c r="O36" i="21"/>
  <c r="G36" i="21"/>
  <c r="M36" i="21"/>
  <c r="F35" i="21"/>
  <c r="P35" i="21"/>
  <c r="H35" i="21"/>
  <c r="N36" i="21"/>
  <c r="P37" i="21" l="1"/>
  <c r="K37" i="21"/>
  <c r="P38" i="21"/>
  <c r="K38" i="21"/>
</calcChain>
</file>

<file path=xl/sharedStrings.xml><?xml version="1.0" encoding="utf-8"?>
<sst xmlns="http://schemas.openxmlformats.org/spreadsheetml/2006/main" count="1818" uniqueCount="139">
  <si>
    <t>農林水産関係市町村別統計</t>
    <rPh sb="10" eb="12">
      <t>トウケイ</t>
    </rPh>
    <phoneticPr fontId="4"/>
  </si>
  <si>
    <t>都道</t>
  </si>
  <si>
    <t>市町</t>
  </si>
  <si>
    <t>耕地面積</t>
  </si>
  <si>
    <t>田耕地面積</t>
  </si>
  <si>
    <t>畑耕地面積</t>
  </si>
  <si>
    <t>府県</t>
  </si>
  <si>
    <t>村　</t>
  </si>
  <si>
    <t>市町村名</t>
  </si>
  <si>
    <t>　　　　　</t>
  </si>
  <si>
    <t>田本地面積</t>
  </si>
  <si>
    <t>ｺｰﾄﾞ</t>
  </si>
  <si>
    <t>ha</t>
  </si>
  <si>
    <t>利用上の注意</t>
  </si>
  <si>
    <t>　１　この市町村別統計は、「作物統計調査」を実施する上で把握した地域における標本調査及び現地見積りの結果、</t>
  </si>
  <si>
    <t>千葉県</t>
    <rPh sb="0" eb="3">
      <t>チバケン</t>
    </rPh>
    <phoneticPr fontId="4"/>
  </si>
  <si>
    <t>千葉市</t>
  </si>
  <si>
    <t>銚子市</t>
  </si>
  <si>
    <t>市川市</t>
  </si>
  <si>
    <t>船橋市</t>
  </si>
  <si>
    <t>館山市</t>
  </si>
  <si>
    <t>木更津市</t>
  </si>
  <si>
    <t>松戸市</t>
  </si>
  <si>
    <t>野田市</t>
  </si>
  <si>
    <t>茂原市</t>
  </si>
  <si>
    <t>成田市</t>
  </si>
  <si>
    <t>佐倉市</t>
  </si>
  <si>
    <t>東金市</t>
  </si>
  <si>
    <t>旭市</t>
  </si>
  <si>
    <t>習志野市</t>
  </si>
  <si>
    <t>柏市</t>
  </si>
  <si>
    <t>勝浦市</t>
  </si>
  <si>
    <t>市原市</t>
  </si>
  <si>
    <t>流山市</t>
  </si>
  <si>
    <t>八千代市</t>
  </si>
  <si>
    <t>我孫子市</t>
  </si>
  <si>
    <t>鴨川市</t>
  </si>
  <si>
    <t>君津市</t>
  </si>
  <si>
    <t>富津市</t>
  </si>
  <si>
    <t>浦安市</t>
  </si>
  <si>
    <t>四街道市</t>
  </si>
  <si>
    <t>袖ヶ浦市</t>
  </si>
  <si>
    <t>八街市</t>
  </si>
  <si>
    <t>印西市</t>
  </si>
  <si>
    <t>白井市</t>
    <rPh sb="0" eb="2">
      <t>シロイ</t>
    </rPh>
    <rPh sb="2" eb="3">
      <t>シ</t>
    </rPh>
    <phoneticPr fontId="3"/>
  </si>
  <si>
    <t>富里市</t>
    <rPh sb="2" eb="3">
      <t>シ</t>
    </rPh>
    <phoneticPr fontId="3"/>
  </si>
  <si>
    <t>南房総市</t>
  </si>
  <si>
    <t>匝瑳市</t>
  </si>
  <si>
    <t>香取市</t>
  </si>
  <si>
    <t>山武市</t>
  </si>
  <si>
    <t>いすみ市</t>
  </si>
  <si>
    <t>酒々井町</t>
  </si>
  <si>
    <t>栄町</t>
  </si>
  <si>
    <t>神崎町</t>
  </si>
  <si>
    <t>多古町</t>
  </si>
  <si>
    <t>東庄町</t>
  </si>
  <si>
    <t>大網白里町</t>
  </si>
  <si>
    <t>九十九里町</t>
  </si>
  <si>
    <t>芝山町</t>
  </si>
  <si>
    <t>横芝光町</t>
  </si>
  <si>
    <t>一宮町</t>
  </si>
  <si>
    <t>睦沢町</t>
  </si>
  <si>
    <t>長生村</t>
  </si>
  <si>
    <t>白子町</t>
  </si>
  <si>
    <t>長柄町</t>
  </si>
  <si>
    <t>長南町</t>
  </si>
  <si>
    <t>大多喜町</t>
  </si>
  <si>
    <t>御宿町</t>
  </si>
  <si>
    <t>鋸南町</t>
  </si>
  <si>
    <t>鎌ケ谷市</t>
    <phoneticPr fontId="3"/>
  </si>
  <si>
    <t>-</t>
    <phoneticPr fontId="3"/>
  </si>
  <si>
    <t>　　関係機関からの情報等を踏まえ、都道府県計値の内訳として市町村別に作成した加工統計であり、作成するうえで</t>
    <phoneticPr fontId="4"/>
  </si>
  <si>
    <t>　　精度を設定しているものではない。</t>
    <phoneticPr fontId="4"/>
  </si>
  <si>
    <t>　　　なお、「作物統計調査」は都道府県計値を求めるために設計されている。</t>
    <phoneticPr fontId="4"/>
  </si>
  <si>
    <t xml:space="preserve">　２　耕作者の市町村間の出作・入作を考慮していない（属地統計）。
</t>
    <phoneticPr fontId="4"/>
  </si>
  <si>
    <t xml:space="preserve">　３　数値は四捨五入しており、市町村値の計が都道府県値と一致しないことがある。
</t>
    <phoneticPr fontId="4"/>
  </si>
  <si>
    <t>平成22年</t>
    <phoneticPr fontId="4"/>
  </si>
  <si>
    <t>耕地面積</t>
    <phoneticPr fontId="4"/>
  </si>
  <si>
    <t>計</t>
    <rPh sb="0" eb="1">
      <t>ケイ</t>
    </rPh>
    <phoneticPr fontId="3"/>
  </si>
  <si>
    <t>-</t>
  </si>
  <si>
    <t>平成23年</t>
    <phoneticPr fontId="4"/>
  </si>
  <si>
    <t>　　関係機関からの情報等を踏まえ、都道府県計値の内訳として市町村別に作成した加工統計であり、作成する上で</t>
    <rPh sb="50" eb="51">
      <t>ウエ</t>
    </rPh>
    <phoneticPr fontId="4"/>
  </si>
  <si>
    <t>平成24年</t>
    <phoneticPr fontId="4"/>
  </si>
  <si>
    <t>大網白里市</t>
    <rPh sb="4" eb="5">
      <t>シ</t>
    </rPh>
    <phoneticPr fontId="3"/>
  </si>
  <si>
    <t>袖ケ浦市</t>
    <phoneticPr fontId="3"/>
  </si>
  <si>
    <t xml:space="preserve">- </t>
  </si>
  <si>
    <t>平成25年</t>
    <phoneticPr fontId="4"/>
  </si>
  <si>
    <t>計</t>
  </si>
  <si>
    <t>大網白里市</t>
  </si>
  <si>
    <t>富里市</t>
  </si>
  <si>
    <t>白井市</t>
  </si>
  <si>
    <t>袖ケ浦市</t>
  </si>
  <si>
    <t>鎌ケ谷市</t>
  </si>
  <si>
    <t>千葉県</t>
  </si>
  <si>
    <t>平成26年</t>
  </si>
  <si>
    <t>平成27年</t>
  </si>
  <si>
    <t>平成28年</t>
  </si>
  <si>
    <t>平成29年</t>
  </si>
  <si>
    <t>平成30年</t>
  </si>
  <si>
    <t>令和元年</t>
    <phoneticPr fontId="3"/>
  </si>
  <si>
    <t>令和2年</t>
  </si>
  <si>
    <t xml:space="preserve">　２　面積は、耕地の存在する市町村に計上しており（属地統計）、耕作者の市町村間の出作・入作を考慮していない。
</t>
    <phoneticPr fontId="4"/>
  </si>
  <si>
    <t>　　　なお、「作物統計調査」は、都道府県計値を求めるために目標精度を設定し、調査の設計がされている。</t>
    <phoneticPr fontId="4"/>
  </si>
  <si>
    <t>　　値を目的として設計された調査に基づいて直接得られたものではない。</t>
    <phoneticPr fontId="4"/>
  </si>
  <si>
    <t>　　からの情報等を踏まえ、都道府県計値の内訳として市町村別に配分することにより作成した加工統計であり、市町村別の</t>
    <phoneticPr fontId="4"/>
  </si>
  <si>
    <t>　１　この市町村別統計は、「作物統計調査」を実施する上で把握した地域における標本調査、現地見積りの結果、関係機関</t>
    <phoneticPr fontId="4"/>
  </si>
  <si>
    <t>畑耕地面積</t>
    <phoneticPr fontId="6"/>
  </si>
  <si>
    <t>令和3年</t>
  </si>
  <si>
    <t>令和4年</t>
  </si>
  <si>
    <t>　　を目的として設計された調査に基づいて直接得られたものではない。</t>
    <phoneticPr fontId="4"/>
  </si>
  <si>
    <t>　　からの情報等を踏まえ、都道府県計値の内訳として市町村別に配分することにより作成した加工統計であり、市町村別の値</t>
    <rPh sb="54" eb="55">
      <t>ベツ</t>
    </rPh>
    <rPh sb="56" eb="57">
      <t>アタイ</t>
    </rPh>
    <phoneticPr fontId="4"/>
  </si>
  <si>
    <t>　１　 この市町村別統計は、「作物統計調査」を実施する上で把握した地域における標本調査及び現地見積りの結果、関係機関</t>
    <rPh sb="43" eb="44">
      <t>オヨ</t>
    </rPh>
    <rPh sb="56" eb="58">
      <t>キカン</t>
    </rPh>
    <phoneticPr fontId="4"/>
  </si>
  <si>
    <t>市町村
ｺｰﾄﾞ</t>
    <rPh sb="0" eb="3">
      <t>シチョウソン</t>
    </rPh>
    <phoneticPr fontId="6"/>
  </si>
  <si>
    <t>都道府県ｺｰﾄﾞ</t>
    <rPh sb="0" eb="4">
      <t>トドウフケン</t>
    </rPh>
    <phoneticPr fontId="6"/>
  </si>
  <si>
    <t>令和5年</t>
  </si>
  <si>
    <t>　１　 この市町村別統計は、「作物統計調査」を実施する上で把握した地域における標本調査結果及び現地見積りの結果、関係機関</t>
    <rPh sb="43" eb="45">
      <t>ケッカ</t>
    </rPh>
    <rPh sb="45" eb="46">
      <t>オヨ</t>
    </rPh>
    <rPh sb="47" eb="49">
      <t>ゲンチ</t>
    </rPh>
    <rPh sb="58" eb="60">
      <t>キカン</t>
    </rPh>
    <phoneticPr fontId="4"/>
  </si>
  <si>
    <t>令和6年</t>
  </si>
  <si>
    <t>年</t>
    <rPh sb="0" eb="1">
      <t>トシ</t>
    </rPh>
    <phoneticPr fontId="3"/>
  </si>
  <si>
    <t>千葉県</t>
    <rPh sb="0" eb="3">
      <t>チバケン</t>
    </rPh>
    <phoneticPr fontId="3"/>
  </si>
  <si>
    <t>(ha)</t>
    <phoneticPr fontId="4"/>
  </si>
  <si>
    <t>年</t>
    <rPh sb="0" eb="1">
      <t>ネン</t>
    </rPh>
    <phoneticPr fontId="4"/>
  </si>
  <si>
    <t>田</t>
    <rPh sb="0" eb="1">
      <t>デン</t>
    </rPh>
    <phoneticPr fontId="4"/>
  </si>
  <si>
    <t>畑</t>
    <rPh sb="0" eb="1">
      <t>ハタ</t>
    </rPh>
    <phoneticPr fontId="4"/>
  </si>
  <si>
    <t>調査の概要、利用上の注意</t>
    <rPh sb="0" eb="2">
      <t>チョウサ</t>
    </rPh>
    <rPh sb="3" eb="5">
      <t>ガイヨウ</t>
    </rPh>
    <rPh sb="6" eb="9">
      <t>リヨウジョウ</t>
    </rPh>
    <rPh sb="10" eb="12">
      <t>チュウイ</t>
    </rPh>
    <phoneticPr fontId="4"/>
  </si>
  <si>
    <t>10年前の2014年から田は、</t>
    <rPh sb="2" eb="3">
      <t>ネン</t>
    </rPh>
    <rPh sb="3" eb="4">
      <t>マエ</t>
    </rPh>
    <rPh sb="9" eb="10">
      <t>ネン</t>
    </rPh>
    <rPh sb="12" eb="13">
      <t>デン</t>
    </rPh>
    <phoneticPr fontId="4"/>
  </si>
  <si>
    <t>減少</t>
    <rPh sb="0" eb="2">
      <t>ゲンショウ</t>
    </rPh>
    <phoneticPr fontId="4"/>
  </si>
  <si>
    <t>5年前2019年から</t>
    <rPh sb="1" eb="2">
      <t>ネン</t>
    </rPh>
    <rPh sb="2" eb="3">
      <t>マエ</t>
    </rPh>
    <rPh sb="7" eb="8">
      <t>ネン</t>
    </rPh>
    <phoneticPr fontId="4"/>
  </si>
  <si>
    <t>田は、</t>
    <rPh sb="0" eb="1">
      <t>デン</t>
    </rPh>
    <phoneticPr fontId="4"/>
  </si>
  <si>
    <t>出典：</t>
    <rPh sb="0" eb="2">
      <t>シュッテン</t>
    </rPh>
    <phoneticPr fontId="4"/>
  </si>
  <si>
    <t>面積調査：農林水産省</t>
  </si>
  <si>
    <t>10年前の2014年から畑は、</t>
    <rPh sb="2" eb="3">
      <t>ネン</t>
    </rPh>
    <rPh sb="3" eb="4">
      <t>マエ</t>
    </rPh>
    <rPh sb="9" eb="10">
      <t>ネン</t>
    </rPh>
    <rPh sb="12" eb="13">
      <t>ハタ</t>
    </rPh>
    <phoneticPr fontId="4"/>
  </si>
  <si>
    <t>畑は、</t>
    <rPh sb="0" eb="1">
      <t>ハタ</t>
    </rPh>
    <phoneticPr fontId="4"/>
  </si>
  <si>
    <t>↓こちらのタブからご覧になりたい市町を選択してください。</t>
    <rPh sb="10" eb="11">
      <t>ラン</t>
    </rPh>
    <rPh sb="16" eb="18">
      <t>シマチ</t>
    </rPh>
    <rPh sb="19" eb="21">
      <t>センタク</t>
    </rPh>
    <phoneticPr fontId="9"/>
  </si>
  <si>
    <t>2010-2024</t>
    <phoneticPr fontId="3"/>
  </si>
  <si>
    <t>田耕地面積</t>
    <rPh sb="0" eb="1">
      <t>デン</t>
    </rPh>
    <phoneticPr fontId="4"/>
  </si>
  <si>
    <t>畑耕地面積</t>
    <rPh sb="0" eb="1">
      <t>ハタ</t>
    </rPh>
    <phoneticPr fontId="4"/>
  </si>
  <si>
    <t>南房総市</t>
    <rPh sb="0" eb="4">
      <t>ミナミボウソウシ</t>
    </rPh>
    <phoneticPr fontId="3"/>
  </si>
  <si>
    <t>匝瑳市</t>
    <rPh sb="0" eb="3">
      <t>ソウサシ</t>
    </rPh>
    <phoneticPr fontId="3"/>
  </si>
  <si>
    <t>香取市</t>
    <rPh sb="0" eb="3">
      <t>カトリシ</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</si>
</sst>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
    <numFmt numFmtId="177" formatCode="0_ "/>
    <numFmt numFmtId="178" formatCode="#,##0_);[Red]\(#,##0\)"/>
    <numFmt numFmtId="179" formatCode="#,##0_ "/>
    <numFmt numFmtId="180" formatCode="#,##0_ ;[Red]\-#,##0\ "/>
    <numFmt numFmtId="181" formatCode="#,##0;[Red]#,##0"/>
    <numFmt numFmtId="182" formatCode="##,##0;\△\,0;@"/>
    <numFmt numFmtId="183" formatCode="###&quot;ha&quot;"/>
  </numFmts>
  <fonts count="18" x14ac:knownFonts="1">
    <font>
      <sz val="11"/>
      <name val="ＭＳ Ｐゴシック"/>
      <family val="3"/>
      <charset val="128"/>
    </font>
    <font>
      <sz val="11"/>
      <name val="ＭＳ Ｐゴシック"/>
      <family val="3"/>
      <charset val="128"/>
    </font>
    <font>
      <sz val="10"/>
      <name val="ＭＳ Ｐゴシック"/>
      <family val="3"/>
      <charset val="128"/>
    </font>
    <font>
      <sz val="6"/>
      <name val="ＭＳ Ｐゴシック"/>
      <family val="3"/>
      <charset val="128"/>
    </font>
    <font>
      <sz val="6"/>
      <name val="ＭＳ ゴシック"/>
      <family val="3"/>
      <charset val="128"/>
    </font>
    <font>
      <sz val="10"/>
      <name val="ＭＳ ゴシック"/>
      <family val="3"/>
      <charset val="128"/>
    </font>
    <font>
      <sz val="6"/>
      <name val="游ゴシック"/>
      <family val="3"/>
      <charset val="128"/>
    </font>
    <font>
      <u/>
      <sz val="11"/>
      <color theme="10"/>
      <name val="ＭＳ Ｐゴシック"/>
      <family val="3"/>
      <charset val="128"/>
    </font>
    <font>
      <sz val="10"/>
      <color theme="1"/>
      <name val="ＭＳ Ｐゴシック"/>
      <family val="2"/>
      <charset val="128"/>
    </font>
    <font>
      <sz val="6"/>
      <name val="ＭＳ Ｐゴシック"/>
      <family val="2"/>
      <charset val="128"/>
    </font>
    <font>
      <sz val="10"/>
      <color rgb="FFFF0000"/>
      <name val="BIZ UDゴシック"/>
      <family val="3"/>
      <charset val="128"/>
    </font>
    <font>
      <sz val="10"/>
      <name val="BIZ UDゴシック"/>
      <family val="3"/>
      <charset val="128"/>
    </font>
    <font>
      <sz val="11"/>
      <name val="BIZ UDゴシック"/>
      <family val="3"/>
      <charset val="128"/>
    </font>
    <font>
      <sz val="9"/>
      <name val="BIZ UDゴシック"/>
      <family val="3"/>
      <charset val="128"/>
    </font>
    <font>
      <sz val="8"/>
      <name val="BIZ UDゴシック"/>
      <family val="3"/>
      <charset val="128"/>
    </font>
    <font>
      <b/>
      <sz val="8"/>
      <color theme="3" tint="0.249977111117893"/>
      <name val="BIZ UDゴシック"/>
      <family val="3"/>
      <charset val="128"/>
    </font>
    <font>
      <u/>
      <sz val="8"/>
      <color theme="10"/>
      <name val="BIZ UDゴシック"/>
      <family val="3"/>
      <charset val="128"/>
    </font>
    <font>
      <sz val="12"/>
      <name val="BIZ UDゴシック"/>
      <family val="3"/>
      <charset val="128"/>
    </font>
  </fonts>
  <fills count="5">
    <fill>
      <patternFill patternType="none"/>
    </fill>
    <fill>
      <patternFill patternType="gray125"/>
    </fill>
    <fill>
      <patternFill patternType="solid">
        <fgColor theme="3" tint="0.79998168889431442"/>
        <bgColor indexed="64"/>
      </patternFill>
    </fill>
    <fill>
      <patternFill patternType="solid">
        <fgColor rgb="FF26DE8B"/>
        <bgColor indexed="64"/>
      </patternFill>
    </fill>
    <fill>
      <patternFill patternType="solid">
        <fgColor rgb="FFFFFF00"/>
        <bgColor indexed="64"/>
      </patternFill>
    </fill>
  </fills>
  <borders count="15">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s>
  <cellStyleXfs count="8">
    <xf numFmtId="0" fontId="0" fillId="0" borderId="0">
      <alignment vertical="center"/>
    </xf>
    <xf numFmtId="0" fontId="1" fillId="0" borderId="0"/>
    <xf numFmtId="0" fontId="1" fillId="0" borderId="0"/>
    <xf numFmtId="0" fontId="5" fillId="0" borderId="0"/>
    <xf numFmtId="0" fontId="5" fillId="0" borderId="0"/>
    <xf numFmtId="0" fontId="1" fillId="0" borderId="0">
      <alignment vertical="center"/>
    </xf>
    <xf numFmtId="0" fontId="7" fillId="0" borderId="0" applyNumberFormat="0" applyFill="0" applyBorder="0" applyAlignment="0" applyProtection="0">
      <alignment vertical="center"/>
    </xf>
    <xf numFmtId="0" fontId="8" fillId="0" borderId="0">
      <alignment vertical="center"/>
    </xf>
  </cellStyleXfs>
  <cellXfs count="108">
    <xf numFmtId="0" fontId="0" fillId="0" borderId="0" xfId="0">
      <alignment vertical="center"/>
    </xf>
    <xf numFmtId="176" fontId="2" fillId="0" borderId="0" xfId="2" applyNumberFormat="1" applyFont="1"/>
    <xf numFmtId="177" fontId="2" fillId="0" borderId="0" xfId="1" applyNumberFormat="1" applyFont="1"/>
    <xf numFmtId="0" fontId="2" fillId="0" borderId="0" xfId="1" applyFont="1"/>
    <xf numFmtId="178" fontId="2" fillId="0" borderId="0" xfId="0" applyNumberFormat="1" applyFont="1" applyAlignment="1">
      <alignment horizontal="right" vertical="center"/>
    </xf>
    <xf numFmtId="176" fontId="2" fillId="0" borderId="0" xfId="3" applyNumberFormat="1" applyFont="1"/>
    <xf numFmtId="176" fontId="2" fillId="0" borderId="0" xfId="3" applyNumberFormat="1" applyFont="1" applyAlignment="1">
      <alignment horizontal="left"/>
    </xf>
    <xf numFmtId="176" fontId="2" fillId="0" borderId="1" xfId="0" applyNumberFormat="1" applyFont="1" applyBorder="1" applyAlignment="1">
      <alignment vertical="center" wrapText="1"/>
    </xf>
    <xf numFmtId="0" fontId="2" fillId="0" borderId="1" xfId="3" applyFont="1" applyBorder="1" applyAlignment="1">
      <alignment vertical="center" wrapText="1"/>
    </xf>
    <xf numFmtId="0" fontId="2" fillId="0" borderId="1" xfId="1" applyFont="1" applyBorder="1" applyAlignment="1">
      <alignment horizontal="center"/>
    </xf>
    <xf numFmtId="0" fontId="2" fillId="0" borderId="2" xfId="1" applyFont="1" applyBorder="1" applyAlignment="1">
      <alignment horizontal="center"/>
    </xf>
    <xf numFmtId="0" fontId="2" fillId="0" borderId="3" xfId="1" applyFont="1" applyBorder="1" applyAlignment="1">
      <alignment horizontal="center"/>
    </xf>
    <xf numFmtId="176" fontId="2" fillId="0" borderId="4" xfId="0" applyNumberFormat="1" applyFont="1" applyBorder="1">
      <alignment vertical="center"/>
    </xf>
    <xf numFmtId="0" fontId="2" fillId="0" borderId="4" xfId="3" applyFont="1" applyBorder="1" applyAlignment="1">
      <alignment vertical="center"/>
    </xf>
    <xf numFmtId="0" fontId="2" fillId="0" borderId="4" xfId="1" applyFont="1" applyBorder="1" applyAlignment="1">
      <alignment horizontal="center"/>
    </xf>
    <xf numFmtId="176" fontId="2" fillId="0" borderId="5" xfId="0" applyNumberFormat="1" applyFont="1" applyBorder="1">
      <alignment vertical="center"/>
    </xf>
    <xf numFmtId="0" fontId="2" fillId="0" borderId="5" xfId="3" applyFont="1" applyBorder="1" applyAlignment="1">
      <alignment vertical="center"/>
    </xf>
    <xf numFmtId="0" fontId="2" fillId="0" borderId="5" xfId="1" applyFont="1" applyBorder="1" applyAlignment="1">
      <alignment horizontal="center"/>
    </xf>
    <xf numFmtId="176" fontId="2" fillId="0" borderId="0" xfId="1" applyNumberFormat="1" applyFont="1" applyAlignment="1">
      <alignment vertical="center"/>
    </xf>
    <xf numFmtId="178" fontId="2" fillId="0" borderId="0" xfId="1" applyNumberFormat="1" applyFont="1" applyAlignment="1">
      <alignment vertical="center"/>
    </xf>
    <xf numFmtId="0" fontId="2" fillId="0" borderId="0" xfId="1" applyFont="1" applyAlignment="1">
      <alignment vertical="center"/>
    </xf>
    <xf numFmtId="0" fontId="2" fillId="0" borderId="0" xfId="1" applyFont="1" applyAlignment="1">
      <alignment horizontal="right"/>
    </xf>
    <xf numFmtId="178" fontId="2" fillId="0" borderId="0" xfId="3" applyNumberFormat="1" applyFont="1" applyAlignment="1">
      <alignment horizontal="right" vertical="center"/>
    </xf>
    <xf numFmtId="176" fontId="2" fillId="0" borderId="0" xfId="4" applyNumberFormat="1" applyFont="1"/>
    <xf numFmtId="0" fontId="2" fillId="0" borderId="0" xfId="3" applyFont="1" applyAlignment="1">
      <alignment vertical="center"/>
    </xf>
    <xf numFmtId="180" fontId="2" fillId="0" borderId="0" xfId="3" applyNumberFormat="1" applyFont="1" applyAlignment="1">
      <alignment horizontal="right" vertical="center"/>
    </xf>
    <xf numFmtId="0" fontId="2" fillId="0" borderId="0" xfId="0" applyFont="1">
      <alignment vertical="center"/>
    </xf>
    <xf numFmtId="176" fontId="2" fillId="0" borderId="0" xfId="3" applyNumberFormat="1" applyFont="1" applyAlignment="1">
      <alignment vertical="center"/>
    </xf>
    <xf numFmtId="179" fontId="2" fillId="0" borderId="0" xfId="3" applyNumberFormat="1" applyFont="1" applyAlignment="1">
      <alignment horizontal="right" vertical="center"/>
    </xf>
    <xf numFmtId="0" fontId="2" fillId="0" borderId="0" xfId="0" applyFont="1" applyAlignment="1"/>
    <xf numFmtId="0" fontId="2" fillId="0" borderId="0" xfId="0" applyFont="1" applyAlignment="1">
      <alignment horizontal="left" vertical="center"/>
    </xf>
    <xf numFmtId="0" fontId="5" fillId="0" borderId="0" xfId="1" applyFont="1" applyAlignment="1">
      <alignment horizontal="right"/>
    </xf>
    <xf numFmtId="179" fontId="2" fillId="0" borderId="0" xfId="0" applyNumberFormat="1" applyFont="1" applyAlignment="1">
      <alignment horizontal="right" vertical="center"/>
    </xf>
    <xf numFmtId="176" fontId="2" fillId="0" borderId="0" xfId="0" applyNumberFormat="1" applyFont="1">
      <alignment vertical="center"/>
    </xf>
    <xf numFmtId="38" fontId="2" fillId="0" borderId="0" xfId="3" applyNumberFormat="1" applyFont="1" applyAlignment="1">
      <alignment horizontal="right" vertical="center"/>
    </xf>
    <xf numFmtId="176" fontId="2" fillId="0" borderId="0" xfId="5" applyNumberFormat="1" applyFont="1">
      <alignment vertical="center"/>
    </xf>
    <xf numFmtId="0" fontId="2" fillId="0" borderId="0" xfId="5" applyFont="1">
      <alignment vertical="center"/>
    </xf>
    <xf numFmtId="0" fontId="2" fillId="0" borderId="0" xfId="5" applyFont="1" applyAlignment="1"/>
    <xf numFmtId="176" fontId="2" fillId="0" borderId="0" xfId="5" applyNumberFormat="1" applyFont="1" applyAlignment="1"/>
    <xf numFmtId="38" fontId="2" fillId="0" borderId="0" xfId="1" applyNumberFormat="1" applyFont="1" applyAlignment="1">
      <alignment vertical="center"/>
    </xf>
    <xf numFmtId="176" fontId="2" fillId="0" borderId="5" xfId="5" applyNumberFormat="1" applyFont="1" applyBorder="1">
      <alignment vertical="center"/>
    </xf>
    <xf numFmtId="176" fontId="2" fillId="0" borderId="4" xfId="5" applyNumberFormat="1" applyFont="1" applyBorder="1">
      <alignment vertical="center"/>
    </xf>
    <xf numFmtId="176" fontId="2" fillId="0" borderId="1" xfId="5" applyNumberFormat="1" applyFont="1" applyBorder="1" applyAlignment="1">
      <alignment vertical="center" wrapText="1"/>
    </xf>
    <xf numFmtId="38" fontId="2" fillId="0" borderId="0" xfId="5" applyNumberFormat="1" applyFont="1" applyAlignment="1">
      <alignment horizontal="right" vertical="center"/>
    </xf>
    <xf numFmtId="181" fontId="2" fillId="0" borderId="0" xfId="3" applyNumberFormat="1" applyFont="1" applyAlignment="1">
      <alignment horizontal="right" vertical="center"/>
    </xf>
    <xf numFmtId="182" fontId="2" fillId="0" borderId="0" xfId="3" applyNumberFormat="1" applyFont="1" applyAlignment="1">
      <alignment horizontal="right" vertical="center"/>
    </xf>
    <xf numFmtId="182" fontId="2" fillId="0" borderId="0" xfId="3" applyNumberFormat="1" applyFont="1" applyAlignment="1">
      <alignment vertical="center"/>
    </xf>
    <xf numFmtId="182" fontId="2" fillId="0" borderId="0" xfId="4" applyNumberFormat="1" applyFont="1"/>
    <xf numFmtId="182" fontId="2" fillId="0" borderId="0" xfId="5" applyNumberFormat="1" applyFont="1">
      <alignment vertical="center"/>
    </xf>
    <xf numFmtId="182" fontId="2" fillId="0" borderId="0" xfId="5" applyNumberFormat="1" applyFont="1" applyAlignment="1"/>
    <xf numFmtId="182" fontId="2" fillId="0" borderId="0" xfId="1" applyNumberFormat="1" applyFont="1"/>
    <xf numFmtId="182" fontId="2" fillId="0" borderId="0" xfId="1" applyNumberFormat="1" applyFont="1" applyAlignment="1">
      <alignment horizontal="right"/>
    </xf>
    <xf numFmtId="182" fontId="2" fillId="0" borderId="0" xfId="1" applyNumberFormat="1" applyFont="1" applyAlignment="1">
      <alignment vertical="center"/>
    </xf>
    <xf numFmtId="182" fontId="2" fillId="0" borderId="5" xfId="1" applyNumberFormat="1" applyFont="1" applyBorder="1" applyAlignment="1">
      <alignment horizontal="center"/>
    </xf>
    <xf numFmtId="182" fontId="2" fillId="0" borderId="5" xfId="3" applyNumberFormat="1" applyFont="1" applyBorder="1" applyAlignment="1">
      <alignment vertical="center"/>
    </xf>
    <xf numFmtId="182" fontId="2" fillId="0" borderId="5" xfId="5" applyNumberFormat="1" applyFont="1" applyBorder="1">
      <alignment vertical="center"/>
    </xf>
    <xf numFmtId="182" fontId="2" fillId="0" borderId="4" xfId="1" applyNumberFormat="1" applyFont="1" applyBorder="1" applyAlignment="1">
      <alignment horizontal="center"/>
    </xf>
    <xf numFmtId="182" fontId="2" fillId="0" borderId="1" xfId="1" applyNumberFormat="1" applyFont="1" applyBorder="1" applyAlignment="1">
      <alignment horizontal="center"/>
    </xf>
    <xf numFmtId="182" fontId="2" fillId="0" borderId="4" xfId="3" applyNumberFormat="1" applyFont="1" applyBorder="1" applyAlignment="1">
      <alignment vertical="center"/>
    </xf>
    <xf numFmtId="182" fontId="2" fillId="0" borderId="4" xfId="5" applyNumberFormat="1" applyFont="1" applyBorder="1">
      <alignment vertical="center"/>
    </xf>
    <xf numFmtId="182" fontId="2" fillId="0" borderId="3" xfId="1" applyNumberFormat="1" applyFont="1" applyBorder="1" applyAlignment="1">
      <alignment horizontal="center"/>
    </xf>
    <xf numFmtId="182" fontId="2" fillId="0" borderId="2" xfId="1" applyNumberFormat="1" applyFont="1" applyBorder="1" applyAlignment="1">
      <alignment horizontal="center"/>
    </xf>
    <xf numFmtId="182" fontId="2" fillId="0" borderId="1" xfId="3" applyNumberFormat="1" applyFont="1" applyBorder="1" applyAlignment="1">
      <alignment vertical="center" wrapText="1"/>
    </xf>
    <xf numFmtId="182" fontId="2" fillId="0" borderId="1" xfId="5" applyNumberFormat="1" applyFont="1" applyBorder="1" applyAlignment="1">
      <alignment vertical="center" wrapText="1"/>
    </xf>
    <xf numFmtId="182" fontId="2" fillId="0" borderId="0" xfId="2" applyNumberFormat="1" applyFont="1"/>
    <xf numFmtId="182" fontId="2" fillId="0" borderId="0" xfId="5" applyNumberFormat="1" applyFont="1" applyAlignment="1">
      <alignment horizontal="right" vertical="center"/>
    </xf>
    <xf numFmtId="182" fontId="2" fillId="0" borderId="0" xfId="3" applyNumberFormat="1" applyFont="1" applyAlignment="1">
      <alignment horizontal="left"/>
    </xf>
    <xf numFmtId="182" fontId="2" fillId="0" borderId="0" xfId="3" applyNumberFormat="1" applyFont="1"/>
    <xf numFmtId="182" fontId="2" fillId="0" borderId="1" xfId="1" applyNumberFormat="1" applyFont="1" applyBorder="1" applyAlignment="1">
      <alignment horizontal="center" shrinkToFit="1"/>
    </xf>
    <xf numFmtId="182" fontId="2" fillId="0" borderId="1" xfId="3" applyNumberFormat="1" applyFont="1" applyBorder="1" applyAlignment="1">
      <alignment horizontal="left" vertical="center" wrapText="1"/>
    </xf>
    <xf numFmtId="179" fontId="2" fillId="0" borderId="0" xfId="3" applyNumberFormat="1" applyFont="1" applyAlignment="1">
      <alignment vertical="center"/>
    </xf>
    <xf numFmtId="182" fontId="2" fillId="0" borderId="1" xfId="5" applyNumberFormat="1" applyFont="1" applyBorder="1" applyAlignment="1">
      <alignment horizontal="left" vertical="center" wrapText="1"/>
    </xf>
    <xf numFmtId="0" fontId="10" fillId="0" borderId="0" xfId="7" applyFont="1" applyAlignment="1">
      <alignment vertical="top"/>
    </xf>
    <xf numFmtId="0" fontId="11" fillId="0" borderId="0" xfId="0" applyFont="1" applyAlignment="1"/>
    <xf numFmtId="0" fontId="12" fillId="0" borderId="0" xfId="0" applyFont="1">
      <alignment vertical="center"/>
    </xf>
    <xf numFmtId="182" fontId="11" fillId="0" borderId="0" xfId="5" applyNumberFormat="1" applyFont="1" applyAlignment="1"/>
    <xf numFmtId="0" fontId="11" fillId="0" borderId="0" xfId="0" applyFont="1" applyAlignment="1">
      <alignment horizontal="right" vertical="center"/>
    </xf>
    <xf numFmtId="0" fontId="13" fillId="0" borderId="0" xfId="0" applyFont="1" applyAlignment="1"/>
    <xf numFmtId="183" fontId="11" fillId="0" borderId="0" xfId="0" applyNumberFormat="1" applyFont="1" applyAlignment="1"/>
    <xf numFmtId="182" fontId="11" fillId="0" borderId="6" xfId="3" applyNumberFormat="1" applyFont="1" applyBorder="1" applyAlignment="1">
      <alignment vertical="center"/>
    </xf>
    <xf numFmtId="0" fontId="12" fillId="0" borderId="7" xfId="0" applyFont="1" applyBorder="1" applyAlignment="1">
      <alignment horizontal="center"/>
    </xf>
    <xf numFmtId="0" fontId="11" fillId="0" borderId="7" xfId="1" applyFont="1" applyBorder="1"/>
    <xf numFmtId="0" fontId="11" fillId="0" borderId="8" xfId="1" applyFont="1" applyBorder="1"/>
    <xf numFmtId="0" fontId="12" fillId="0" borderId="12" xfId="0" applyFont="1" applyBorder="1" applyAlignment="1"/>
    <xf numFmtId="0" fontId="12" fillId="2" borderId="10" xfId="0" applyFont="1" applyFill="1" applyBorder="1" applyAlignment="1">
      <alignment horizontal="center"/>
    </xf>
    <xf numFmtId="182" fontId="11" fillId="2" borderId="10" xfId="3" applyNumberFormat="1" applyFont="1" applyFill="1" applyBorder="1" applyAlignment="1">
      <alignment horizontal="right" vertical="center"/>
    </xf>
    <xf numFmtId="182" fontId="11" fillId="2" borderId="11" xfId="3" applyNumberFormat="1" applyFont="1" applyFill="1" applyBorder="1" applyAlignment="1">
      <alignment horizontal="right" vertical="center"/>
    </xf>
    <xf numFmtId="0" fontId="12" fillId="3" borderId="13" xfId="0" applyFont="1" applyFill="1" applyBorder="1" applyAlignment="1">
      <alignment horizontal="center"/>
    </xf>
    <xf numFmtId="182" fontId="11" fillId="3" borderId="13" xfId="3" applyNumberFormat="1" applyFont="1" applyFill="1" applyBorder="1" applyAlignment="1">
      <alignment horizontal="right" vertical="center"/>
    </xf>
    <xf numFmtId="182" fontId="11" fillId="3" borderId="14" xfId="3" applyNumberFormat="1" applyFont="1" applyFill="1" applyBorder="1" applyAlignment="1">
      <alignment horizontal="right" vertical="center"/>
    </xf>
    <xf numFmtId="0" fontId="14" fillId="0" borderId="0" xfId="0" applyFont="1" applyAlignment="1"/>
    <xf numFmtId="0" fontId="15" fillId="0" borderId="0" xfId="0" applyFont="1" applyAlignment="1"/>
    <xf numFmtId="0" fontId="14" fillId="0" borderId="0" xfId="0" applyFont="1" applyAlignment="1">
      <alignment horizontal="right"/>
    </xf>
    <xf numFmtId="0" fontId="16" fillId="0" borderId="0" xfId="6" applyFont="1" applyAlignment="1"/>
    <xf numFmtId="0" fontId="2" fillId="4" borderId="0" xfId="0" applyFont="1" applyFill="1" applyAlignment="1"/>
    <xf numFmtId="0" fontId="2" fillId="4" borderId="0" xfId="0" applyFont="1" applyFill="1">
      <alignment vertical="center"/>
    </xf>
    <xf numFmtId="0" fontId="2" fillId="4" borderId="0" xfId="0" applyFont="1" applyFill="1" applyAlignment="1">
      <alignment horizontal="left" vertical="center"/>
    </xf>
    <xf numFmtId="182" fontId="2" fillId="4" borderId="0" xfId="5" applyNumberFormat="1" applyFont="1" applyFill="1" applyAlignment="1"/>
    <xf numFmtId="179" fontId="2" fillId="4" borderId="0" xfId="3" applyNumberFormat="1" applyFont="1" applyFill="1" applyAlignment="1">
      <alignment horizontal="right" vertical="center"/>
    </xf>
    <xf numFmtId="180" fontId="2" fillId="4" borderId="0" xfId="3" applyNumberFormat="1" applyFont="1" applyFill="1" applyAlignment="1">
      <alignment horizontal="right" vertical="center"/>
    </xf>
    <xf numFmtId="182" fontId="11" fillId="0" borderId="9" xfId="3" applyNumberFormat="1" applyFont="1" applyBorder="1" applyAlignment="1">
      <alignment horizontal="center" vertical="center"/>
    </xf>
    <xf numFmtId="0" fontId="17" fillId="4" borderId="0" xfId="0" applyFont="1" applyFill="1">
      <alignment vertical="center"/>
    </xf>
    <xf numFmtId="182" fontId="2" fillId="0" borderId="1" xfId="5" applyNumberFormat="1" applyFont="1" applyBorder="1" applyAlignment="1">
      <alignment horizontal="left" vertical="center" wrapText="1"/>
    </xf>
    <xf numFmtId="182" fontId="2" fillId="0" borderId="4" xfId="5" applyNumberFormat="1" applyFont="1" applyBorder="1" applyAlignment="1">
      <alignment horizontal="left" vertical="center" wrapText="1"/>
    </xf>
    <xf numFmtId="182" fontId="2" fillId="0" borderId="5" xfId="5" applyNumberFormat="1" applyFont="1" applyBorder="1" applyAlignment="1">
      <alignment horizontal="left" vertical="center" wrapText="1"/>
    </xf>
    <xf numFmtId="182" fontId="2" fillId="0" borderId="1" xfId="3" applyNumberFormat="1" applyFont="1" applyBorder="1" applyAlignment="1">
      <alignment horizontal="left" vertical="center" wrapText="1"/>
    </xf>
    <xf numFmtId="182" fontId="2" fillId="0" borderId="4" xfId="3" applyNumberFormat="1" applyFont="1" applyBorder="1" applyAlignment="1">
      <alignment horizontal="left" vertical="center" wrapText="1"/>
    </xf>
    <xf numFmtId="182" fontId="2" fillId="0" borderId="5" xfId="3" applyNumberFormat="1" applyFont="1" applyBorder="1" applyAlignment="1">
      <alignment horizontal="left" vertical="center" wrapText="1"/>
    </xf>
  </cellXfs>
  <cellStyles count="8">
    <cellStyle name="ハイパーリンク" xfId="6" builtinId="8"/>
    <cellStyle name="標準" xfId="0" builtinId="0"/>
    <cellStyle name="標準 2" xfId="5" xr:uid="{23F4C458-B79D-4C10-854C-30F24C1D106C}"/>
    <cellStyle name="標準 4" xfId="7" xr:uid="{D0D8E4B9-180C-4A17-9418-B4FC7321AF55}"/>
    <cellStyle name="標準_01-H15年１月報告入力用（耕地面積）" xfId="1" xr:uid="{984977A4-6A49-4E29-AC11-8B43ED1D3DC7}"/>
    <cellStyle name="標準_H03-H13耕地面積" xfId="2" xr:uid="{50AE731E-2B13-48E7-BFDC-06C5E8F98C41}"/>
    <cellStyle name="標準_茨城県（耕地面積、水陸稲、麦類）" xfId="3" xr:uid="{66F9709A-FABB-4141-8AA4-76942740791A}"/>
    <cellStyle name="標準_青森県" xfId="4" xr:uid="{022B2444-AD65-49AE-954A-B12AA97782EE}"/>
  </cellStyles>
  <dxfs count="0"/>
  <tableStyles count="0" defaultTableStyle="TableStyleMedium9" defaultPivotStyle="PivotStyleLight16"/>
  <colors>
    <mruColors>
      <color rgb="FF26DE8B"/>
      <color rgb="FF0DFF7A"/>
      <color rgb="FF66CCFF"/>
      <color rgb="FF33914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'2010-24all (畑)'!$C$63</c:f>
              <c:strCache>
                <c:ptCount val="1"/>
                <c:pt idx="0">
                  <c:v>白子町</c:v>
                </c:pt>
              </c:strCache>
            </c:strRef>
          </c:tx>
          <c:spPr>
            <a:solidFill>
              <a:srgbClr val="92D05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'2010-24all (畑)'!$D$62:$R$62</c:f>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f>'2010-24all (畑)'!$D$63:$R$63</c:f>
              <c:numCache>
                <c:formatCode>##,##0;\△\,0;@</c:formatCode>
                <c:ptCount val="15"/>
                <c:pt idx="0">
                  <c:v>428</c:v>
                </c:pt>
                <c:pt idx="1">
                  <c:v>427</c:v>
                </c:pt>
                <c:pt idx="2">
                  <c:v>426</c:v>
                </c:pt>
                <c:pt idx="3">
                  <c:v>426</c:v>
                </c:pt>
                <c:pt idx="4">
                  <c:v>425</c:v>
                </c:pt>
                <c:pt idx="5">
                  <c:v>424</c:v>
                </c:pt>
                <c:pt idx="6">
                  <c:v>422</c:v>
                </c:pt>
                <c:pt idx="7">
                  <c:v>421</c:v>
                </c:pt>
                <c:pt idx="8">
                  <c:v>419</c:v>
                </c:pt>
                <c:pt idx="9">
                  <c:v>418</c:v>
                </c:pt>
                <c:pt idx="10">
                  <c:v>418</c:v>
                </c:pt>
                <c:pt idx="11">
                  <c:v>417</c:v>
                </c:pt>
                <c:pt idx="12">
                  <c:v>417</c:v>
                </c:pt>
                <c:pt idx="13">
                  <c:v>416</c:v>
                </c:pt>
                <c:pt idx="14">
                  <c:v>415</c:v>
                </c:pt>
              </c:numCache>
            </c:numRef>
          </c:val>
          <c:extLst>
            <c:ext xmlns:c16="http://schemas.microsoft.com/office/drawing/2014/chart" uri="{C3380CC4-5D6E-409C-BE32-E72D297353CC}">
              <c16:uniqueId val="{00000000-18FC-49A9-81AF-D410B3632490}"/>
            </c:ext>
          </c:extLst>
        </c:ser>
        <c:dLbls>
          <c:showLegendKey val="0"/>
          <c:showVal val="0"/>
          <c:showCatName val="0"/>
          <c:showSerName val="0"/>
          <c:showPercent val="0"/>
          <c:showBubbleSize val="0"/>
        </c:dLbls>
        <c:gapWidth val="219"/>
        <c:overlap val="-27"/>
        <c:axId val="1042702112"/>
        <c:axId val="1042696832"/>
      </c:barChart>
      <c:catAx>
        <c:axId val="1042702112"/>
        <c:scaling>
          <c:orientation val="minMax"/>
        </c:scaling>
        <c:delete val="0"/>
        <c:axPos val="t"/>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042696832"/>
        <c:crosses val="autoZero"/>
        <c:auto val="1"/>
        <c:lblAlgn val="ctr"/>
        <c:lblOffset val="100"/>
        <c:noMultiLvlLbl val="0"/>
      </c:catAx>
      <c:valAx>
        <c:axId val="1042696832"/>
        <c:scaling>
          <c:orientation val="maxMin"/>
          <c:min val="0"/>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042702112"/>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BIZ UDPゴシック" panose="020B0400000000000000" pitchFamily="50" charset="-128"/>
                <a:ea typeface="BIZ UDPゴシック" panose="020B0400000000000000" pitchFamily="50" charset="-128"/>
                <a:cs typeface="+mn-cs"/>
              </a:defRPr>
            </a:pPr>
            <a:r>
              <a:rPr lang="ja-JP" altLang="en-US">
                <a:latin typeface="BIZ UDPゴシック" panose="020B0400000000000000" pitchFamily="50" charset="-128"/>
                <a:ea typeface="BIZ UDPゴシック" panose="020B0400000000000000" pitchFamily="50" charset="-128"/>
              </a:rPr>
              <a:t>耕地面積の推移（</a:t>
            </a:r>
            <a:r>
              <a:rPr lang="en-US" altLang="ja-JP">
                <a:latin typeface="BIZ UDPゴシック" panose="020B0400000000000000" pitchFamily="50" charset="-128"/>
                <a:ea typeface="BIZ UDPゴシック" panose="020B0400000000000000" pitchFamily="50" charset="-128"/>
              </a:rPr>
              <a:t>2010</a:t>
            </a:r>
            <a:r>
              <a:rPr lang="ja-JP" altLang="en-US">
                <a:latin typeface="BIZ UDPゴシック" panose="020B0400000000000000" pitchFamily="50" charset="-128"/>
                <a:ea typeface="BIZ UDPゴシック" panose="020B0400000000000000" pitchFamily="50" charset="-128"/>
              </a:rPr>
              <a:t>年から</a:t>
            </a:r>
            <a:r>
              <a:rPr lang="en-US" altLang="ja-JP">
                <a:latin typeface="BIZ UDPゴシック" panose="020B0400000000000000" pitchFamily="50" charset="-128"/>
                <a:ea typeface="BIZ UDPゴシック" panose="020B0400000000000000" pitchFamily="50" charset="-128"/>
              </a:rPr>
              <a:t>2024</a:t>
            </a:r>
            <a:r>
              <a:rPr lang="ja-JP" altLang="en-US">
                <a:latin typeface="BIZ UDPゴシック" panose="020B0400000000000000" pitchFamily="50" charset="-128"/>
                <a:ea typeface="BIZ UDPゴシック" panose="020B0400000000000000" pitchFamily="50" charset="-128"/>
              </a:rPr>
              <a:t>年）</a:t>
            </a:r>
            <a:endParaRPr lang="en-US" altLang="ja-JP">
              <a:latin typeface="BIZ UDPゴシック" panose="020B0400000000000000" pitchFamily="50" charset="-128"/>
              <a:ea typeface="BIZ UDPゴシック" panose="020B0400000000000000" pitchFamily="50" charset="-128"/>
            </a:endParaRPr>
          </a:p>
          <a:p>
            <a:pPr>
              <a:defRPr>
                <a:latin typeface="BIZ UDPゴシック" panose="020B0400000000000000" pitchFamily="50" charset="-128"/>
                <a:ea typeface="BIZ UDPゴシック" panose="020B0400000000000000" pitchFamily="50" charset="-128"/>
              </a:defRPr>
            </a:pPr>
            <a:r>
              <a:rPr lang="ja-JP" altLang="en-US" sz="1100">
                <a:latin typeface="BIZ UDPゴシック" panose="020B0400000000000000" pitchFamily="50" charset="-128"/>
                <a:ea typeface="BIZ UDPゴシック" panose="020B0400000000000000" pitchFamily="50" charset="-128"/>
              </a:rPr>
              <a:t>上段：田　下段：畑</a:t>
            </a:r>
          </a:p>
        </c:rich>
      </c:tx>
      <c:layout>
        <c:manualLayout>
          <c:xMode val="edge"/>
          <c:yMode val="edge"/>
          <c:x val="0.27278075747777902"/>
          <c:y val="1.1558663862669341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BIZ UDPゴシック" panose="020B0400000000000000" pitchFamily="50" charset="-128"/>
              <a:ea typeface="BIZ UDPゴシック" panose="020B0400000000000000" pitchFamily="50" charset="-128"/>
              <a:cs typeface="+mn-cs"/>
            </a:defRPr>
          </a:pPr>
          <a:endParaRPr lang="en-US" altLang="ja-JP"/>
        </a:p>
      </c:txPr>
    </c:title>
    <c:autoTitleDeleted val="0"/>
    <c:plotArea>
      <c:layout>
        <c:manualLayout>
          <c:layoutTarget val="inner"/>
          <c:xMode val="edge"/>
          <c:yMode val="edge"/>
          <c:x val="5.5569379794376532E-2"/>
          <c:y val="0.21575846497448689"/>
          <c:w val="0.91773162412669429"/>
          <c:h val="0.68968813680898589"/>
        </c:manualLayout>
      </c:layout>
      <c:barChart>
        <c:barDir val="col"/>
        <c:grouping val="stacked"/>
        <c:varyColors val="0"/>
        <c:ser>
          <c:idx val="0"/>
          <c:order val="0"/>
          <c:tx>
            <c:strRef>
              <c:f>グラフ!$B$35:$C$35</c:f>
              <c:strCache>
                <c:ptCount val="2"/>
                <c:pt idx="0">
                  <c:v>千葉県</c:v>
                </c:pt>
                <c:pt idx="1">
                  <c:v>田</c:v>
                </c:pt>
              </c:strCache>
            </c:strRef>
          </c:tx>
          <c:spPr>
            <a:solidFill>
              <a:schemeClr val="tx2">
                <a:lumMod val="40000"/>
                <a:lumOff val="60000"/>
                <a:alpha val="58000"/>
              </a:schemeClr>
            </a:solidFill>
            <a:ln>
              <a:noFill/>
            </a:ln>
            <a:effectLst/>
          </c:spPr>
          <c:invertIfNegative val="0"/>
          <c:dLbls>
            <c:dLbl>
              <c:idx val="0"/>
              <c:layout>
                <c:manualLayout>
                  <c:x val="0"/>
                  <c:y val="-0.3808010955152345"/>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E260-409D-9CD3-DCBF6DFAEB0A}"/>
                </c:ext>
              </c:extLst>
            </c:dLbl>
            <c:dLbl>
              <c:idx val="1"/>
              <c:layout>
                <c:manualLayout>
                  <c:x val="-1.4760967429588399E-17"/>
                  <c:y val="-0.37920640354738266"/>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E260-409D-9CD3-DCBF6DFAEB0A}"/>
                </c:ext>
              </c:extLst>
            </c:dLbl>
            <c:dLbl>
              <c:idx val="2"/>
              <c:layout>
                <c:manualLayout>
                  <c:x val="0"/>
                  <c:y val="-0.38334719029686509"/>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E260-409D-9CD3-DCBF6DFAEB0A}"/>
                </c:ext>
              </c:extLst>
            </c:dLbl>
            <c:dLbl>
              <c:idx val="3"/>
              <c:layout>
                <c:manualLayout>
                  <c:x val="0"/>
                  <c:y val="-0.36773544611271419"/>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E260-409D-9CD3-DCBF6DFAEB0A}"/>
                </c:ext>
              </c:extLst>
            </c:dLbl>
            <c:dLbl>
              <c:idx val="4"/>
              <c:layout>
                <c:manualLayout>
                  <c:x val="0"/>
                  <c:y val="-0.37028154089434473"/>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E260-409D-9CD3-DCBF6DFAEB0A}"/>
                </c:ext>
              </c:extLst>
            </c:dLbl>
            <c:dLbl>
              <c:idx val="5"/>
              <c:layout>
                <c:manualLayout>
                  <c:x val="0"/>
                  <c:y val="-0.34798291517908087"/>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E260-409D-9CD3-DCBF6DFAEB0A}"/>
                </c:ext>
              </c:extLst>
            </c:dLbl>
            <c:dLbl>
              <c:idx val="6"/>
              <c:layout>
                <c:manualLayout>
                  <c:x val="0"/>
                  <c:y val="-0.35881058345967626"/>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E260-409D-9CD3-DCBF6DFAEB0A}"/>
                </c:ext>
              </c:extLst>
            </c:dLbl>
            <c:dLbl>
              <c:idx val="7"/>
              <c:layout>
                <c:manualLayout>
                  <c:x val="0"/>
                  <c:y val="-0.35881058345967626"/>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E260-409D-9CD3-DCBF6DFAEB0A}"/>
                </c:ext>
              </c:extLst>
            </c:dLbl>
            <c:dLbl>
              <c:idx val="8"/>
              <c:layout>
                <c:manualLayout>
                  <c:x val="0"/>
                  <c:y val="-0.3581672943056031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E260-409D-9CD3-DCBF6DFAEB0A}"/>
                </c:ext>
              </c:extLst>
            </c:dLbl>
            <c:dLbl>
              <c:idx val="9"/>
              <c:layout>
                <c:manualLayout>
                  <c:x val="-3.2206119162640902E-3"/>
                  <c:y val="-0.35657260233775123"/>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E260-409D-9CD3-DCBF6DFAEB0A}"/>
                </c:ext>
              </c:extLst>
            </c:dLbl>
            <c:dLbl>
              <c:idx val="10"/>
              <c:layout>
                <c:manualLayout>
                  <c:x val="0"/>
                  <c:y val="-0.34924243165256519"/>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E260-409D-9CD3-DCBF6DFAEB0A}"/>
                </c:ext>
              </c:extLst>
            </c:dLbl>
            <c:dLbl>
              <c:idx val="11"/>
              <c:layout>
                <c:manualLayout>
                  <c:x val="0"/>
                  <c:y val="-0.35592931318367815"/>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E260-409D-9CD3-DCBF6DFAEB0A}"/>
                </c:ext>
              </c:extLst>
            </c:dLbl>
            <c:dLbl>
              <c:idx val="12"/>
              <c:layout>
                <c:manualLayout>
                  <c:x val="0"/>
                  <c:y val="-0.33777147421789666"/>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E260-409D-9CD3-DCBF6DFAEB0A}"/>
                </c:ext>
              </c:extLst>
            </c:dLbl>
            <c:dLbl>
              <c:idx val="13"/>
              <c:layout>
                <c:manualLayout>
                  <c:x val="-1.1543878188145636E-16"/>
                  <c:y val="-0.34266789206554227"/>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E260-409D-9CD3-DCBF6DFAEB0A}"/>
                </c:ext>
              </c:extLst>
            </c:dLbl>
            <c:dLbl>
              <c:idx val="14"/>
              <c:layout>
                <c:manualLayout>
                  <c:x val="0"/>
                  <c:y val="-0.34636116137656708"/>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E260-409D-9CD3-DCBF6DFAEB0A}"/>
                </c:ext>
              </c:extLst>
            </c:dLbl>
            <c:spPr>
              <a:noFill/>
              <a:ln>
                <a:noFill/>
              </a:ln>
              <a:effectLst/>
            </c:spPr>
            <c:txPr>
              <a:bodyPr rot="0" spcFirstLastPara="1" vertOverflow="ellipsis" vert="horz" wrap="square" lIns="38100" tIns="19050" rIns="38100" bIns="19050" anchor="t" anchorCtr="0">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グラフ!$D$34:$R$34</c:f>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f>グラフ!$D$35:$R$35</c:f>
              <c:numCache>
                <c:formatCode>##,##0;\△\,0;@</c:formatCode>
                <c:ptCount val="15"/>
                <c:pt idx="0">
                  <c:v>75164</c:v>
                </c:pt>
                <c:pt idx="1">
                  <c:v>74700</c:v>
                </c:pt>
                <c:pt idx="2">
                  <c:v>74900</c:v>
                </c:pt>
                <c:pt idx="3">
                  <c:v>74800</c:v>
                </c:pt>
                <c:pt idx="4">
                  <c:v>74600</c:v>
                </c:pt>
                <c:pt idx="5">
                  <c:v>74400</c:v>
                </c:pt>
                <c:pt idx="6">
                  <c:v>74300</c:v>
                </c:pt>
                <c:pt idx="7">
                  <c:v>74000</c:v>
                </c:pt>
                <c:pt idx="8">
                  <c:v>73800</c:v>
                </c:pt>
                <c:pt idx="9">
                  <c:v>73500</c:v>
                </c:pt>
                <c:pt idx="10">
                  <c:v>73000</c:v>
                </c:pt>
                <c:pt idx="11">
                  <c:v>72700</c:v>
                </c:pt>
                <c:pt idx="12">
                  <c:v>72100</c:v>
                </c:pt>
                <c:pt idx="13">
                  <c:v>71500</c:v>
                </c:pt>
                <c:pt idx="14">
                  <c:v>70900</c:v>
                </c:pt>
              </c:numCache>
            </c:numRef>
          </c:val>
          <c:extLst>
            <c:ext xmlns:c16="http://schemas.microsoft.com/office/drawing/2014/chart" uri="{C3380CC4-5D6E-409C-BE32-E72D297353CC}">
              <c16:uniqueId val="{0000000F-E260-409D-9CD3-DCBF6DFAEB0A}"/>
            </c:ext>
          </c:extLst>
        </c:ser>
        <c:dLbls>
          <c:showLegendKey val="0"/>
          <c:showVal val="0"/>
          <c:showCatName val="0"/>
          <c:showSerName val="0"/>
          <c:showPercent val="0"/>
          <c:showBubbleSize val="0"/>
        </c:dLbls>
        <c:gapWidth val="100"/>
        <c:overlap val="100"/>
        <c:axId val="744913999"/>
        <c:axId val="744910639"/>
        <c:extLst>
          <c:ext xmlns:c15="http://schemas.microsoft.com/office/drawing/2012/chart" uri="{02D57815-91ED-43cb-92C2-25804820EDAC}">
            <c15:filteredBarSeries>
              <c15:ser>
                <c:idx val="1"/>
                <c:order val="1"/>
                <c:tx>
                  <c:strRef>
                    <c:extLst>
                      <c:ext uri="{02D57815-91ED-43cb-92C2-25804820EDAC}">
                        <c15:formulaRef>
                          <c15:sqref>[1]グラフ!$B$30:$C$30</c15:sqref>
                        </c15:formulaRef>
                      </c:ext>
                    </c:extLst>
                    <c:strCache>
                      <c:ptCount val="1"/>
                      <c:pt idx="0">
                        <c:v>畑</c:v>
                      </c:pt>
                    </c:strCache>
                  </c:strRef>
                </c:tx>
                <c:spPr>
                  <a:solidFill>
                    <a:schemeClr val="accent6">
                      <a:lumMod val="60000"/>
                      <a:lumOff val="40000"/>
                    </a:schemeClr>
                  </a:solidFill>
                  <a:ln>
                    <a:noFill/>
                  </a:ln>
                  <a:effectLst/>
                </c:spPr>
                <c:invertIfNegative val="0"/>
                <c:dLbls>
                  <c:numFmt formatCode="#,##0_);[Red]\(#,##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uri="{CE6537A1-D6FC-4f65-9D91-7224C49458BB}">
                      <c15:showLeaderLines val="1"/>
                      <c15:leaderLines>
                        <c:spPr>
                          <a:ln w="9525" cap="flat" cmpd="sng" algn="ctr">
                            <a:solidFill>
                              <a:schemeClr val="tx1">
                                <a:lumMod val="35000"/>
                                <a:lumOff val="65000"/>
                              </a:schemeClr>
                            </a:solidFill>
                            <a:round/>
                          </a:ln>
                          <a:effectLst/>
                        </c:spPr>
                      </c15:leaderLines>
                    </c:ext>
                  </c:extLst>
                </c:dLbls>
                <c:cat>
                  <c:numRef>
                    <c:extLst>
                      <c:ext uri="{02D57815-91ED-43cb-92C2-25804820EDAC}">
                        <c15:formulaRef>
                          <c15:sqref>グラフ!$D$34:$R$34</c15:sqref>
                        </c15:formulaRef>
                      </c:ext>
                    </c:extLst>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extLst>
                      <c:ext uri="{02D57815-91ED-43cb-92C2-25804820EDAC}">
                        <c15:formulaRef>
                          <c15:sqref>[1]グラフ!$D$30:$R$30</c15:sqref>
                        </c15:formulaRef>
                      </c:ext>
                    </c:extLst>
                    <c:numCache>
                      <c:formatCode>General</c:formatCode>
                      <c:ptCount val="15"/>
                      <c:pt idx="0">
                        <c:v>302</c:v>
                      </c:pt>
                      <c:pt idx="1">
                        <c:v>295</c:v>
                      </c:pt>
                      <c:pt idx="2">
                        <c:v>288</c:v>
                      </c:pt>
                      <c:pt idx="3">
                        <c:v>288</c:v>
                      </c:pt>
                      <c:pt idx="4">
                        <c:v>286</c:v>
                      </c:pt>
                      <c:pt idx="5">
                        <c:v>271</c:v>
                      </c:pt>
                      <c:pt idx="6">
                        <c:v>266</c:v>
                      </c:pt>
                      <c:pt idx="7">
                        <c:v>263</c:v>
                      </c:pt>
                      <c:pt idx="8">
                        <c:v>238</c:v>
                      </c:pt>
                      <c:pt idx="9">
                        <c:v>230</c:v>
                      </c:pt>
                      <c:pt idx="10">
                        <c:v>230</c:v>
                      </c:pt>
                      <c:pt idx="11">
                        <c:v>222</c:v>
                      </c:pt>
                      <c:pt idx="12">
                        <c:v>218</c:v>
                      </c:pt>
                      <c:pt idx="13">
                        <c:v>216</c:v>
                      </c:pt>
                      <c:pt idx="14">
                        <c:v>208</c:v>
                      </c:pt>
                    </c:numCache>
                  </c:numRef>
                </c:val>
                <c:extLst>
                  <c:ext xmlns:c16="http://schemas.microsoft.com/office/drawing/2014/chart" uri="{C3380CC4-5D6E-409C-BE32-E72D297353CC}">
                    <c16:uniqueId val="{00000010-E260-409D-9CD3-DCBF6DFAEB0A}"/>
                  </c:ext>
                </c:extLst>
              </c15:ser>
            </c15:filteredBarSeries>
          </c:ext>
        </c:extLst>
      </c:barChart>
      <c:catAx>
        <c:axId val="74491399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744910639"/>
        <c:crosses val="autoZero"/>
        <c:auto val="1"/>
        <c:lblAlgn val="ctr"/>
        <c:lblOffset val="100"/>
        <c:noMultiLvlLbl val="0"/>
      </c:catAx>
      <c:valAx>
        <c:axId val="744910639"/>
        <c:scaling>
          <c:orientation val="minMax"/>
          <c:min val="0"/>
        </c:scaling>
        <c:delete val="0"/>
        <c:axPos val="l"/>
        <c:numFmt formatCode="#,##0_);[Red]\(#,##0\)" sourceLinked="0"/>
        <c:majorTickMark val="none"/>
        <c:minorTickMark val="none"/>
        <c:tickLblPos val="nextTo"/>
        <c:spPr>
          <a:noFill/>
          <a:ln>
            <a:solidFill>
              <a:schemeClr val="accent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744913999"/>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4767392311255209E-2"/>
          <c:y val="0.2132883264882374"/>
          <c:w val="0.90515873015873016"/>
          <c:h val="0.75523332045636171"/>
        </c:manualLayout>
      </c:layout>
      <c:barChart>
        <c:barDir val="col"/>
        <c:grouping val="clustered"/>
        <c:varyColors val="0"/>
        <c:ser>
          <c:idx val="0"/>
          <c:order val="0"/>
          <c:tx>
            <c:strRef>
              <c:f>グラフ!$C$2</c:f>
              <c:strCache>
                <c:ptCount val="1"/>
                <c:pt idx="0">
                  <c:v>千葉県</c:v>
                </c:pt>
              </c:strCache>
            </c:strRef>
          </c:tx>
          <c:spPr>
            <a:solidFill>
              <a:srgbClr val="00B050">
                <a:alpha val="52000"/>
              </a:srgb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extLst>
                <c:ext xmlns:c15="http://schemas.microsoft.com/office/drawing/2012/chart" uri="{02D57815-91ED-43cb-92C2-25804820EDAC}">
                  <c15:fullRef>
                    <c15:sqref>グラフ!$C$34:$R$34</c15:sqref>
                  </c15:fullRef>
                </c:ext>
              </c:extLst>
              <c:f>グラフ!$D$34:$R$34</c:f>
              <c:strCach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strCache>
            </c:strRef>
          </c:cat>
          <c:val>
            <c:numRef>
              <c:extLst>
                <c:ext xmlns:c15="http://schemas.microsoft.com/office/drawing/2012/chart" uri="{02D57815-91ED-43cb-92C2-25804820EDAC}">
                  <c15:fullRef>
                    <c15:sqref>グラフ!$C$36:$R$36</c15:sqref>
                  </c15:fullRef>
                </c:ext>
              </c:extLst>
              <c:f>グラフ!$D$36:$R$36</c:f>
              <c:numCache>
                <c:formatCode>##,##0;\△\,0;@</c:formatCode>
                <c:ptCount val="15"/>
                <c:pt idx="0">
                  <c:v>53656</c:v>
                </c:pt>
                <c:pt idx="1">
                  <c:v>53400</c:v>
                </c:pt>
                <c:pt idx="2">
                  <c:v>53200</c:v>
                </c:pt>
                <c:pt idx="3">
                  <c:v>53000</c:v>
                </c:pt>
                <c:pt idx="4">
                  <c:v>52700</c:v>
                </c:pt>
                <c:pt idx="5">
                  <c:v>52300</c:v>
                </c:pt>
                <c:pt idx="6">
                  <c:v>52000</c:v>
                </c:pt>
                <c:pt idx="7">
                  <c:v>51700</c:v>
                </c:pt>
                <c:pt idx="8">
                  <c:v>51400</c:v>
                </c:pt>
                <c:pt idx="9">
                  <c:v>51000</c:v>
                </c:pt>
                <c:pt idx="10">
                  <c:v>50500</c:v>
                </c:pt>
                <c:pt idx="11">
                  <c:v>50100</c:v>
                </c:pt>
                <c:pt idx="12">
                  <c:v>49400</c:v>
                </c:pt>
                <c:pt idx="13">
                  <c:v>48800</c:v>
                </c:pt>
                <c:pt idx="14">
                  <c:v>48700</c:v>
                </c:pt>
              </c:numCache>
            </c:numRef>
          </c:val>
          <c:extLst>
            <c:ext xmlns:c16="http://schemas.microsoft.com/office/drawing/2014/chart" uri="{C3380CC4-5D6E-409C-BE32-E72D297353CC}">
              <c16:uniqueId val="{00000000-AAFE-4351-BF04-75FBA5E39003}"/>
            </c:ext>
          </c:extLst>
        </c:ser>
        <c:dLbls>
          <c:showLegendKey val="0"/>
          <c:showVal val="0"/>
          <c:showCatName val="0"/>
          <c:showSerName val="0"/>
          <c:showPercent val="0"/>
          <c:showBubbleSize val="0"/>
        </c:dLbls>
        <c:gapWidth val="100"/>
        <c:overlap val="-27"/>
        <c:axId val="546029263"/>
        <c:axId val="546028303"/>
        <c:extLst>
          <c:ext xmlns:c15="http://schemas.microsoft.com/office/drawing/2012/chart" uri="{02D57815-91ED-43cb-92C2-25804820EDAC}">
            <c15:filteredBarSeries>
              <c15:ser>
                <c:idx val="1"/>
                <c:order val="1"/>
                <c:tx>
                  <c:strRef>
                    <c:extLst>
                      <c:ext uri="{02D57815-91ED-43cb-92C2-25804820EDAC}">
                        <c15:formulaRef>
                          <c15:sqref>[1]グラフ!$B$30</c15:sqref>
                        </c15:formulaRef>
                      </c:ext>
                    </c:extLst>
                    <c:strCache>
                      <c:ptCount val="1"/>
                    </c:strCache>
                  </c:strRef>
                </c:tx>
                <c:spPr>
                  <a:solidFill>
                    <a:schemeClr val="accent2"/>
                  </a:solidFill>
                  <a:ln>
                    <a:noFill/>
                  </a:ln>
                  <a:effectLst/>
                </c:spPr>
                <c:invertIfNegative val="0"/>
                <c:cat>
                  <c:strRef>
                    <c:extLst>
                      <c:ext uri="{02D57815-91ED-43cb-92C2-25804820EDAC}">
                        <c15:fullRef>
                          <c15:sqref>グラフ!$C$34:$R$34</c15:sqref>
                        </c15:fullRef>
                        <c15:formulaRef>
                          <c15:sqref>グラフ!$D$34:$R$34</c15:sqref>
                        </c15:formulaRef>
                      </c:ext>
                    </c:extLst>
                    <c:strCach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strCache>
                  </c:strRef>
                </c:cat>
                <c:val>
                  <c:numRef>
                    <c:extLst>
                      <c:ext uri="{02D57815-91ED-43cb-92C2-25804820EDAC}">
                        <c15:fullRef>
                          <c15:sqref>[1]グラフ!$C$30:$R$30</c15:sqref>
                        </c15:fullRef>
                        <c15:formulaRef>
                          <c15:sqref>[1]グラフ!$D$30:$R$30</c15:sqref>
                        </c15:formulaRef>
                      </c:ext>
                    </c:extLst>
                    <c:numCache>
                      <c:formatCode>General</c:formatCode>
                      <c:ptCount val="15"/>
                      <c:pt idx="0">
                        <c:v>302</c:v>
                      </c:pt>
                      <c:pt idx="1">
                        <c:v>295</c:v>
                      </c:pt>
                      <c:pt idx="2">
                        <c:v>288</c:v>
                      </c:pt>
                      <c:pt idx="3">
                        <c:v>288</c:v>
                      </c:pt>
                      <c:pt idx="4">
                        <c:v>286</c:v>
                      </c:pt>
                      <c:pt idx="5">
                        <c:v>271</c:v>
                      </c:pt>
                      <c:pt idx="6">
                        <c:v>266</c:v>
                      </c:pt>
                      <c:pt idx="7">
                        <c:v>263</c:v>
                      </c:pt>
                      <c:pt idx="8">
                        <c:v>238</c:v>
                      </c:pt>
                      <c:pt idx="9">
                        <c:v>230</c:v>
                      </c:pt>
                      <c:pt idx="10">
                        <c:v>230</c:v>
                      </c:pt>
                      <c:pt idx="11">
                        <c:v>222</c:v>
                      </c:pt>
                      <c:pt idx="12">
                        <c:v>218</c:v>
                      </c:pt>
                      <c:pt idx="13">
                        <c:v>216</c:v>
                      </c:pt>
                      <c:pt idx="14">
                        <c:v>208</c:v>
                      </c:pt>
                    </c:numCache>
                  </c:numRef>
                </c:val>
                <c:extLst>
                  <c:ext xmlns:c16="http://schemas.microsoft.com/office/drawing/2014/chart" uri="{C3380CC4-5D6E-409C-BE32-E72D297353CC}">
                    <c16:uniqueId val="{00000001-AAFE-4351-BF04-75FBA5E39003}"/>
                  </c:ext>
                </c:extLst>
              </c15:ser>
            </c15:filteredBarSeries>
          </c:ext>
        </c:extLst>
      </c:barChart>
      <c:catAx>
        <c:axId val="546029263"/>
        <c:scaling>
          <c:orientation val="minMax"/>
        </c:scaling>
        <c:delete val="1"/>
        <c:axPos val="t"/>
        <c:numFmt formatCode="General" sourceLinked="1"/>
        <c:majorTickMark val="none"/>
        <c:minorTickMark val="none"/>
        <c:tickLblPos val="nextTo"/>
        <c:crossAx val="546028303"/>
        <c:crosses val="autoZero"/>
        <c:auto val="1"/>
        <c:lblAlgn val="ctr"/>
        <c:lblOffset val="100"/>
        <c:noMultiLvlLbl val="0"/>
      </c:catAx>
      <c:valAx>
        <c:axId val="546028303"/>
        <c:scaling>
          <c:orientation val="maxMin"/>
          <c:min val="0"/>
        </c:scaling>
        <c:delete val="0"/>
        <c:axPos val="l"/>
        <c:numFmt formatCode="#,##0_);[Red]\(#,##0\)" sourceLinked="0"/>
        <c:majorTickMark val="none"/>
        <c:minorTickMark val="none"/>
        <c:tickLblPos val="nextTo"/>
        <c:spPr>
          <a:noFill/>
          <a:ln>
            <a:solidFill>
              <a:schemeClr val="accent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546029263"/>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7</xdr:col>
      <xdr:colOff>11430</xdr:colOff>
      <xdr:row>64</xdr:row>
      <xdr:rowOff>103822</xdr:rowOff>
    </xdr:from>
    <xdr:to>
      <xdr:col>13</xdr:col>
      <xdr:colOff>579120</xdr:colOff>
      <xdr:row>82</xdr:row>
      <xdr:rowOff>103822</xdr:rowOff>
    </xdr:to>
    <xdr:graphicFrame macro="">
      <xdr:nvGraphicFramePr>
        <xdr:cNvPr id="2" name="グラフ 1">
          <a:extLst>
            <a:ext uri="{FF2B5EF4-FFF2-40B4-BE49-F238E27FC236}">
              <a16:creationId xmlns:a16="http://schemas.microsoft.com/office/drawing/2014/main" id="{512962DF-D2A5-9742-6ADF-3F4AB72FF9B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xdr:col>
      <xdr:colOff>762000</xdr:colOff>
      <xdr:row>2</xdr:row>
      <xdr:rowOff>57150</xdr:rowOff>
    </xdr:from>
    <xdr:to>
      <xdr:col>18</xdr:col>
      <xdr:colOff>247650</xdr:colOff>
      <xdr:row>19</xdr:row>
      <xdr:rowOff>110490</xdr:rowOff>
    </xdr:to>
    <xdr:graphicFrame macro="">
      <xdr:nvGraphicFramePr>
        <xdr:cNvPr id="2" name="グラフ 1">
          <a:extLst>
            <a:ext uri="{FF2B5EF4-FFF2-40B4-BE49-F238E27FC236}">
              <a16:creationId xmlns:a16="http://schemas.microsoft.com/office/drawing/2014/main" id="{2E8D2E38-4E27-4162-A2BF-9A8FB6116E0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676275</xdr:colOff>
      <xdr:row>16</xdr:row>
      <xdr:rowOff>59054</xdr:rowOff>
    </xdr:from>
    <xdr:to>
      <xdr:col>18</xdr:col>
      <xdr:colOff>282181</xdr:colOff>
      <xdr:row>31</xdr:row>
      <xdr:rowOff>153352</xdr:rowOff>
    </xdr:to>
    <xdr:graphicFrame macro="">
      <xdr:nvGraphicFramePr>
        <xdr:cNvPr id="3" name="グラフ 2">
          <a:extLst>
            <a:ext uri="{FF2B5EF4-FFF2-40B4-BE49-F238E27FC236}">
              <a16:creationId xmlns:a16="http://schemas.microsoft.com/office/drawing/2014/main" id="{2F29CC14-B703-4638-8B00-0CCAB0A7596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17</xdr:col>
      <xdr:colOff>91440</xdr:colOff>
      <xdr:row>14</xdr:row>
      <xdr:rowOff>76200</xdr:rowOff>
    </xdr:from>
    <xdr:ext cx="338554" cy="292388"/>
    <xdr:sp macro="" textlink="">
      <xdr:nvSpPr>
        <xdr:cNvPr id="4" name="テキスト ボックス 3">
          <a:extLst>
            <a:ext uri="{FF2B5EF4-FFF2-40B4-BE49-F238E27FC236}">
              <a16:creationId xmlns:a16="http://schemas.microsoft.com/office/drawing/2014/main" id="{2A9351B5-FFBB-4793-88CF-98B341B7DCA4}"/>
            </a:ext>
          </a:extLst>
        </xdr:cNvPr>
        <xdr:cNvSpPr txBox="1"/>
      </xdr:nvSpPr>
      <xdr:spPr>
        <a:xfrm>
          <a:off x="8940165" y="2343150"/>
          <a:ext cx="338554" cy="29238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200" b="0">
              <a:latin typeface="BIZ UDPゴシック" panose="020B0400000000000000" pitchFamily="50" charset="-128"/>
              <a:ea typeface="BIZ UDPゴシック" panose="020B0400000000000000" pitchFamily="50" charset="-128"/>
            </a:rPr>
            <a:t>田</a:t>
          </a:r>
        </a:p>
      </xdr:txBody>
    </xdr:sp>
    <xdr:clientData/>
  </xdr:oneCellAnchor>
  <xdr:oneCellAnchor>
    <xdr:from>
      <xdr:col>17</xdr:col>
      <xdr:colOff>102870</xdr:colOff>
      <xdr:row>20</xdr:row>
      <xdr:rowOff>114300</xdr:rowOff>
    </xdr:from>
    <xdr:ext cx="338554" cy="292388"/>
    <xdr:sp macro="" textlink="">
      <xdr:nvSpPr>
        <xdr:cNvPr id="5" name="テキスト ボックス 4">
          <a:extLst>
            <a:ext uri="{FF2B5EF4-FFF2-40B4-BE49-F238E27FC236}">
              <a16:creationId xmlns:a16="http://schemas.microsoft.com/office/drawing/2014/main" id="{0A9B9B5C-B18D-46A3-A1A5-C7B8EEF4462E}"/>
            </a:ext>
          </a:extLst>
        </xdr:cNvPr>
        <xdr:cNvSpPr txBox="1"/>
      </xdr:nvSpPr>
      <xdr:spPr>
        <a:xfrm>
          <a:off x="8951595" y="3352800"/>
          <a:ext cx="338554" cy="29238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200" b="0">
              <a:latin typeface="BIZ UDPゴシック" panose="020B0400000000000000" pitchFamily="50" charset="-128"/>
              <a:ea typeface="BIZ UDPゴシック" panose="020B0400000000000000" pitchFamily="50" charset="-128"/>
            </a:rPr>
            <a:t>畑</a:t>
          </a:r>
        </a:p>
      </xdr:txBody>
    </xdr:sp>
    <xdr:clientData/>
  </xdr:oneCellAnchor>
  <xdr:oneCellAnchor>
    <xdr:from>
      <xdr:col>17</xdr:col>
      <xdr:colOff>392430</xdr:colOff>
      <xdr:row>18</xdr:row>
      <xdr:rowOff>26670</xdr:rowOff>
    </xdr:from>
    <xdr:ext cx="387798" cy="225703"/>
    <xdr:sp macro="" textlink="">
      <xdr:nvSpPr>
        <xdr:cNvPr id="6" name="テキスト ボックス 5">
          <a:extLst>
            <a:ext uri="{FF2B5EF4-FFF2-40B4-BE49-F238E27FC236}">
              <a16:creationId xmlns:a16="http://schemas.microsoft.com/office/drawing/2014/main" id="{A9F857BB-8F16-432E-BA52-55DA939470EA}"/>
            </a:ext>
          </a:extLst>
        </xdr:cNvPr>
        <xdr:cNvSpPr txBox="1"/>
      </xdr:nvSpPr>
      <xdr:spPr>
        <a:xfrm>
          <a:off x="8974455" y="2941320"/>
          <a:ext cx="387798"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800" b="0">
              <a:latin typeface="BIZ UDPゴシック" panose="020B0400000000000000" pitchFamily="50" charset="-128"/>
              <a:ea typeface="BIZ UDPゴシック" panose="020B0400000000000000" pitchFamily="50" charset="-128"/>
            </a:rPr>
            <a:t>(</a:t>
          </a:r>
          <a:r>
            <a:rPr kumimoji="1" lang="ja-JP" altLang="en-US" sz="800" b="0">
              <a:latin typeface="BIZ UDPゴシック" panose="020B0400000000000000" pitchFamily="50" charset="-128"/>
              <a:ea typeface="BIZ UDPゴシック" panose="020B0400000000000000" pitchFamily="50" charset="-128"/>
            </a:rPr>
            <a:t>年</a:t>
          </a:r>
          <a:r>
            <a:rPr kumimoji="1" lang="en-US" altLang="ja-JP" sz="800" b="0">
              <a:latin typeface="BIZ UDPゴシック" panose="020B0400000000000000" pitchFamily="50" charset="-128"/>
              <a:ea typeface="BIZ UDPゴシック" panose="020B0400000000000000" pitchFamily="50" charset="-128"/>
            </a:rPr>
            <a:t>)</a:t>
          </a:r>
          <a:endParaRPr kumimoji="1" lang="ja-JP" altLang="en-US" sz="800" b="0">
            <a:latin typeface="BIZ UDPゴシック" panose="020B0400000000000000" pitchFamily="50" charset="-128"/>
            <a:ea typeface="BIZ UDPゴシック" panose="020B0400000000000000" pitchFamily="50" charset="-128"/>
          </a:endParaRPr>
        </a:p>
      </xdr:txBody>
    </xdr:sp>
    <xdr:clientData/>
  </xdr:oneCellAnchor>
  <xdr:twoCellAnchor>
    <xdr:from>
      <xdr:col>23</xdr:col>
      <xdr:colOff>129540</xdr:colOff>
      <xdr:row>12</xdr:row>
      <xdr:rowOff>95250</xdr:rowOff>
    </xdr:from>
    <xdr:to>
      <xdr:col>34</xdr:col>
      <xdr:colOff>485775</xdr:colOff>
      <xdr:row>20</xdr:row>
      <xdr:rowOff>76200</xdr:rowOff>
    </xdr:to>
    <xdr:sp macro="" textlink="">
      <xdr:nvSpPr>
        <xdr:cNvPr id="7" name="正方形/長方形 6">
          <a:extLst>
            <a:ext uri="{FF2B5EF4-FFF2-40B4-BE49-F238E27FC236}">
              <a16:creationId xmlns:a16="http://schemas.microsoft.com/office/drawing/2014/main" id="{162F0C96-EB6A-4606-40BA-2D94F2D43E39}"/>
            </a:ext>
          </a:extLst>
        </xdr:cNvPr>
        <xdr:cNvSpPr/>
      </xdr:nvSpPr>
      <xdr:spPr>
        <a:xfrm>
          <a:off x="11349990" y="2038350"/>
          <a:ext cx="7061835" cy="1276350"/>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24179;&#30000;&#25958;&#23376;(HIRATAAtsuko)\OneDrive%20-%20digitalgojp\&#12487;&#12473;&#12463;&#12488;&#12483;&#12503;\&#20998;&#26512;\&#25312;&#28857;HP&#12300;&#22320;&#22495;&#12398;&#12487;&#12540;&#12479;&#12301;\&#32789;&#22320;&#38754;&#31309;.xlsx" TargetMode="External"/><Relationship Id="rId1" Type="http://schemas.openxmlformats.org/officeDocument/2006/relationships/externalLinkPath" Target="&#32789;&#22320;&#38754;&#3130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16"/>
      <sheetName val="17"/>
      <sheetName val="18"/>
      <sheetName val="19"/>
      <sheetName val="20"/>
      <sheetName val="21"/>
      <sheetName val="22"/>
      <sheetName val="23"/>
      <sheetName val="24"/>
      <sheetName val="25"/>
      <sheetName val="26"/>
      <sheetName val="27"/>
      <sheetName val="28"/>
      <sheetName val="29"/>
      <sheetName val="30"/>
      <sheetName val="R1"/>
      <sheetName val="R2"/>
      <sheetName val="R3"/>
      <sheetName val="R4"/>
      <sheetName val="R5"/>
      <sheetName val="R6"/>
      <sheetName val="合併"/>
      <sheetName val="データ耕地"/>
      <sheetName val="グラフ耕地"/>
      <sheetName val="データ田"/>
      <sheetName val="グラフ田 "/>
      <sheetName val="データ畑"/>
      <sheetName val="グラフ畑"/>
      <sheetName val="グラ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ow r="30">
          <cell r="B30"/>
          <cell r="C30" t="str">
            <v>畑</v>
          </cell>
          <cell r="D30">
            <v>302</v>
          </cell>
          <cell r="E30">
            <v>295</v>
          </cell>
          <cell r="F30">
            <v>288</v>
          </cell>
          <cell r="G30">
            <v>288</v>
          </cell>
          <cell r="H30">
            <v>286</v>
          </cell>
          <cell r="I30">
            <v>271</v>
          </cell>
          <cell r="J30">
            <v>266</v>
          </cell>
          <cell r="K30">
            <v>263</v>
          </cell>
          <cell r="L30">
            <v>238</v>
          </cell>
          <cell r="M30">
            <v>230</v>
          </cell>
          <cell r="N30">
            <v>230</v>
          </cell>
          <cell r="O30">
            <v>222</v>
          </cell>
          <cell r="P30">
            <v>218</v>
          </cell>
          <cell r="Q30">
            <v>216</v>
          </cell>
          <cell r="R30">
            <v>208</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19.bin"/><Relationship Id="rId1" Type="http://schemas.openxmlformats.org/officeDocument/2006/relationships/hyperlink" Target="https://www.maff.go.jp/j/tokei/kouhyou/sakumotu/menseki/index.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689286-DABB-4AA6-BE08-3E6C75BBFED6}">
  <sheetPr codeName="Sheet24"/>
  <dimension ref="A1:K70"/>
  <sheetViews>
    <sheetView zoomScaleNormal="100" workbookViewId="0">
      <pane xSplit="3" ySplit="8" topLeftCell="D34" activePane="bottomRight" state="frozen"/>
      <selection activeCell="E42" sqref="E42:E47"/>
      <selection pane="topRight" activeCell="E42" sqref="E42:E47"/>
      <selection pane="bottomLeft" activeCell="E42" sqref="E42:E47"/>
      <selection pane="bottomRight" activeCell="E42" sqref="E42:E47"/>
    </sheetView>
  </sheetViews>
  <sheetFormatPr defaultColWidth="9.6640625" defaultRowHeight="12" customHeight="1" x14ac:dyDescent="0.2"/>
  <cols>
    <col min="1" max="1" width="4.6640625" style="27" customWidth="1"/>
    <col min="2" max="2" width="4.6640625" style="24" customWidth="1"/>
    <col min="3" max="3" width="9.6640625" style="24" bestFit="1" customWidth="1"/>
    <col min="4" max="7" width="9.6640625" style="25" customWidth="1"/>
    <col min="8" max="8" width="9.6640625" style="22" customWidth="1"/>
    <col min="9" max="16384" width="9.6640625" style="22"/>
  </cols>
  <sheetData>
    <row r="1" spans="1:11" s="3" customFormat="1" ht="12" customHeight="1" x14ac:dyDescent="0.15">
      <c r="A1" s="1" t="s">
        <v>0</v>
      </c>
      <c r="B1" s="2"/>
      <c r="F1" s="4"/>
      <c r="G1" s="4"/>
      <c r="K1" s="21"/>
    </row>
    <row r="2" spans="1:11" s="3" customFormat="1" ht="12" customHeight="1" x14ac:dyDescent="0.15">
      <c r="A2" s="5" t="s">
        <v>76</v>
      </c>
      <c r="B2" s="2"/>
      <c r="F2" s="4"/>
      <c r="G2" s="4"/>
    </row>
    <row r="3" spans="1:11" s="3" customFormat="1" ht="12" customHeight="1" x14ac:dyDescent="0.15">
      <c r="A3" s="6" t="s">
        <v>77</v>
      </c>
      <c r="B3" s="2"/>
      <c r="F3" s="4"/>
      <c r="G3" s="4"/>
    </row>
    <row r="4" spans="1:11" s="3" customFormat="1" ht="12" customHeight="1" x14ac:dyDescent="0.15">
      <c r="A4" s="1" t="s">
        <v>15</v>
      </c>
      <c r="B4" s="2"/>
      <c r="D4" s="3">
        <v>2010</v>
      </c>
      <c r="E4" s="3">
        <v>2010</v>
      </c>
      <c r="F4" s="3">
        <v>2010</v>
      </c>
      <c r="G4" s="3">
        <v>2010</v>
      </c>
    </row>
    <row r="5" spans="1:11" s="3" customFormat="1" ht="12" customHeight="1" x14ac:dyDescent="0.15">
      <c r="A5" s="7" t="s">
        <v>1</v>
      </c>
      <c r="B5" s="8" t="s">
        <v>2</v>
      </c>
      <c r="C5" s="9"/>
      <c r="D5" s="9" t="s">
        <v>3</v>
      </c>
      <c r="E5" s="10" t="s">
        <v>4</v>
      </c>
      <c r="F5" s="11"/>
      <c r="G5" s="9" t="s">
        <v>5</v>
      </c>
    </row>
    <row r="6" spans="1:11" s="3" customFormat="1" ht="12" customHeight="1" x14ac:dyDescent="0.15">
      <c r="A6" s="12" t="s">
        <v>6</v>
      </c>
      <c r="B6" s="13" t="s">
        <v>7</v>
      </c>
      <c r="C6" s="14" t="s">
        <v>8</v>
      </c>
      <c r="D6" s="14"/>
      <c r="E6" s="14" t="s">
        <v>9</v>
      </c>
      <c r="F6" s="9" t="s">
        <v>10</v>
      </c>
      <c r="G6" s="14" t="s">
        <v>9</v>
      </c>
    </row>
    <row r="7" spans="1:11" s="3" customFormat="1" ht="12" customHeight="1" x14ac:dyDescent="0.15">
      <c r="A7" s="15" t="s">
        <v>11</v>
      </c>
      <c r="B7" s="16" t="s">
        <v>11</v>
      </c>
      <c r="C7" s="17"/>
      <c r="D7" s="17"/>
      <c r="E7" s="17"/>
      <c r="F7" s="17"/>
      <c r="G7" s="17"/>
    </row>
    <row r="8" spans="1:11" s="3" customFormat="1" ht="12" customHeight="1" x14ac:dyDescent="0.15">
      <c r="A8" s="18"/>
      <c r="B8" s="19"/>
      <c r="C8" s="20"/>
      <c r="D8" s="21" t="s">
        <v>12</v>
      </c>
      <c r="E8" s="21" t="s">
        <v>12</v>
      </c>
      <c r="F8" s="21" t="s">
        <v>12</v>
      </c>
      <c r="G8" s="21" t="s">
        <v>12</v>
      </c>
    </row>
    <row r="9" spans="1:11" ht="12" customHeight="1" x14ac:dyDescent="0.15">
      <c r="A9" s="29">
        <v>12</v>
      </c>
      <c r="B9" s="29">
        <v>100</v>
      </c>
      <c r="C9" s="29" t="s">
        <v>16</v>
      </c>
      <c r="D9" s="28">
        <v>3910</v>
      </c>
      <c r="E9" s="28">
        <v>941</v>
      </c>
      <c r="F9" s="28">
        <v>891</v>
      </c>
      <c r="G9" s="28">
        <v>2970</v>
      </c>
    </row>
    <row r="10" spans="1:11" ht="12" customHeight="1" x14ac:dyDescent="0.15">
      <c r="A10" s="29">
        <v>12</v>
      </c>
      <c r="B10" s="29">
        <v>202</v>
      </c>
      <c r="C10" s="29" t="s">
        <v>17</v>
      </c>
      <c r="D10" s="28">
        <v>2580</v>
      </c>
      <c r="E10" s="28">
        <v>553</v>
      </c>
      <c r="F10" s="28">
        <v>535</v>
      </c>
      <c r="G10" s="28">
        <v>2030</v>
      </c>
    </row>
    <row r="11" spans="1:11" ht="12" customHeight="1" x14ac:dyDescent="0.15">
      <c r="A11" s="29">
        <v>12</v>
      </c>
      <c r="B11" s="29">
        <v>203</v>
      </c>
      <c r="C11" s="29" t="s">
        <v>18</v>
      </c>
      <c r="D11" s="28">
        <v>554</v>
      </c>
      <c r="E11" s="28">
        <v>3</v>
      </c>
      <c r="F11" s="28">
        <v>3</v>
      </c>
      <c r="G11" s="28">
        <v>551</v>
      </c>
    </row>
    <row r="12" spans="1:11" ht="12" customHeight="1" x14ac:dyDescent="0.15">
      <c r="A12" s="29">
        <v>12</v>
      </c>
      <c r="B12" s="29">
        <v>204</v>
      </c>
      <c r="C12" s="29" t="s">
        <v>19</v>
      </c>
      <c r="D12" s="28">
        <v>1280</v>
      </c>
      <c r="E12" s="28">
        <v>130</v>
      </c>
      <c r="F12" s="28">
        <v>125</v>
      </c>
      <c r="G12" s="28">
        <v>1150</v>
      </c>
    </row>
    <row r="13" spans="1:11" ht="12" customHeight="1" x14ac:dyDescent="0.15">
      <c r="A13" s="29">
        <v>12</v>
      </c>
      <c r="B13" s="29">
        <v>205</v>
      </c>
      <c r="C13" s="29" t="s">
        <v>20</v>
      </c>
      <c r="D13" s="28">
        <v>1820</v>
      </c>
      <c r="E13" s="28">
        <v>1150</v>
      </c>
      <c r="F13" s="28">
        <v>1080</v>
      </c>
      <c r="G13" s="28">
        <v>677</v>
      </c>
    </row>
    <row r="14" spans="1:11" ht="12" customHeight="1" x14ac:dyDescent="0.15">
      <c r="A14" s="29">
        <v>12</v>
      </c>
      <c r="B14" s="29">
        <v>206</v>
      </c>
      <c r="C14" s="29" t="s">
        <v>21</v>
      </c>
      <c r="D14" s="28">
        <v>2610</v>
      </c>
      <c r="E14" s="28">
        <v>2030</v>
      </c>
      <c r="F14" s="28">
        <v>1910</v>
      </c>
      <c r="G14" s="28">
        <v>579</v>
      </c>
    </row>
    <row r="15" spans="1:11" ht="12" customHeight="1" x14ac:dyDescent="0.15">
      <c r="A15" s="29">
        <v>12</v>
      </c>
      <c r="B15" s="29">
        <v>207</v>
      </c>
      <c r="C15" s="29" t="s">
        <v>22</v>
      </c>
      <c r="D15" s="28">
        <v>776</v>
      </c>
      <c r="E15" s="28">
        <v>67</v>
      </c>
      <c r="F15" s="28">
        <v>65</v>
      </c>
      <c r="G15" s="28">
        <v>709</v>
      </c>
    </row>
    <row r="16" spans="1:11" ht="12" customHeight="1" x14ac:dyDescent="0.15">
      <c r="A16" s="29">
        <v>12</v>
      </c>
      <c r="B16" s="29">
        <v>208</v>
      </c>
      <c r="C16" s="29" t="s">
        <v>23</v>
      </c>
      <c r="D16" s="28">
        <v>2710</v>
      </c>
      <c r="E16" s="28">
        <v>1390</v>
      </c>
      <c r="F16" s="28">
        <v>1340</v>
      </c>
      <c r="G16" s="28">
        <v>1320</v>
      </c>
    </row>
    <row r="17" spans="1:7" ht="12" customHeight="1" x14ac:dyDescent="0.15">
      <c r="A17" s="29">
        <v>12</v>
      </c>
      <c r="B17" s="29">
        <v>210</v>
      </c>
      <c r="C17" s="29" t="s">
        <v>24</v>
      </c>
      <c r="D17" s="28">
        <v>3240</v>
      </c>
      <c r="E17" s="28">
        <v>2210</v>
      </c>
      <c r="F17" s="28">
        <v>2140</v>
      </c>
      <c r="G17" s="28">
        <v>1030</v>
      </c>
    </row>
    <row r="18" spans="1:7" ht="12" customHeight="1" x14ac:dyDescent="0.15">
      <c r="A18" s="29">
        <v>12</v>
      </c>
      <c r="B18" s="29">
        <v>211</v>
      </c>
      <c r="C18" s="29" t="s">
        <v>25</v>
      </c>
      <c r="D18" s="28">
        <v>6690</v>
      </c>
      <c r="E18" s="28">
        <v>3890</v>
      </c>
      <c r="F18" s="28">
        <v>3720</v>
      </c>
      <c r="G18" s="28">
        <v>2810</v>
      </c>
    </row>
    <row r="19" spans="1:7" ht="12" customHeight="1" x14ac:dyDescent="0.15">
      <c r="A19" s="29">
        <v>12</v>
      </c>
      <c r="B19" s="29">
        <v>212</v>
      </c>
      <c r="C19" s="29" t="s">
        <v>26</v>
      </c>
      <c r="D19" s="28">
        <v>2970</v>
      </c>
      <c r="E19" s="28">
        <v>1760</v>
      </c>
      <c r="F19" s="28">
        <v>1690</v>
      </c>
      <c r="G19" s="28">
        <v>1210</v>
      </c>
    </row>
    <row r="20" spans="1:7" ht="12" customHeight="1" x14ac:dyDescent="0.15">
      <c r="A20" s="29">
        <v>12</v>
      </c>
      <c r="B20" s="29">
        <v>213</v>
      </c>
      <c r="C20" s="29" t="s">
        <v>27</v>
      </c>
      <c r="D20" s="28">
        <v>3470</v>
      </c>
      <c r="E20" s="28">
        <v>2360</v>
      </c>
      <c r="F20" s="28">
        <v>2280</v>
      </c>
      <c r="G20" s="28">
        <v>1110</v>
      </c>
    </row>
    <row r="21" spans="1:7" ht="12" customHeight="1" x14ac:dyDescent="0.15">
      <c r="A21" s="29">
        <v>12</v>
      </c>
      <c r="B21" s="29">
        <v>215</v>
      </c>
      <c r="C21" s="29" t="s">
        <v>28</v>
      </c>
      <c r="D21" s="28">
        <v>6450</v>
      </c>
      <c r="E21" s="28">
        <v>3970</v>
      </c>
      <c r="F21" s="28">
        <v>3840</v>
      </c>
      <c r="G21" s="28">
        <v>2470</v>
      </c>
    </row>
    <row r="22" spans="1:7" ht="12" customHeight="1" x14ac:dyDescent="0.15">
      <c r="A22" s="29">
        <v>12</v>
      </c>
      <c r="B22" s="29">
        <v>216</v>
      </c>
      <c r="C22" s="29" t="s">
        <v>29</v>
      </c>
      <c r="D22" s="28">
        <v>109</v>
      </c>
      <c r="E22" s="28">
        <v>2</v>
      </c>
      <c r="F22" s="28">
        <v>2</v>
      </c>
      <c r="G22" s="28">
        <v>107</v>
      </c>
    </row>
    <row r="23" spans="1:7" ht="12" customHeight="1" x14ac:dyDescent="0.15">
      <c r="A23" s="29">
        <v>12</v>
      </c>
      <c r="B23" s="29">
        <v>217</v>
      </c>
      <c r="C23" s="29" t="s">
        <v>30</v>
      </c>
      <c r="D23" s="28">
        <v>2620</v>
      </c>
      <c r="E23" s="28">
        <v>1240</v>
      </c>
      <c r="F23" s="28">
        <v>1190</v>
      </c>
      <c r="G23" s="28">
        <v>1380</v>
      </c>
    </row>
    <row r="24" spans="1:7" ht="12" customHeight="1" x14ac:dyDescent="0.15">
      <c r="A24" s="29">
        <v>12</v>
      </c>
      <c r="B24" s="29">
        <v>218</v>
      </c>
      <c r="C24" s="29" t="s">
        <v>31</v>
      </c>
      <c r="D24" s="28">
        <v>1070</v>
      </c>
      <c r="E24" s="28">
        <v>829</v>
      </c>
      <c r="F24" s="28">
        <v>763</v>
      </c>
      <c r="G24" s="28">
        <v>237</v>
      </c>
    </row>
    <row r="25" spans="1:7" ht="12" customHeight="1" x14ac:dyDescent="0.15">
      <c r="A25" s="29">
        <v>12</v>
      </c>
      <c r="B25" s="29">
        <v>219</v>
      </c>
      <c r="C25" s="29" t="s">
        <v>32</v>
      </c>
      <c r="D25" s="28">
        <v>5750</v>
      </c>
      <c r="E25" s="28">
        <v>3660</v>
      </c>
      <c r="F25" s="28">
        <v>3470</v>
      </c>
      <c r="G25" s="28">
        <v>2090</v>
      </c>
    </row>
    <row r="26" spans="1:7" ht="12" customHeight="1" x14ac:dyDescent="0.15">
      <c r="A26" s="29">
        <v>12</v>
      </c>
      <c r="B26" s="29">
        <v>220</v>
      </c>
      <c r="C26" s="29" t="s">
        <v>33</v>
      </c>
      <c r="D26" s="28">
        <v>585</v>
      </c>
      <c r="E26" s="28">
        <v>192</v>
      </c>
      <c r="F26" s="28">
        <v>185</v>
      </c>
      <c r="G26" s="28">
        <v>393</v>
      </c>
    </row>
    <row r="27" spans="1:7" ht="12" customHeight="1" x14ac:dyDescent="0.15">
      <c r="A27" s="29">
        <v>12</v>
      </c>
      <c r="B27" s="29">
        <v>221</v>
      </c>
      <c r="C27" s="29" t="s">
        <v>34</v>
      </c>
      <c r="D27" s="28">
        <v>931</v>
      </c>
      <c r="E27" s="28">
        <v>459</v>
      </c>
      <c r="F27" s="28">
        <v>435</v>
      </c>
      <c r="G27" s="28">
        <v>472</v>
      </c>
    </row>
    <row r="28" spans="1:7" ht="12" customHeight="1" x14ac:dyDescent="0.15">
      <c r="A28" s="29">
        <v>12</v>
      </c>
      <c r="B28" s="29">
        <v>222</v>
      </c>
      <c r="C28" s="29" t="s">
        <v>35</v>
      </c>
      <c r="D28" s="28">
        <v>1280</v>
      </c>
      <c r="E28" s="28">
        <v>942</v>
      </c>
      <c r="F28" s="28">
        <v>909</v>
      </c>
      <c r="G28" s="28">
        <v>339</v>
      </c>
    </row>
    <row r="29" spans="1:7" ht="12" customHeight="1" x14ac:dyDescent="0.15">
      <c r="A29" s="29">
        <v>12</v>
      </c>
      <c r="B29" s="29">
        <v>223</v>
      </c>
      <c r="C29" s="29" t="s">
        <v>36</v>
      </c>
      <c r="D29" s="28">
        <v>2260</v>
      </c>
      <c r="E29" s="28">
        <v>1870</v>
      </c>
      <c r="F29" s="28">
        <v>1760</v>
      </c>
      <c r="G29" s="28">
        <v>393</v>
      </c>
    </row>
    <row r="30" spans="1:7" ht="12" customHeight="1" x14ac:dyDescent="0.15">
      <c r="A30" s="29">
        <v>12</v>
      </c>
      <c r="B30" s="29">
        <v>224</v>
      </c>
      <c r="C30" s="29" t="s">
        <v>69</v>
      </c>
      <c r="D30" s="28">
        <v>460</v>
      </c>
      <c r="E30" s="28">
        <v>0</v>
      </c>
      <c r="F30" s="28">
        <v>0</v>
      </c>
      <c r="G30" s="28">
        <v>460</v>
      </c>
    </row>
    <row r="31" spans="1:7" ht="12" customHeight="1" x14ac:dyDescent="0.15">
      <c r="A31" s="29">
        <v>12</v>
      </c>
      <c r="B31" s="29">
        <v>225</v>
      </c>
      <c r="C31" s="29" t="s">
        <v>37</v>
      </c>
      <c r="D31" s="28">
        <v>3290</v>
      </c>
      <c r="E31" s="28">
        <v>2470</v>
      </c>
      <c r="F31" s="28">
        <v>2320</v>
      </c>
      <c r="G31" s="28">
        <v>817</v>
      </c>
    </row>
    <row r="32" spans="1:7" ht="12" customHeight="1" x14ac:dyDescent="0.15">
      <c r="A32" s="29">
        <v>12</v>
      </c>
      <c r="B32" s="29">
        <v>226</v>
      </c>
      <c r="C32" s="29" t="s">
        <v>38</v>
      </c>
      <c r="D32" s="28">
        <v>2370</v>
      </c>
      <c r="E32" s="28">
        <v>1750</v>
      </c>
      <c r="F32" s="28">
        <v>1640</v>
      </c>
      <c r="G32" s="28">
        <v>622</v>
      </c>
    </row>
    <row r="33" spans="1:7" ht="12" customHeight="1" x14ac:dyDescent="0.15">
      <c r="A33" s="29">
        <v>12</v>
      </c>
      <c r="B33" s="29">
        <v>227</v>
      </c>
      <c r="C33" s="29" t="s">
        <v>39</v>
      </c>
      <c r="D33" s="28" t="s">
        <v>70</v>
      </c>
      <c r="E33" s="28" t="s">
        <v>70</v>
      </c>
      <c r="F33" s="28" t="s">
        <v>70</v>
      </c>
      <c r="G33" s="28" t="s">
        <v>70</v>
      </c>
    </row>
    <row r="34" spans="1:7" ht="12" customHeight="1" x14ac:dyDescent="0.15">
      <c r="A34" s="29">
        <v>12</v>
      </c>
      <c r="B34" s="29">
        <v>228</v>
      </c>
      <c r="C34" s="29" t="s">
        <v>40</v>
      </c>
      <c r="D34" s="28">
        <v>729</v>
      </c>
      <c r="E34" s="28">
        <v>235</v>
      </c>
      <c r="F34" s="28">
        <v>225</v>
      </c>
      <c r="G34" s="28">
        <v>494</v>
      </c>
    </row>
    <row r="35" spans="1:7" ht="12" customHeight="1" x14ac:dyDescent="0.15">
      <c r="A35" s="29">
        <v>12</v>
      </c>
      <c r="B35" s="29">
        <v>229</v>
      </c>
      <c r="C35" s="29" t="s">
        <v>41</v>
      </c>
      <c r="D35" s="28">
        <v>2650</v>
      </c>
      <c r="E35" s="28">
        <v>1660</v>
      </c>
      <c r="F35" s="28">
        <v>1560</v>
      </c>
      <c r="G35" s="28">
        <v>994</v>
      </c>
    </row>
    <row r="36" spans="1:7" ht="12" customHeight="1" x14ac:dyDescent="0.15">
      <c r="A36" s="29">
        <v>12</v>
      </c>
      <c r="B36" s="29">
        <v>230</v>
      </c>
      <c r="C36" s="29" t="s">
        <v>42</v>
      </c>
      <c r="D36" s="28">
        <v>3630</v>
      </c>
      <c r="E36" s="28">
        <v>180</v>
      </c>
      <c r="F36" s="28">
        <v>172</v>
      </c>
      <c r="G36" s="28">
        <v>3450</v>
      </c>
    </row>
    <row r="37" spans="1:7" ht="12" customHeight="1" x14ac:dyDescent="0.15">
      <c r="A37" s="29">
        <v>12</v>
      </c>
      <c r="B37" s="29">
        <v>231</v>
      </c>
      <c r="C37" s="29" t="s">
        <v>43</v>
      </c>
      <c r="D37" s="28">
        <v>4220</v>
      </c>
      <c r="E37" s="28">
        <v>3050</v>
      </c>
      <c r="F37" s="28">
        <v>2920</v>
      </c>
      <c r="G37" s="28">
        <v>1170</v>
      </c>
    </row>
    <row r="38" spans="1:7" ht="12" customHeight="1" x14ac:dyDescent="0.15">
      <c r="A38" s="29">
        <v>12</v>
      </c>
      <c r="B38" s="29">
        <v>232</v>
      </c>
      <c r="C38" s="29" t="s">
        <v>44</v>
      </c>
      <c r="D38" s="28">
        <v>1110</v>
      </c>
      <c r="E38" s="28">
        <v>305</v>
      </c>
      <c r="F38" s="28">
        <v>292</v>
      </c>
      <c r="G38" s="28">
        <v>805</v>
      </c>
    </row>
    <row r="39" spans="1:7" ht="12" customHeight="1" x14ac:dyDescent="0.15">
      <c r="A39" s="29">
        <v>12</v>
      </c>
      <c r="B39" s="29">
        <v>233</v>
      </c>
      <c r="C39" s="29" t="s">
        <v>45</v>
      </c>
      <c r="D39" s="28">
        <v>2560</v>
      </c>
      <c r="E39" s="28">
        <v>239</v>
      </c>
      <c r="F39" s="28">
        <v>229</v>
      </c>
      <c r="G39" s="28">
        <v>2320</v>
      </c>
    </row>
    <row r="40" spans="1:7" ht="12" customHeight="1" x14ac:dyDescent="0.15">
      <c r="A40" s="29">
        <v>12</v>
      </c>
      <c r="B40" s="29">
        <v>234</v>
      </c>
      <c r="C40" s="29" t="s">
        <v>46</v>
      </c>
      <c r="D40" s="28">
        <v>3600</v>
      </c>
      <c r="E40" s="28">
        <v>2200</v>
      </c>
      <c r="F40" s="28">
        <v>2060</v>
      </c>
      <c r="G40" s="28">
        <v>1410</v>
      </c>
    </row>
    <row r="41" spans="1:7" ht="12" customHeight="1" x14ac:dyDescent="0.15">
      <c r="A41" s="29">
        <v>12</v>
      </c>
      <c r="B41" s="29">
        <v>235</v>
      </c>
      <c r="C41" s="29" t="s">
        <v>47</v>
      </c>
      <c r="D41" s="28">
        <v>5260</v>
      </c>
      <c r="E41" s="28">
        <v>3250</v>
      </c>
      <c r="F41" s="28">
        <v>3150</v>
      </c>
      <c r="G41" s="28">
        <v>2000</v>
      </c>
    </row>
    <row r="42" spans="1:7" ht="12" customHeight="1" x14ac:dyDescent="0.15">
      <c r="A42" s="29">
        <v>12</v>
      </c>
      <c r="B42" s="29">
        <v>236</v>
      </c>
      <c r="C42" s="29" t="s">
        <v>48</v>
      </c>
      <c r="D42" s="28">
        <v>11400</v>
      </c>
      <c r="E42" s="28">
        <v>7820</v>
      </c>
      <c r="F42" s="28">
        <v>7540</v>
      </c>
      <c r="G42" s="28">
        <v>3570</v>
      </c>
    </row>
    <row r="43" spans="1:7" ht="12" customHeight="1" x14ac:dyDescent="0.15">
      <c r="A43" s="29">
        <v>12</v>
      </c>
      <c r="B43" s="29">
        <v>237</v>
      </c>
      <c r="C43" s="29" t="s">
        <v>49</v>
      </c>
      <c r="D43" s="28">
        <v>5830</v>
      </c>
      <c r="E43" s="28">
        <v>3060</v>
      </c>
      <c r="F43" s="28">
        <v>2960</v>
      </c>
      <c r="G43" s="28">
        <v>2760</v>
      </c>
    </row>
    <row r="44" spans="1:7" ht="12" customHeight="1" x14ac:dyDescent="0.15">
      <c r="A44" s="29">
        <v>12</v>
      </c>
      <c r="B44" s="29">
        <v>238</v>
      </c>
      <c r="C44" s="29" t="s">
        <v>50</v>
      </c>
      <c r="D44" s="28">
        <v>3600</v>
      </c>
      <c r="E44" s="28">
        <v>2990</v>
      </c>
      <c r="F44" s="28">
        <v>2850</v>
      </c>
      <c r="G44" s="28">
        <v>609</v>
      </c>
    </row>
    <row r="45" spans="1:7" ht="12" customHeight="1" x14ac:dyDescent="0.15">
      <c r="A45" s="29">
        <v>12</v>
      </c>
      <c r="B45" s="94">
        <v>402</v>
      </c>
      <c r="C45" s="94" t="s">
        <v>56</v>
      </c>
      <c r="D45" s="98">
        <v>2460</v>
      </c>
      <c r="E45" s="98">
        <v>1650</v>
      </c>
      <c r="F45" s="98">
        <v>1600</v>
      </c>
      <c r="G45" s="98">
        <v>811</v>
      </c>
    </row>
    <row r="46" spans="1:7" ht="12" customHeight="1" x14ac:dyDescent="0.15">
      <c r="A46" s="29">
        <v>12</v>
      </c>
      <c r="B46" s="29">
        <v>322</v>
      </c>
      <c r="C46" s="29" t="s">
        <v>51</v>
      </c>
      <c r="D46" s="28">
        <v>560</v>
      </c>
      <c r="E46" s="28">
        <v>337</v>
      </c>
      <c r="F46" s="28">
        <v>323</v>
      </c>
      <c r="G46" s="28">
        <v>223</v>
      </c>
    </row>
    <row r="47" spans="1:7" ht="12" customHeight="1" x14ac:dyDescent="0.15">
      <c r="A47" s="29">
        <v>12</v>
      </c>
      <c r="B47" s="29">
        <v>329</v>
      </c>
      <c r="C47" s="29" t="s">
        <v>52</v>
      </c>
      <c r="D47" s="28">
        <v>1450</v>
      </c>
      <c r="E47" s="28">
        <v>1270</v>
      </c>
      <c r="F47" s="28">
        <v>1220</v>
      </c>
      <c r="G47" s="28">
        <v>179</v>
      </c>
    </row>
    <row r="48" spans="1:7" ht="12" customHeight="1" x14ac:dyDescent="0.15">
      <c r="A48" s="29">
        <v>12</v>
      </c>
      <c r="B48" s="29">
        <v>342</v>
      </c>
      <c r="C48" s="29" t="s">
        <v>53</v>
      </c>
      <c r="D48" s="28">
        <v>765</v>
      </c>
      <c r="E48" s="28">
        <v>636</v>
      </c>
      <c r="F48" s="28">
        <v>613</v>
      </c>
      <c r="G48" s="28">
        <v>129</v>
      </c>
    </row>
    <row r="49" spans="1:7" ht="12" customHeight="1" x14ac:dyDescent="0.15">
      <c r="A49" s="29">
        <v>12</v>
      </c>
      <c r="B49" s="29">
        <v>347</v>
      </c>
      <c r="C49" s="29" t="s">
        <v>54</v>
      </c>
      <c r="D49" s="28">
        <v>3230</v>
      </c>
      <c r="E49" s="28">
        <v>1680</v>
      </c>
      <c r="F49" s="28">
        <v>1620</v>
      </c>
      <c r="G49" s="28">
        <v>1550</v>
      </c>
    </row>
    <row r="50" spans="1:7" ht="12" customHeight="1" x14ac:dyDescent="0.15">
      <c r="A50" s="29">
        <v>12</v>
      </c>
      <c r="B50" s="29">
        <v>349</v>
      </c>
      <c r="C50" s="29" t="s">
        <v>55</v>
      </c>
      <c r="D50" s="28">
        <v>1920</v>
      </c>
      <c r="E50" s="28">
        <v>1300</v>
      </c>
      <c r="F50" s="28">
        <v>1250</v>
      </c>
      <c r="G50" s="28">
        <v>625</v>
      </c>
    </row>
    <row r="51" spans="1:7" ht="12" customHeight="1" x14ac:dyDescent="0.15">
      <c r="A51" s="29">
        <v>12</v>
      </c>
      <c r="B51" s="29">
        <v>403</v>
      </c>
      <c r="C51" s="29" t="s">
        <v>57</v>
      </c>
      <c r="D51" s="28">
        <v>939</v>
      </c>
      <c r="E51" s="28">
        <v>658</v>
      </c>
      <c r="F51" s="28">
        <v>637</v>
      </c>
      <c r="G51" s="28">
        <v>281</v>
      </c>
    </row>
    <row r="52" spans="1:7" ht="12" customHeight="1" x14ac:dyDescent="0.15">
      <c r="A52" s="29">
        <v>12</v>
      </c>
      <c r="B52" s="29">
        <v>409</v>
      </c>
      <c r="C52" s="29" t="s">
        <v>58</v>
      </c>
      <c r="D52" s="28">
        <v>1570</v>
      </c>
      <c r="E52" s="28">
        <v>694</v>
      </c>
      <c r="F52" s="28">
        <v>672</v>
      </c>
      <c r="G52" s="28">
        <v>879</v>
      </c>
    </row>
    <row r="53" spans="1:7" ht="12" customHeight="1" x14ac:dyDescent="0.15">
      <c r="A53" s="29">
        <v>12</v>
      </c>
      <c r="B53" s="29">
        <v>410</v>
      </c>
      <c r="C53" s="29" t="s">
        <v>59</v>
      </c>
      <c r="D53" s="28">
        <v>3330</v>
      </c>
      <c r="E53" s="28">
        <v>2300</v>
      </c>
      <c r="F53" s="28">
        <v>2220</v>
      </c>
      <c r="G53" s="28">
        <v>1030</v>
      </c>
    </row>
    <row r="54" spans="1:7" ht="12" customHeight="1" x14ac:dyDescent="0.15">
      <c r="A54" s="29">
        <v>12</v>
      </c>
      <c r="B54" s="29">
        <v>421</v>
      </c>
      <c r="C54" s="29" t="s">
        <v>60</v>
      </c>
      <c r="D54" s="28">
        <v>622</v>
      </c>
      <c r="E54" s="28">
        <v>409</v>
      </c>
      <c r="F54" s="28">
        <v>396</v>
      </c>
      <c r="G54" s="28">
        <v>213</v>
      </c>
    </row>
    <row r="55" spans="1:7" ht="12" customHeight="1" x14ac:dyDescent="0.15">
      <c r="A55" s="29">
        <v>12</v>
      </c>
      <c r="B55" s="29">
        <v>422</v>
      </c>
      <c r="C55" s="29" t="s">
        <v>61</v>
      </c>
      <c r="D55" s="28">
        <v>816</v>
      </c>
      <c r="E55" s="28">
        <v>630</v>
      </c>
      <c r="F55" s="28">
        <v>610</v>
      </c>
      <c r="G55" s="28">
        <v>186</v>
      </c>
    </row>
    <row r="56" spans="1:7" ht="12" customHeight="1" x14ac:dyDescent="0.15">
      <c r="A56" s="29">
        <v>12</v>
      </c>
      <c r="B56" s="29">
        <v>423</v>
      </c>
      <c r="C56" s="29" t="s">
        <v>62</v>
      </c>
      <c r="D56" s="28">
        <v>1250</v>
      </c>
      <c r="E56" s="28">
        <v>849</v>
      </c>
      <c r="F56" s="28">
        <v>821</v>
      </c>
      <c r="G56" s="28">
        <v>405</v>
      </c>
    </row>
    <row r="57" spans="1:7" ht="12" customHeight="1" x14ac:dyDescent="0.15">
      <c r="A57" s="29">
        <v>12</v>
      </c>
      <c r="B57" s="29">
        <v>424</v>
      </c>
      <c r="C57" s="29" t="s">
        <v>63</v>
      </c>
      <c r="D57" s="28">
        <v>1300</v>
      </c>
      <c r="E57" s="28">
        <v>872</v>
      </c>
      <c r="F57" s="28">
        <v>844</v>
      </c>
      <c r="G57" s="28">
        <v>428</v>
      </c>
    </row>
    <row r="58" spans="1:7" ht="12" customHeight="1" x14ac:dyDescent="0.15">
      <c r="A58" s="29">
        <v>12</v>
      </c>
      <c r="B58" s="29">
        <v>426</v>
      </c>
      <c r="C58" s="29" t="s">
        <v>64</v>
      </c>
      <c r="D58" s="28">
        <v>946</v>
      </c>
      <c r="E58" s="28">
        <v>609</v>
      </c>
      <c r="F58" s="28">
        <v>589</v>
      </c>
      <c r="G58" s="28">
        <v>337</v>
      </c>
    </row>
    <row r="59" spans="1:7" ht="12" customHeight="1" x14ac:dyDescent="0.15">
      <c r="A59" s="29">
        <v>12</v>
      </c>
      <c r="B59" s="29">
        <v>427</v>
      </c>
      <c r="C59" s="29" t="s">
        <v>65</v>
      </c>
      <c r="D59" s="28">
        <v>1280</v>
      </c>
      <c r="E59" s="28">
        <v>1060</v>
      </c>
      <c r="F59" s="28">
        <v>1030</v>
      </c>
      <c r="G59" s="28">
        <v>213</v>
      </c>
    </row>
    <row r="60" spans="1:7" ht="12" customHeight="1" x14ac:dyDescent="0.15">
      <c r="A60" s="29">
        <v>12</v>
      </c>
      <c r="B60" s="29">
        <v>441</v>
      </c>
      <c r="C60" s="29" t="s">
        <v>66</v>
      </c>
      <c r="D60" s="28">
        <v>1270</v>
      </c>
      <c r="E60" s="28">
        <v>918</v>
      </c>
      <c r="F60" s="28">
        <v>841</v>
      </c>
      <c r="G60" s="28">
        <v>348</v>
      </c>
    </row>
    <row r="61" spans="1:7" ht="12" customHeight="1" x14ac:dyDescent="0.15">
      <c r="A61" s="29">
        <v>12</v>
      </c>
      <c r="B61" s="29">
        <v>443</v>
      </c>
      <c r="C61" s="29" t="s">
        <v>67</v>
      </c>
      <c r="D61" s="28">
        <v>275</v>
      </c>
      <c r="E61" s="28">
        <v>205</v>
      </c>
      <c r="F61" s="28">
        <v>193</v>
      </c>
      <c r="G61" s="28">
        <v>70</v>
      </c>
    </row>
    <row r="62" spans="1:7" ht="12" customHeight="1" x14ac:dyDescent="0.15">
      <c r="A62" s="29">
        <v>12</v>
      </c>
      <c r="B62" s="29">
        <v>463</v>
      </c>
      <c r="C62" s="29" t="s">
        <v>68</v>
      </c>
      <c r="D62" s="28">
        <v>471</v>
      </c>
      <c r="E62" s="28">
        <v>230</v>
      </c>
      <c r="F62" s="28">
        <v>216</v>
      </c>
      <c r="G62" s="28">
        <v>241</v>
      </c>
    </row>
    <row r="63" spans="1:7" ht="12" customHeight="1" x14ac:dyDescent="0.2">
      <c r="A63" s="24"/>
    </row>
    <row r="64" spans="1:7" ht="12" customHeight="1" x14ac:dyDescent="0.15">
      <c r="A64" s="23" t="s">
        <v>13</v>
      </c>
    </row>
    <row r="65" spans="1:1" ht="12" customHeight="1" x14ac:dyDescent="0.2">
      <c r="A65" s="26" t="s">
        <v>14</v>
      </c>
    </row>
    <row r="66" spans="1:1" ht="12" customHeight="1" x14ac:dyDescent="0.15">
      <c r="A66" s="23" t="s">
        <v>71</v>
      </c>
    </row>
    <row r="67" spans="1:1" ht="12" customHeight="1" x14ac:dyDescent="0.15">
      <c r="A67" s="23" t="s">
        <v>72</v>
      </c>
    </row>
    <row r="68" spans="1:1" ht="12" customHeight="1" x14ac:dyDescent="0.15">
      <c r="A68" s="23" t="s">
        <v>73</v>
      </c>
    </row>
    <row r="69" spans="1:1" ht="12" customHeight="1" x14ac:dyDescent="0.15">
      <c r="A69" s="23" t="s">
        <v>74</v>
      </c>
    </row>
    <row r="70" spans="1:1" ht="12" customHeight="1" x14ac:dyDescent="0.15">
      <c r="A70" s="23" t="s">
        <v>75</v>
      </c>
    </row>
  </sheetData>
  <phoneticPr fontId="3"/>
  <pageMargins left="0.59055118110236227" right="0.19685039370078741" top="0.39370078740157483" bottom="0.39370078740157483" header="0.19685039370078741" footer="0.19685039370078741"/>
  <pageSetup paperSize="9" orientation="portrait" horizontalDpi="4294967292"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1842D0-6E32-4BC9-A6FD-3017D70B0300}">
  <dimension ref="A1:K72"/>
  <sheetViews>
    <sheetView zoomScaleNormal="100" workbookViewId="0">
      <pane xSplit="3" ySplit="8" topLeftCell="D32" activePane="bottomRight" state="frozen"/>
      <selection activeCell="E42" sqref="E42:E47"/>
      <selection pane="topRight" activeCell="E42" sqref="E42:E47"/>
      <selection pane="bottomLeft" activeCell="E42" sqref="E42:E47"/>
      <selection pane="bottomRight" activeCell="E42" sqref="E42:E47"/>
    </sheetView>
  </sheetViews>
  <sheetFormatPr defaultColWidth="9.6640625" defaultRowHeight="12" customHeight="1" x14ac:dyDescent="0.2"/>
  <cols>
    <col min="1" max="1" width="4.6640625" style="27" customWidth="1"/>
    <col min="2" max="2" width="4.6640625" style="24" customWidth="1"/>
    <col min="3" max="3" width="9.6640625" style="24" bestFit="1" customWidth="1"/>
    <col min="4" max="7" width="9.6640625" style="25" customWidth="1"/>
    <col min="8" max="8" width="9.6640625" style="22" customWidth="1"/>
    <col min="9" max="16384" width="9.6640625" style="22"/>
  </cols>
  <sheetData>
    <row r="1" spans="1:11" s="3" customFormat="1" ht="12" customHeight="1" x14ac:dyDescent="0.15">
      <c r="A1" s="1" t="s">
        <v>0</v>
      </c>
      <c r="B1" s="2"/>
      <c r="F1" s="4"/>
      <c r="G1" s="4"/>
      <c r="K1" s="31"/>
    </row>
    <row r="2" spans="1:11" s="3" customFormat="1" ht="12" customHeight="1" x14ac:dyDescent="0.15">
      <c r="A2" s="5" t="s">
        <v>80</v>
      </c>
      <c r="B2" s="2"/>
      <c r="F2" s="4"/>
      <c r="G2" s="4"/>
    </row>
    <row r="3" spans="1:11" s="3" customFormat="1" ht="12" customHeight="1" x14ac:dyDescent="0.15">
      <c r="A3" s="6" t="s">
        <v>77</v>
      </c>
      <c r="B3" s="2"/>
      <c r="F3" s="4"/>
      <c r="G3" s="4"/>
    </row>
    <row r="4" spans="1:11" s="3" customFormat="1" ht="12" customHeight="1" x14ac:dyDescent="0.15">
      <c r="A4" s="1" t="s">
        <v>15</v>
      </c>
      <c r="B4" s="2"/>
      <c r="D4" s="3">
        <v>2011</v>
      </c>
      <c r="E4" s="3">
        <v>2011</v>
      </c>
      <c r="F4" s="3">
        <v>2011</v>
      </c>
      <c r="G4" s="3">
        <v>2011</v>
      </c>
    </row>
    <row r="5" spans="1:11" s="3" customFormat="1" ht="12" customHeight="1" x14ac:dyDescent="0.15">
      <c r="A5" s="7" t="s">
        <v>1</v>
      </c>
      <c r="B5" s="8" t="s">
        <v>2</v>
      </c>
      <c r="C5" s="9"/>
      <c r="D5" s="9" t="s">
        <v>3</v>
      </c>
      <c r="E5" s="10" t="s">
        <v>4</v>
      </c>
      <c r="F5" s="11"/>
      <c r="G5" s="9" t="s">
        <v>5</v>
      </c>
    </row>
    <row r="6" spans="1:11" s="3" customFormat="1" ht="12" customHeight="1" x14ac:dyDescent="0.15">
      <c r="A6" s="12" t="s">
        <v>6</v>
      </c>
      <c r="B6" s="13" t="s">
        <v>7</v>
      </c>
      <c r="C6" s="14" t="s">
        <v>8</v>
      </c>
      <c r="D6" s="14"/>
      <c r="E6" s="14" t="s">
        <v>9</v>
      </c>
      <c r="F6" s="9" t="s">
        <v>10</v>
      </c>
      <c r="G6" s="14" t="s">
        <v>9</v>
      </c>
    </row>
    <row r="7" spans="1:11" s="3" customFormat="1" ht="12" customHeight="1" x14ac:dyDescent="0.15">
      <c r="A7" s="15" t="s">
        <v>11</v>
      </c>
      <c r="B7" s="16" t="s">
        <v>11</v>
      </c>
      <c r="C7" s="17"/>
      <c r="D7" s="17"/>
      <c r="E7" s="17"/>
      <c r="F7" s="17"/>
      <c r="G7" s="17"/>
    </row>
    <row r="8" spans="1:11" s="3" customFormat="1" ht="12" customHeight="1" x14ac:dyDescent="0.15">
      <c r="A8" s="18"/>
      <c r="B8" s="19"/>
      <c r="C8" s="20"/>
      <c r="D8" s="21" t="s">
        <v>12</v>
      </c>
      <c r="E8" s="21" t="s">
        <v>12</v>
      </c>
      <c r="F8" s="21" t="s">
        <v>12</v>
      </c>
      <c r="G8" s="21" t="s">
        <v>12</v>
      </c>
    </row>
    <row r="9" spans="1:11" ht="12" customHeight="1" x14ac:dyDescent="0.2">
      <c r="A9" s="26">
        <v>12</v>
      </c>
      <c r="B9" s="26">
        <v>100</v>
      </c>
      <c r="C9" s="30" t="s">
        <v>16</v>
      </c>
      <c r="D9" s="25">
        <v>3860</v>
      </c>
      <c r="E9" s="25">
        <v>926</v>
      </c>
      <c r="F9" s="25">
        <v>877</v>
      </c>
      <c r="G9" s="25">
        <v>2940</v>
      </c>
    </row>
    <row r="10" spans="1:11" ht="12" customHeight="1" x14ac:dyDescent="0.2">
      <c r="A10" s="26">
        <v>12</v>
      </c>
      <c r="B10" s="26">
        <v>202</v>
      </c>
      <c r="C10" s="30" t="s">
        <v>17</v>
      </c>
      <c r="D10" s="25">
        <v>2570</v>
      </c>
      <c r="E10" s="25">
        <v>551</v>
      </c>
      <c r="F10" s="25">
        <v>533</v>
      </c>
      <c r="G10" s="25">
        <v>2020</v>
      </c>
    </row>
    <row r="11" spans="1:11" ht="12" customHeight="1" x14ac:dyDescent="0.2">
      <c r="A11" s="26">
        <v>12</v>
      </c>
      <c r="B11" s="26">
        <v>203</v>
      </c>
      <c r="C11" s="30" t="s">
        <v>18</v>
      </c>
      <c r="D11" s="25">
        <v>550</v>
      </c>
      <c r="E11" s="25">
        <v>3</v>
      </c>
      <c r="F11" s="25">
        <v>3</v>
      </c>
      <c r="G11" s="25">
        <v>547</v>
      </c>
    </row>
    <row r="12" spans="1:11" ht="12" customHeight="1" x14ac:dyDescent="0.2">
      <c r="A12" s="26">
        <v>12</v>
      </c>
      <c r="B12" s="26">
        <v>204</v>
      </c>
      <c r="C12" s="30" t="s">
        <v>19</v>
      </c>
      <c r="D12" s="25">
        <v>1280</v>
      </c>
      <c r="E12" s="25">
        <v>130</v>
      </c>
      <c r="F12" s="25">
        <v>125</v>
      </c>
      <c r="G12" s="25">
        <v>1150</v>
      </c>
    </row>
    <row r="13" spans="1:11" ht="12" customHeight="1" x14ac:dyDescent="0.2">
      <c r="A13" s="26">
        <v>12</v>
      </c>
      <c r="B13" s="26">
        <v>205</v>
      </c>
      <c r="C13" s="30" t="s">
        <v>20</v>
      </c>
      <c r="D13" s="25">
        <v>1820</v>
      </c>
      <c r="E13" s="25">
        <v>1140</v>
      </c>
      <c r="F13" s="25">
        <v>1070</v>
      </c>
      <c r="G13" s="25">
        <v>675</v>
      </c>
    </row>
    <row r="14" spans="1:11" ht="12" customHeight="1" x14ac:dyDescent="0.2">
      <c r="A14" s="26">
        <v>12</v>
      </c>
      <c r="B14" s="26">
        <v>206</v>
      </c>
      <c r="C14" s="30" t="s">
        <v>21</v>
      </c>
      <c r="D14" s="25">
        <v>2600</v>
      </c>
      <c r="E14" s="25">
        <v>2030</v>
      </c>
      <c r="F14" s="25">
        <v>1900</v>
      </c>
      <c r="G14" s="25">
        <v>573</v>
      </c>
    </row>
    <row r="15" spans="1:11" ht="12" customHeight="1" x14ac:dyDescent="0.2">
      <c r="A15" s="26">
        <v>12</v>
      </c>
      <c r="B15" s="26">
        <v>207</v>
      </c>
      <c r="C15" s="30" t="s">
        <v>22</v>
      </c>
      <c r="D15" s="25">
        <v>771</v>
      </c>
      <c r="E15" s="25">
        <v>67</v>
      </c>
      <c r="F15" s="25">
        <v>65</v>
      </c>
      <c r="G15" s="25">
        <v>704</v>
      </c>
    </row>
    <row r="16" spans="1:11" ht="12" customHeight="1" x14ac:dyDescent="0.2">
      <c r="A16" s="26">
        <v>12</v>
      </c>
      <c r="B16" s="26">
        <v>208</v>
      </c>
      <c r="C16" s="30" t="s">
        <v>23</v>
      </c>
      <c r="D16" s="25">
        <v>2710</v>
      </c>
      <c r="E16" s="25">
        <v>1390</v>
      </c>
      <c r="F16" s="25">
        <v>1340</v>
      </c>
      <c r="G16" s="25">
        <v>1320</v>
      </c>
    </row>
    <row r="17" spans="1:7" ht="12" customHeight="1" x14ac:dyDescent="0.2">
      <c r="A17" s="26">
        <v>12</v>
      </c>
      <c r="B17" s="26">
        <v>210</v>
      </c>
      <c r="C17" s="30" t="s">
        <v>24</v>
      </c>
      <c r="D17" s="25">
        <v>3230</v>
      </c>
      <c r="E17" s="25">
        <v>2210</v>
      </c>
      <c r="F17" s="25">
        <v>2140</v>
      </c>
      <c r="G17" s="25">
        <v>1030</v>
      </c>
    </row>
    <row r="18" spans="1:7" ht="12" customHeight="1" x14ac:dyDescent="0.2">
      <c r="A18" s="26">
        <v>12</v>
      </c>
      <c r="B18" s="26">
        <v>211</v>
      </c>
      <c r="C18" s="30" t="s">
        <v>25</v>
      </c>
      <c r="D18" s="25">
        <v>6680</v>
      </c>
      <c r="E18" s="25">
        <v>3890</v>
      </c>
      <c r="F18" s="25">
        <v>3720</v>
      </c>
      <c r="G18" s="25">
        <v>2800</v>
      </c>
    </row>
    <row r="19" spans="1:7" ht="12" customHeight="1" x14ac:dyDescent="0.2">
      <c r="A19" s="26">
        <v>12</v>
      </c>
      <c r="B19" s="26">
        <v>212</v>
      </c>
      <c r="C19" s="30" t="s">
        <v>26</v>
      </c>
      <c r="D19" s="25">
        <v>2970</v>
      </c>
      <c r="E19" s="25">
        <v>1760</v>
      </c>
      <c r="F19" s="25">
        <v>1690</v>
      </c>
      <c r="G19" s="25">
        <v>1200</v>
      </c>
    </row>
    <row r="20" spans="1:7" ht="12" customHeight="1" x14ac:dyDescent="0.2">
      <c r="A20" s="26">
        <v>12</v>
      </c>
      <c r="B20" s="26">
        <v>213</v>
      </c>
      <c r="C20" s="30" t="s">
        <v>27</v>
      </c>
      <c r="D20" s="25">
        <v>3470</v>
      </c>
      <c r="E20" s="25">
        <v>2360</v>
      </c>
      <c r="F20" s="25">
        <v>2280</v>
      </c>
      <c r="G20" s="25">
        <v>1110</v>
      </c>
    </row>
    <row r="21" spans="1:7" ht="12" customHeight="1" x14ac:dyDescent="0.2">
      <c r="A21" s="26">
        <v>12</v>
      </c>
      <c r="B21" s="26">
        <v>215</v>
      </c>
      <c r="C21" s="30" t="s">
        <v>28</v>
      </c>
      <c r="D21" s="25">
        <v>6430</v>
      </c>
      <c r="E21" s="25">
        <v>3970</v>
      </c>
      <c r="F21" s="25">
        <v>3840</v>
      </c>
      <c r="G21" s="25">
        <v>2460</v>
      </c>
    </row>
    <row r="22" spans="1:7" ht="12" customHeight="1" x14ac:dyDescent="0.2">
      <c r="A22" s="26">
        <v>12</v>
      </c>
      <c r="B22" s="26">
        <v>216</v>
      </c>
      <c r="C22" s="30" t="s">
        <v>29</v>
      </c>
      <c r="D22" s="25">
        <v>102</v>
      </c>
      <c r="E22" s="25">
        <v>2</v>
      </c>
      <c r="F22" s="25">
        <v>2</v>
      </c>
      <c r="G22" s="25">
        <v>100</v>
      </c>
    </row>
    <row r="23" spans="1:7" ht="12" customHeight="1" x14ac:dyDescent="0.2">
      <c r="A23" s="26">
        <v>12</v>
      </c>
      <c r="B23" s="26">
        <v>217</v>
      </c>
      <c r="C23" s="30" t="s">
        <v>30</v>
      </c>
      <c r="D23" s="25">
        <v>2620</v>
      </c>
      <c r="E23" s="25">
        <v>1240</v>
      </c>
      <c r="F23" s="25">
        <v>1190</v>
      </c>
      <c r="G23" s="25">
        <v>1380</v>
      </c>
    </row>
    <row r="24" spans="1:7" ht="12" customHeight="1" x14ac:dyDescent="0.2">
      <c r="A24" s="26">
        <v>12</v>
      </c>
      <c r="B24" s="26">
        <v>218</v>
      </c>
      <c r="C24" s="30" t="s">
        <v>31</v>
      </c>
      <c r="D24" s="25">
        <v>1060</v>
      </c>
      <c r="E24" s="25">
        <v>820</v>
      </c>
      <c r="F24" s="25">
        <v>754</v>
      </c>
      <c r="G24" s="25">
        <v>237</v>
      </c>
    </row>
    <row r="25" spans="1:7" ht="12" customHeight="1" x14ac:dyDescent="0.2">
      <c r="A25" s="26">
        <v>12</v>
      </c>
      <c r="B25" s="26">
        <v>219</v>
      </c>
      <c r="C25" s="30" t="s">
        <v>32</v>
      </c>
      <c r="D25" s="25">
        <v>5700</v>
      </c>
      <c r="E25" s="25">
        <v>3620</v>
      </c>
      <c r="F25" s="25">
        <v>3430</v>
      </c>
      <c r="G25" s="25">
        <v>2080</v>
      </c>
    </row>
    <row r="26" spans="1:7" ht="12" customHeight="1" x14ac:dyDescent="0.2">
      <c r="A26" s="26">
        <v>12</v>
      </c>
      <c r="B26" s="26">
        <v>220</v>
      </c>
      <c r="C26" s="30" t="s">
        <v>33</v>
      </c>
      <c r="D26" s="25">
        <v>579</v>
      </c>
      <c r="E26" s="25">
        <v>191</v>
      </c>
      <c r="F26" s="25">
        <v>184</v>
      </c>
      <c r="G26" s="25">
        <v>388</v>
      </c>
    </row>
    <row r="27" spans="1:7" ht="12" customHeight="1" x14ac:dyDescent="0.2">
      <c r="A27" s="26">
        <v>12</v>
      </c>
      <c r="B27" s="26">
        <v>221</v>
      </c>
      <c r="C27" s="30" t="s">
        <v>34</v>
      </c>
      <c r="D27" s="25">
        <v>912</v>
      </c>
      <c r="E27" s="25">
        <v>453</v>
      </c>
      <c r="F27" s="25">
        <v>429</v>
      </c>
      <c r="G27" s="25">
        <v>459</v>
      </c>
    </row>
    <row r="28" spans="1:7" ht="12" customHeight="1" x14ac:dyDescent="0.2">
      <c r="A28" s="26">
        <v>12</v>
      </c>
      <c r="B28" s="26">
        <v>222</v>
      </c>
      <c r="C28" s="30" t="s">
        <v>35</v>
      </c>
      <c r="D28" s="25">
        <v>1280</v>
      </c>
      <c r="E28" s="25">
        <v>941</v>
      </c>
      <c r="F28" s="25">
        <v>908</v>
      </c>
      <c r="G28" s="25">
        <v>335</v>
      </c>
    </row>
    <row r="29" spans="1:7" ht="12" customHeight="1" x14ac:dyDescent="0.2">
      <c r="A29" s="26">
        <v>12</v>
      </c>
      <c r="B29" s="26">
        <v>223</v>
      </c>
      <c r="C29" s="30" t="s">
        <v>36</v>
      </c>
      <c r="D29" s="25">
        <v>2260</v>
      </c>
      <c r="E29" s="25">
        <v>1870</v>
      </c>
      <c r="F29" s="25">
        <v>1750</v>
      </c>
      <c r="G29" s="25">
        <v>391</v>
      </c>
    </row>
    <row r="30" spans="1:7" ht="12" customHeight="1" x14ac:dyDescent="0.2">
      <c r="A30" s="26">
        <v>12</v>
      </c>
      <c r="B30" s="26">
        <v>224</v>
      </c>
      <c r="C30" s="30" t="s">
        <v>69</v>
      </c>
      <c r="D30" s="25">
        <v>459</v>
      </c>
      <c r="E30" s="25" t="s">
        <v>79</v>
      </c>
      <c r="F30" s="25" t="s">
        <v>79</v>
      </c>
      <c r="G30" s="25">
        <v>459</v>
      </c>
    </row>
    <row r="31" spans="1:7" ht="12" customHeight="1" x14ac:dyDescent="0.2">
      <c r="A31" s="26">
        <v>12</v>
      </c>
      <c r="B31" s="26">
        <v>225</v>
      </c>
      <c r="C31" s="30" t="s">
        <v>37</v>
      </c>
      <c r="D31" s="25">
        <v>3280</v>
      </c>
      <c r="E31" s="25">
        <v>2470</v>
      </c>
      <c r="F31" s="25">
        <v>2320</v>
      </c>
      <c r="G31" s="25">
        <v>811</v>
      </c>
    </row>
    <row r="32" spans="1:7" ht="12" customHeight="1" x14ac:dyDescent="0.2">
      <c r="A32" s="26">
        <v>12</v>
      </c>
      <c r="B32" s="26">
        <v>226</v>
      </c>
      <c r="C32" s="30" t="s">
        <v>38</v>
      </c>
      <c r="D32" s="25">
        <v>2360</v>
      </c>
      <c r="E32" s="25">
        <v>1740</v>
      </c>
      <c r="F32" s="25">
        <v>1640</v>
      </c>
      <c r="G32" s="25">
        <v>620</v>
      </c>
    </row>
    <row r="33" spans="1:7" ht="12" customHeight="1" x14ac:dyDescent="0.2">
      <c r="A33" s="26">
        <v>12</v>
      </c>
      <c r="B33" s="26">
        <v>227</v>
      </c>
      <c r="C33" s="30" t="s">
        <v>39</v>
      </c>
      <c r="D33" s="25" t="s">
        <v>79</v>
      </c>
      <c r="E33" s="25" t="s">
        <v>79</v>
      </c>
      <c r="F33" s="25" t="s">
        <v>79</v>
      </c>
      <c r="G33" s="25" t="s">
        <v>79</v>
      </c>
    </row>
    <row r="34" spans="1:7" ht="12" customHeight="1" x14ac:dyDescent="0.2">
      <c r="A34" s="26">
        <v>12</v>
      </c>
      <c r="B34" s="26">
        <v>228</v>
      </c>
      <c r="C34" s="30" t="s">
        <v>40</v>
      </c>
      <c r="D34" s="25">
        <v>721</v>
      </c>
      <c r="E34" s="25">
        <v>234</v>
      </c>
      <c r="F34" s="25">
        <v>224</v>
      </c>
      <c r="G34" s="25">
        <v>487</v>
      </c>
    </row>
    <row r="35" spans="1:7" ht="12" customHeight="1" x14ac:dyDescent="0.2">
      <c r="A35" s="26">
        <v>12</v>
      </c>
      <c r="B35" s="26">
        <v>229</v>
      </c>
      <c r="C35" s="30" t="s">
        <v>41</v>
      </c>
      <c r="D35" s="25">
        <v>2650</v>
      </c>
      <c r="E35" s="25">
        <v>1650</v>
      </c>
      <c r="F35" s="25">
        <v>1550</v>
      </c>
      <c r="G35" s="25">
        <v>992</v>
      </c>
    </row>
    <row r="36" spans="1:7" ht="12" customHeight="1" x14ac:dyDescent="0.2">
      <c r="A36" s="26">
        <v>12</v>
      </c>
      <c r="B36" s="26">
        <v>230</v>
      </c>
      <c r="C36" s="30" t="s">
        <v>42</v>
      </c>
      <c r="D36" s="25">
        <v>3620</v>
      </c>
      <c r="E36" s="25">
        <v>179</v>
      </c>
      <c r="F36" s="25">
        <v>171</v>
      </c>
      <c r="G36" s="25">
        <v>3440</v>
      </c>
    </row>
    <row r="37" spans="1:7" ht="12" customHeight="1" x14ac:dyDescent="0.2">
      <c r="A37" s="26">
        <v>12</v>
      </c>
      <c r="B37" s="26">
        <v>231</v>
      </c>
      <c r="C37" s="30" t="s">
        <v>43</v>
      </c>
      <c r="D37" s="25">
        <v>4210</v>
      </c>
      <c r="E37" s="25">
        <v>3050</v>
      </c>
      <c r="F37" s="25">
        <v>2920</v>
      </c>
      <c r="G37" s="25">
        <v>1170</v>
      </c>
    </row>
    <row r="38" spans="1:7" ht="12" customHeight="1" x14ac:dyDescent="0.2">
      <c r="A38" s="26">
        <v>12</v>
      </c>
      <c r="B38" s="26">
        <v>232</v>
      </c>
      <c r="C38" s="30" t="s">
        <v>44</v>
      </c>
      <c r="D38" s="25">
        <v>1110</v>
      </c>
      <c r="E38" s="25">
        <v>304</v>
      </c>
      <c r="F38" s="25">
        <v>291</v>
      </c>
      <c r="G38" s="25">
        <v>801</v>
      </c>
    </row>
    <row r="39" spans="1:7" ht="12" customHeight="1" x14ac:dyDescent="0.2">
      <c r="A39" s="26">
        <v>12</v>
      </c>
      <c r="B39" s="26">
        <v>233</v>
      </c>
      <c r="C39" s="30" t="s">
        <v>45</v>
      </c>
      <c r="D39" s="25">
        <v>2550</v>
      </c>
      <c r="E39" s="25">
        <v>239</v>
      </c>
      <c r="F39" s="25">
        <v>229</v>
      </c>
      <c r="G39" s="25">
        <v>2310</v>
      </c>
    </row>
    <row r="40" spans="1:7" ht="12" customHeight="1" x14ac:dyDescent="0.2">
      <c r="A40" s="26">
        <v>12</v>
      </c>
      <c r="B40" s="26">
        <v>234</v>
      </c>
      <c r="C40" s="30" t="s">
        <v>46</v>
      </c>
      <c r="D40" s="25">
        <v>3600</v>
      </c>
      <c r="E40" s="25">
        <v>2190</v>
      </c>
      <c r="F40" s="25">
        <v>2060</v>
      </c>
      <c r="G40" s="25">
        <v>1410</v>
      </c>
    </row>
    <row r="41" spans="1:7" ht="12" customHeight="1" x14ac:dyDescent="0.2">
      <c r="A41" s="26">
        <v>12</v>
      </c>
      <c r="B41" s="26">
        <v>235</v>
      </c>
      <c r="C41" s="30" t="s">
        <v>47</v>
      </c>
      <c r="D41" s="25">
        <v>5250</v>
      </c>
      <c r="E41" s="25">
        <v>3250</v>
      </c>
      <c r="F41" s="25">
        <v>3140</v>
      </c>
      <c r="G41" s="25">
        <v>1990</v>
      </c>
    </row>
    <row r="42" spans="1:7" ht="12" customHeight="1" x14ac:dyDescent="0.2">
      <c r="A42" s="26">
        <v>12</v>
      </c>
      <c r="B42" s="26">
        <v>236</v>
      </c>
      <c r="C42" s="30" t="s">
        <v>48</v>
      </c>
      <c r="D42" s="25">
        <v>11000</v>
      </c>
      <c r="E42" s="25">
        <v>7470</v>
      </c>
      <c r="F42" s="25">
        <v>7210</v>
      </c>
      <c r="G42" s="25">
        <v>3540</v>
      </c>
    </row>
    <row r="43" spans="1:7" ht="12" customHeight="1" x14ac:dyDescent="0.2">
      <c r="A43" s="26">
        <v>12</v>
      </c>
      <c r="B43" s="26">
        <v>237</v>
      </c>
      <c r="C43" s="30" t="s">
        <v>49</v>
      </c>
      <c r="D43" s="25">
        <v>5820</v>
      </c>
      <c r="E43" s="25">
        <v>3060</v>
      </c>
      <c r="F43" s="25">
        <v>2960</v>
      </c>
      <c r="G43" s="25">
        <v>2760</v>
      </c>
    </row>
    <row r="44" spans="1:7" ht="12" customHeight="1" x14ac:dyDescent="0.2">
      <c r="A44" s="26">
        <v>12</v>
      </c>
      <c r="B44" s="26">
        <v>238</v>
      </c>
      <c r="C44" s="30" t="s">
        <v>50</v>
      </c>
      <c r="D44" s="25">
        <v>3590</v>
      </c>
      <c r="E44" s="25">
        <v>2990</v>
      </c>
      <c r="F44" s="25">
        <v>2850</v>
      </c>
      <c r="G44" s="25">
        <v>608</v>
      </c>
    </row>
    <row r="45" spans="1:7" ht="12" customHeight="1" x14ac:dyDescent="0.2">
      <c r="A45" s="26">
        <v>12</v>
      </c>
      <c r="B45" s="95">
        <v>402</v>
      </c>
      <c r="C45" s="96" t="s">
        <v>56</v>
      </c>
      <c r="D45" s="25">
        <v>2460</v>
      </c>
      <c r="E45" s="25">
        <v>1650</v>
      </c>
      <c r="F45" s="25">
        <v>1600</v>
      </c>
      <c r="G45" s="25">
        <v>811</v>
      </c>
    </row>
    <row r="46" spans="1:7" ht="12" customHeight="1" x14ac:dyDescent="0.2">
      <c r="A46" s="26">
        <v>12</v>
      </c>
      <c r="B46" s="26">
        <v>322</v>
      </c>
      <c r="C46" s="30" t="s">
        <v>51</v>
      </c>
      <c r="D46" s="25">
        <v>556</v>
      </c>
      <c r="E46" s="25">
        <v>335</v>
      </c>
      <c r="F46" s="25">
        <v>321</v>
      </c>
      <c r="G46" s="25">
        <v>221</v>
      </c>
    </row>
    <row r="47" spans="1:7" ht="12" customHeight="1" x14ac:dyDescent="0.2">
      <c r="A47" s="26">
        <v>12</v>
      </c>
      <c r="B47" s="26">
        <v>329</v>
      </c>
      <c r="C47" s="30" t="s">
        <v>52</v>
      </c>
      <c r="D47" s="25">
        <v>1450</v>
      </c>
      <c r="E47" s="25">
        <v>1270</v>
      </c>
      <c r="F47" s="25">
        <v>1220</v>
      </c>
      <c r="G47" s="25">
        <v>178</v>
      </c>
    </row>
    <row r="48" spans="1:7" ht="12" customHeight="1" x14ac:dyDescent="0.2">
      <c r="A48" s="26">
        <v>12</v>
      </c>
      <c r="B48" s="26">
        <v>342</v>
      </c>
      <c r="C48" s="30" t="s">
        <v>53</v>
      </c>
      <c r="D48" s="25">
        <v>759</v>
      </c>
      <c r="E48" s="25">
        <v>634</v>
      </c>
      <c r="F48" s="25">
        <v>611</v>
      </c>
      <c r="G48" s="25">
        <v>125</v>
      </c>
    </row>
    <row r="49" spans="1:7" ht="12" customHeight="1" x14ac:dyDescent="0.2">
      <c r="A49" s="26">
        <v>12</v>
      </c>
      <c r="B49" s="26">
        <v>347</v>
      </c>
      <c r="C49" s="30" t="s">
        <v>54</v>
      </c>
      <c r="D49" s="25">
        <v>3220</v>
      </c>
      <c r="E49" s="25">
        <v>1680</v>
      </c>
      <c r="F49" s="25">
        <v>1620</v>
      </c>
      <c r="G49" s="25">
        <v>1550</v>
      </c>
    </row>
    <row r="50" spans="1:7" ht="12" customHeight="1" x14ac:dyDescent="0.2">
      <c r="A50" s="26">
        <v>12</v>
      </c>
      <c r="B50" s="26">
        <v>349</v>
      </c>
      <c r="C50" s="30" t="s">
        <v>55</v>
      </c>
      <c r="D50" s="25">
        <v>1920</v>
      </c>
      <c r="E50" s="25">
        <v>1300</v>
      </c>
      <c r="F50" s="25">
        <v>1250</v>
      </c>
      <c r="G50" s="25">
        <v>619</v>
      </c>
    </row>
    <row r="51" spans="1:7" ht="12" customHeight="1" x14ac:dyDescent="0.2">
      <c r="A51" s="26">
        <v>12</v>
      </c>
      <c r="B51" s="26">
        <v>403</v>
      </c>
      <c r="C51" s="30" t="s">
        <v>57</v>
      </c>
      <c r="D51" s="25">
        <v>939</v>
      </c>
      <c r="E51" s="25">
        <v>658</v>
      </c>
      <c r="F51" s="25">
        <v>637</v>
      </c>
      <c r="G51" s="25">
        <v>281</v>
      </c>
    </row>
    <row r="52" spans="1:7" ht="12" customHeight="1" x14ac:dyDescent="0.2">
      <c r="A52" s="26">
        <v>12</v>
      </c>
      <c r="B52" s="26">
        <v>409</v>
      </c>
      <c r="C52" s="30" t="s">
        <v>58</v>
      </c>
      <c r="D52" s="25">
        <v>1570</v>
      </c>
      <c r="E52" s="25">
        <v>692</v>
      </c>
      <c r="F52" s="25">
        <v>670</v>
      </c>
      <c r="G52" s="25">
        <v>879</v>
      </c>
    </row>
    <row r="53" spans="1:7" ht="12" customHeight="1" x14ac:dyDescent="0.2">
      <c r="A53" s="26">
        <v>12</v>
      </c>
      <c r="B53" s="26">
        <v>410</v>
      </c>
      <c r="C53" s="30" t="s">
        <v>59</v>
      </c>
      <c r="D53" s="25">
        <v>3330</v>
      </c>
      <c r="E53" s="25">
        <v>2300</v>
      </c>
      <c r="F53" s="25">
        <v>2220</v>
      </c>
      <c r="G53" s="25">
        <v>1030</v>
      </c>
    </row>
    <row r="54" spans="1:7" ht="12" customHeight="1" x14ac:dyDescent="0.2">
      <c r="A54" s="26">
        <v>12</v>
      </c>
      <c r="B54" s="26">
        <v>421</v>
      </c>
      <c r="C54" s="30" t="s">
        <v>60</v>
      </c>
      <c r="D54" s="25">
        <v>617</v>
      </c>
      <c r="E54" s="25">
        <v>405</v>
      </c>
      <c r="F54" s="25">
        <v>392</v>
      </c>
      <c r="G54" s="25">
        <v>212</v>
      </c>
    </row>
    <row r="55" spans="1:7" ht="12" customHeight="1" x14ac:dyDescent="0.2">
      <c r="A55" s="26">
        <v>12</v>
      </c>
      <c r="B55" s="26">
        <v>422</v>
      </c>
      <c r="C55" s="30" t="s">
        <v>61</v>
      </c>
      <c r="D55" s="25">
        <v>816</v>
      </c>
      <c r="E55" s="25">
        <v>630</v>
      </c>
      <c r="F55" s="25">
        <v>610</v>
      </c>
      <c r="G55" s="25">
        <v>186</v>
      </c>
    </row>
    <row r="56" spans="1:7" ht="12" customHeight="1" x14ac:dyDescent="0.2">
      <c r="A56" s="26">
        <v>12</v>
      </c>
      <c r="B56" s="26">
        <v>423</v>
      </c>
      <c r="C56" s="30" t="s">
        <v>62</v>
      </c>
      <c r="D56" s="25">
        <v>1250</v>
      </c>
      <c r="E56" s="25">
        <v>849</v>
      </c>
      <c r="F56" s="25">
        <v>821</v>
      </c>
      <c r="G56" s="25">
        <v>405</v>
      </c>
    </row>
    <row r="57" spans="1:7" ht="12" customHeight="1" x14ac:dyDescent="0.2">
      <c r="A57" s="26">
        <v>12</v>
      </c>
      <c r="B57" s="26">
        <v>424</v>
      </c>
      <c r="C57" s="30" t="s">
        <v>63</v>
      </c>
      <c r="D57" s="25">
        <v>1300</v>
      </c>
      <c r="E57" s="25">
        <v>872</v>
      </c>
      <c r="F57" s="25">
        <v>844</v>
      </c>
      <c r="G57" s="25">
        <v>427</v>
      </c>
    </row>
    <row r="58" spans="1:7" ht="12" customHeight="1" x14ac:dyDescent="0.2">
      <c r="A58" s="26">
        <v>12</v>
      </c>
      <c r="B58" s="26">
        <v>426</v>
      </c>
      <c r="C58" s="30" t="s">
        <v>64</v>
      </c>
      <c r="D58" s="25">
        <v>943</v>
      </c>
      <c r="E58" s="25">
        <v>608</v>
      </c>
      <c r="F58" s="25">
        <v>589</v>
      </c>
      <c r="G58" s="25">
        <v>335</v>
      </c>
    </row>
    <row r="59" spans="1:7" ht="12" customHeight="1" x14ac:dyDescent="0.2">
      <c r="A59" s="26">
        <v>12</v>
      </c>
      <c r="B59" s="26">
        <v>427</v>
      </c>
      <c r="C59" s="30" t="s">
        <v>65</v>
      </c>
      <c r="D59" s="25">
        <v>1280</v>
      </c>
      <c r="E59" s="25">
        <v>1060</v>
      </c>
      <c r="F59" s="25">
        <v>1030</v>
      </c>
      <c r="G59" s="25">
        <v>213</v>
      </c>
    </row>
    <row r="60" spans="1:7" ht="12" customHeight="1" x14ac:dyDescent="0.2">
      <c r="A60" s="26">
        <v>12</v>
      </c>
      <c r="B60" s="26">
        <v>441</v>
      </c>
      <c r="C60" s="30" t="s">
        <v>66</v>
      </c>
      <c r="D60" s="25">
        <v>1270</v>
      </c>
      <c r="E60" s="25">
        <v>918</v>
      </c>
      <c r="F60" s="25">
        <v>842</v>
      </c>
      <c r="G60" s="25">
        <v>348</v>
      </c>
    </row>
    <row r="61" spans="1:7" ht="12" customHeight="1" x14ac:dyDescent="0.2">
      <c r="A61" s="26">
        <v>12</v>
      </c>
      <c r="B61" s="26">
        <v>443</v>
      </c>
      <c r="C61" s="30" t="s">
        <v>67</v>
      </c>
      <c r="D61" s="25">
        <v>270</v>
      </c>
      <c r="E61" s="25">
        <v>200</v>
      </c>
      <c r="F61" s="25">
        <v>188</v>
      </c>
      <c r="G61" s="25">
        <v>70</v>
      </c>
    </row>
    <row r="62" spans="1:7" ht="12" customHeight="1" x14ac:dyDescent="0.2">
      <c r="A62" s="26">
        <v>12</v>
      </c>
      <c r="B62" s="26">
        <v>463</v>
      </c>
      <c r="C62" s="30" t="s">
        <v>68</v>
      </c>
      <c r="D62" s="25">
        <v>470</v>
      </c>
      <c r="E62" s="25">
        <v>229</v>
      </c>
      <c r="F62" s="25">
        <v>215</v>
      </c>
      <c r="G62" s="25">
        <v>241</v>
      </c>
    </row>
    <row r="63" spans="1:7" ht="12" customHeight="1" x14ac:dyDescent="0.2">
      <c r="A63" s="24"/>
    </row>
    <row r="64" spans="1:7" ht="12" customHeight="1" x14ac:dyDescent="0.2">
      <c r="A64" s="24"/>
      <c r="C64" s="24" t="s">
        <v>78</v>
      </c>
      <c r="D64" s="25">
        <v>128100</v>
      </c>
      <c r="E64" s="25">
        <v>74700</v>
      </c>
      <c r="F64" s="25">
        <v>71500</v>
      </c>
      <c r="G64" s="25">
        <v>53400</v>
      </c>
    </row>
    <row r="65" spans="1:1" ht="12" customHeight="1" x14ac:dyDescent="0.2">
      <c r="A65" s="24"/>
    </row>
    <row r="66" spans="1:1" ht="12" customHeight="1" x14ac:dyDescent="0.15">
      <c r="A66" s="23" t="s">
        <v>13</v>
      </c>
    </row>
    <row r="67" spans="1:1" ht="12" customHeight="1" x14ac:dyDescent="0.2">
      <c r="A67" s="26" t="s">
        <v>14</v>
      </c>
    </row>
    <row r="68" spans="1:1" ht="12" customHeight="1" x14ac:dyDescent="0.15">
      <c r="A68" s="23" t="s">
        <v>71</v>
      </c>
    </row>
    <row r="69" spans="1:1" ht="12" customHeight="1" x14ac:dyDescent="0.15">
      <c r="A69" s="23" t="s">
        <v>72</v>
      </c>
    </row>
    <row r="70" spans="1:1" ht="12" customHeight="1" x14ac:dyDescent="0.15">
      <c r="A70" s="23" t="s">
        <v>73</v>
      </c>
    </row>
    <row r="71" spans="1:1" ht="12" customHeight="1" x14ac:dyDescent="0.15">
      <c r="A71" s="23" t="s">
        <v>74</v>
      </c>
    </row>
    <row r="72" spans="1:1" ht="12" customHeight="1" x14ac:dyDescent="0.15">
      <c r="A72" s="23" t="s">
        <v>75</v>
      </c>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scaleWithDoc="0"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D62638-A9A4-491E-8139-28EA5B576507}">
  <dimension ref="A1:G72"/>
  <sheetViews>
    <sheetView zoomScaleNormal="100" workbookViewId="0">
      <pane xSplit="3" ySplit="8" topLeftCell="D27" activePane="bottomRight" state="frozen"/>
      <selection activeCell="E42" sqref="E42:E47"/>
      <selection pane="topRight" activeCell="E42" sqref="E42:E47"/>
      <selection pane="bottomLeft" activeCell="E42" sqref="E42:E47"/>
      <selection pane="bottomRight" activeCell="E42" sqref="E42:E47"/>
    </sheetView>
  </sheetViews>
  <sheetFormatPr defaultColWidth="9.6640625" defaultRowHeight="12" customHeight="1" x14ac:dyDescent="0.2"/>
  <cols>
    <col min="1" max="1" width="4.6640625" style="27" customWidth="1"/>
    <col min="2" max="2" width="4.6640625" style="24" customWidth="1"/>
    <col min="3" max="3" width="9.6640625" style="24" bestFit="1" customWidth="1"/>
    <col min="4" max="7" width="9.6640625" style="25" customWidth="1"/>
    <col min="8" max="8" width="9.6640625" style="22" customWidth="1"/>
    <col min="9" max="16384" width="9.6640625" style="22"/>
  </cols>
  <sheetData>
    <row r="1" spans="1:7" s="3" customFormat="1" ht="12" customHeight="1" x14ac:dyDescent="0.15">
      <c r="A1" s="1" t="s">
        <v>0</v>
      </c>
      <c r="B1" s="2"/>
      <c r="F1" s="4"/>
      <c r="G1" s="4"/>
    </row>
    <row r="2" spans="1:7" s="3" customFormat="1" ht="12" customHeight="1" x14ac:dyDescent="0.15">
      <c r="A2" s="5" t="s">
        <v>82</v>
      </c>
      <c r="B2" s="2"/>
      <c r="F2" s="4"/>
      <c r="G2" s="4"/>
    </row>
    <row r="3" spans="1:7" s="3" customFormat="1" ht="12" customHeight="1" x14ac:dyDescent="0.15">
      <c r="A3" s="6" t="s">
        <v>77</v>
      </c>
      <c r="B3" s="2"/>
      <c r="F3" s="4"/>
      <c r="G3" s="4"/>
    </row>
    <row r="4" spans="1:7" s="3" customFormat="1" ht="12" customHeight="1" x14ac:dyDescent="0.15">
      <c r="A4" s="1" t="s">
        <v>15</v>
      </c>
      <c r="B4" s="2"/>
      <c r="D4" s="3">
        <v>2012</v>
      </c>
      <c r="E4" s="3">
        <v>2012</v>
      </c>
      <c r="F4" s="3">
        <v>2012</v>
      </c>
      <c r="G4" s="3">
        <v>2012</v>
      </c>
    </row>
    <row r="5" spans="1:7" s="3" customFormat="1" ht="12" customHeight="1" x14ac:dyDescent="0.15">
      <c r="A5" s="7" t="s">
        <v>1</v>
      </c>
      <c r="B5" s="8" t="s">
        <v>2</v>
      </c>
      <c r="C5" s="9"/>
      <c r="D5" s="9" t="s">
        <v>3</v>
      </c>
      <c r="E5" s="10" t="s">
        <v>4</v>
      </c>
      <c r="F5" s="11"/>
      <c r="G5" s="9" t="s">
        <v>5</v>
      </c>
    </row>
    <row r="6" spans="1:7" s="3" customFormat="1" ht="12" customHeight="1" x14ac:dyDescent="0.15">
      <c r="A6" s="12" t="s">
        <v>6</v>
      </c>
      <c r="B6" s="13" t="s">
        <v>7</v>
      </c>
      <c r="C6" s="14" t="s">
        <v>8</v>
      </c>
      <c r="D6" s="14"/>
      <c r="E6" s="14" t="s">
        <v>9</v>
      </c>
      <c r="F6" s="9" t="s">
        <v>10</v>
      </c>
      <c r="G6" s="14" t="s">
        <v>9</v>
      </c>
    </row>
    <row r="7" spans="1:7" s="3" customFormat="1" ht="12" customHeight="1" x14ac:dyDescent="0.15">
      <c r="A7" s="15" t="s">
        <v>11</v>
      </c>
      <c r="B7" s="16" t="s">
        <v>11</v>
      </c>
      <c r="C7" s="17"/>
      <c r="D7" s="17"/>
      <c r="E7" s="17"/>
      <c r="F7" s="17"/>
      <c r="G7" s="17"/>
    </row>
    <row r="8" spans="1:7" s="3" customFormat="1" ht="12" customHeight="1" x14ac:dyDescent="0.15">
      <c r="A8" s="18"/>
      <c r="B8" s="19"/>
      <c r="C8" s="20"/>
      <c r="D8" s="21" t="s">
        <v>12</v>
      </c>
      <c r="E8" s="21" t="s">
        <v>12</v>
      </c>
      <c r="F8" s="21" t="s">
        <v>12</v>
      </c>
      <c r="G8" s="21" t="s">
        <v>12</v>
      </c>
    </row>
    <row r="9" spans="1:7" ht="12" customHeight="1" x14ac:dyDescent="0.15">
      <c r="A9" s="29">
        <v>12</v>
      </c>
      <c r="B9" s="29">
        <v>100</v>
      </c>
      <c r="C9" s="29" t="s">
        <v>16</v>
      </c>
      <c r="D9" s="28">
        <v>3830</v>
      </c>
      <c r="E9" s="28">
        <v>920</v>
      </c>
      <c r="F9" s="28">
        <v>871</v>
      </c>
      <c r="G9" s="28">
        <v>2910</v>
      </c>
    </row>
    <row r="10" spans="1:7" ht="12" customHeight="1" x14ac:dyDescent="0.15">
      <c r="A10" s="29">
        <v>12</v>
      </c>
      <c r="B10" s="29">
        <v>202</v>
      </c>
      <c r="C10" s="29" t="s">
        <v>17</v>
      </c>
      <c r="D10" s="28">
        <v>2560</v>
      </c>
      <c r="E10" s="28">
        <v>548</v>
      </c>
      <c r="F10" s="28">
        <v>530</v>
      </c>
      <c r="G10" s="28">
        <v>2010</v>
      </c>
    </row>
    <row r="11" spans="1:7" ht="12" customHeight="1" x14ac:dyDescent="0.15">
      <c r="A11" s="29">
        <v>12</v>
      </c>
      <c r="B11" s="29">
        <v>203</v>
      </c>
      <c r="C11" s="29" t="s">
        <v>18</v>
      </c>
      <c r="D11" s="28">
        <v>546</v>
      </c>
      <c r="E11" s="28">
        <v>2</v>
      </c>
      <c r="F11" s="28">
        <v>2</v>
      </c>
      <c r="G11" s="28">
        <v>544</v>
      </c>
    </row>
    <row r="12" spans="1:7" ht="12" customHeight="1" x14ac:dyDescent="0.15">
      <c r="A12" s="29">
        <v>12</v>
      </c>
      <c r="B12" s="29">
        <v>204</v>
      </c>
      <c r="C12" s="29" t="s">
        <v>19</v>
      </c>
      <c r="D12" s="28">
        <v>1270</v>
      </c>
      <c r="E12" s="28">
        <v>129</v>
      </c>
      <c r="F12" s="28">
        <v>124</v>
      </c>
      <c r="G12" s="28">
        <v>1140</v>
      </c>
    </row>
    <row r="13" spans="1:7" ht="12" customHeight="1" x14ac:dyDescent="0.15">
      <c r="A13" s="29">
        <v>12</v>
      </c>
      <c r="B13" s="29">
        <v>205</v>
      </c>
      <c r="C13" s="29" t="s">
        <v>20</v>
      </c>
      <c r="D13" s="28">
        <v>1810</v>
      </c>
      <c r="E13" s="28">
        <v>1140</v>
      </c>
      <c r="F13" s="28">
        <v>1070</v>
      </c>
      <c r="G13" s="28">
        <v>673</v>
      </c>
    </row>
    <row r="14" spans="1:7" ht="12" customHeight="1" x14ac:dyDescent="0.15">
      <c r="A14" s="29">
        <v>12</v>
      </c>
      <c r="B14" s="29">
        <v>206</v>
      </c>
      <c r="C14" s="29" t="s">
        <v>21</v>
      </c>
      <c r="D14" s="28">
        <v>2590</v>
      </c>
      <c r="E14" s="28">
        <v>2030</v>
      </c>
      <c r="F14" s="28">
        <v>1900</v>
      </c>
      <c r="G14" s="28">
        <v>568</v>
      </c>
    </row>
    <row r="15" spans="1:7" ht="12" customHeight="1" x14ac:dyDescent="0.15">
      <c r="A15" s="29">
        <v>12</v>
      </c>
      <c r="B15" s="29">
        <v>207</v>
      </c>
      <c r="C15" s="29" t="s">
        <v>22</v>
      </c>
      <c r="D15" s="28">
        <v>768</v>
      </c>
      <c r="E15" s="28">
        <v>66</v>
      </c>
      <c r="F15" s="28">
        <v>64</v>
      </c>
      <c r="G15" s="28">
        <v>702</v>
      </c>
    </row>
    <row r="16" spans="1:7" ht="12" customHeight="1" x14ac:dyDescent="0.15">
      <c r="A16" s="29">
        <v>12</v>
      </c>
      <c r="B16" s="29">
        <v>208</v>
      </c>
      <c r="C16" s="29" t="s">
        <v>23</v>
      </c>
      <c r="D16" s="28">
        <v>2710</v>
      </c>
      <c r="E16" s="28">
        <v>1390</v>
      </c>
      <c r="F16" s="28">
        <v>1340</v>
      </c>
      <c r="G16" s="28">
        <v>1320</v>
      </c>
    </row>
    <row r="17" spans="1:7" ht="12" customHeight="1" x14ac:dyDescent="0.15">
      <c r="A17" s="29">
        <v>12</v>
      </c>
      <c r="B17" s="29">
        <v>210</v>
      </c>
      <c r="C17" s="29" t="s">
        <v>24</v>
      </c>
      <c r="D17" s="28">
        <v>3220</v>
      </c>
      <c r="E17" s="28">
        <v>2200</v>
      </c>
      <c r="F17" s="28">
        <v>2130</v>
      </c>
      <c r="G17" s="28">
        <v>1020</v>
      </c>
    </row>
    <row r="18" spans="1:7" ht="12" customHeight="1" x14ac:dyDescent="0.15">
      <c r="A18" s="29">
        <v>12</v>
      </c>
      <c r="B18" s="29">
        <v>211</v>
      </c>
      <c r="C18" s="29" t="s">
        <v>25</v>
      </c>
      <c r="D18" s="28">
        <v>6670</v>
      </c>
      <c r="E18" s="28">
        <v>3880</v>
      </c>
      <c r="F18" s="28">
        <v>3720</v>
      </c>
      <c r="G18" s="28">
        <v>2790</v>
      </c>
    </row>
    <row r="19" spans="1:7" ht="12" customHeight="1" x14ac:dyDescent="0.15">
      <c r="A19" s="29">
        <v>12</v>
      </c>
      <c r="B19" s="29">
        <v>212</v>
      </c>
      <c r="C19" s="29" t="s">
        <v>26</v>
      </c>
      <c r="D19" s="28">
        <v>2960</v>
      </c>
      <c r="E19" s="28">
        <v>1760</v>
      </c>
      <c r="F19" s="28">
        <v>1690</v>
      </c>
      <c r="G19" s="28">
        <v>1200</v>
      </c>
    </row>
    <row r="20" spans="1:7" ht="12" customHeight="1" x14ac:dyDescent="0.15">
      <c r="A20" s="29">
        <v>12</v>
      </c>
      <c r="B20" s="29">
        <v>213</v>
      </c>
      <c r="C20" s="29" t="s">
        <v>27</v>
      </c>
      <c r="D20" s="28">
        <v>3460</v>
      </c>
      <c r="E20" s="28">
        <v>2350</v>
      </c>
      <c r="F20" s="28">
        <v>2270</v>
      </c>
      <c r="G20" s="28">
        <v>1110</v>
      </c>
    </row>
    <row r="21" spans="1:7" ht="12" customHeight="1" x14ac:dyDescent="0.15">
      <c r="A21" s="29">
        <v>12</v>
      </c>
      <c r="B21" s="29">
        <v>215</v>
      </c>
      <c r="C21" s="29" t="s">
        <v>28</v>
      </c>
      <c r="D21" s="28">
        <v>6420</v>
      </c>
      <c r="E21" s="28">
        <v>3970</v>
      </c>
      <c r="F21" s="28">
        <v>3840</v>
      </c>
      <c r="G21" s="28">
        <v>2450</v>
      </c>
    </row>
    <row r="22" spans="1:7" ht="12" customHeight="1" x14ac:dyDescent="0.15">
      <c r="A22" s="29">
        <v>12</v>
      </c>
      <c r="B22" s="29">
        <v>216</v>
      </c>
      <c r="C22" s="29" t="s">
        <v>29</v>
      </c>
      <c r="D22" s="28">
        <v>95</v>
      </c>
      <c r="E22" s="28">
        <v>2</v>
      </c>
      <c r="F22" s="28">
        <v>2</v>
      </c>
      <c r="G22" s="28">
        <v>93</v>
      </c>
    </row>
    <row r="23" spans="1:7" ht="12" customHeight="1" x14ac:dyDescent="0.15">
      <c r="A23" s="29">
        <v>12</v>
      </c>
      <c r="B23" s="29">
        <v>217</v>
      </c>
      <c r="C23" s="29" t="s">
        <v>30</v>
      </c>
      <c r="D23" s="28">
        <v>2610</v>
      </c>
      <c r="E23" s="28">
        <v>1230</v>
      </c>
      <c r="F23" s="28">
        <v>1190</v>
      </c>
      <c r="G23" s="28">
        <v>1380</v>
      </c>
    </row>
    <row r="24" spans="1:7" ht="12" customHeight="1" x14ac:dyDescent="0.15">
      <c r="A24" s="29">
        <v>12</v>
      </c>
      <c r="B24" s="29">
        <v>218</v>
      </c>
      <c r="C24" s="29" t="s">
        <v>31</v>
      </c>
      <c r="D24" s="28">
        <v>1050</v>
      </c>
      <c r="E24" s="28">
        <v>810</v>
      </c>
      <c r="F24" s="28">
        <v>745</v>
      </c>
      <c r="G24" s="28">
        <v>237</v>
      </c>
    </row>
    <row r="25" spans="1:7" ht="12" customHeight="1" x14ac:dyDescent="0.15">
      <c r="A25" s="29">
        <v>12</v>
      </c>
      <c r="B25" s="29">
        <v>219</v>
      </c>
      <c r="C25" s="29" t="s">
        <v>32</v>
      </c>
      <c r="D25" s="28">
        <v>5670</v>
      </c>
      <c r="E25" s="28">
        <v>3600</v>
      </c>
      <c r="F25" s="28">
        <v>3410</v>
      </c>
      <c r="G25" s="28">
        <v>2060</v>
      </c>
    </row>
    <row r="26" spans="1:7" ht="12" customHeight="1" x14ac:dyDescent="0.15">
      <c r="A26" s="29">
        <v>12</v>
      </c>
      <c r="B26" s="29">
        <v>220</v>
      </c>
      <c r="C26" s="29" t="s">
        <v>33</v>
      </c>
      <c r="D26" s="28">
        <v>578</v>
      </c>
      <c r="E26" s="28">
        <v>191</v>
      </c>
      <c r="F26" s="28">
        <v>184</v>
      </c>
      <c r="G26" s="28">
        <v>387</v>
      </c>
    </row>
    <row r="27" spans="1:7" ht="12" customHeight="1" x14ac:dyDescent="0.15">
      <c r="A27" s="29">
        <v>12</v>
      </c>
      <c r="B27" s="29">
        <v>221</v>
      </c>
      <c r="C27" s="29" t="s">
        <v>34</v>
      </c>
      <c r="D27" s="28">
        <v>900</v>
      </c>
      <c r="E27" s="28">
        <v>452</v>
      </c>
      <c r="F27" s="28">
        <v>428</v>
      </c>
      <c r="G27" s="28">
        <v>448</v>
      </c>
    </row>
    <row r="28" spans="1:7" ht="12" customHeight="1" x14ac:dyDescent="0.15">
      <c r="A28" s="29">
        <v>12</v>
      </c>
      <c r="B28" s="29">
        <v>222</v>
      </c>
      <c r="C28" s="29" t="s">
        <v>35</v>
      </c>
      <c r="D28" s="28">
        <v>1270</v>
      </c>
      <c r="E28" s="28">
        <v>940</v>
      </c>
      <c r="F28" s="28">
        <v>907</v>
      </c>
      <c r="G28" s="28">
        <v>330</v>
      </c>
    </row>
    <row r="29" spans="1:7" ht="12" customHeight="1" x14ac:dyDescent="0.15">
      <c r="A29" s="29">
        <v>12</v>
      </c>
      <c r="B29" s="29">
        <v>223</v>
      </c>
      <c r="C29" s="29" t="s">
        <v>36</v>
      </c>
      <c r="D29" s="28">
        <v>2260</v>
      </c>
      <c r="E29" s="28">
        <v>1870</v>
      </c>
      <c r="F29" s="28">
        <v>1750</v>
      </c>
      <c r="G29" s="28">
        <v>390</v>
      </c>
    </row>
    <row r="30" spans="1:7" ht="12" customHeight="1" x14ac:dyDescent="0.15">
      <c r="A30" s="29">
        <v>12</v>
      </c>
      <c r="B30" s="29">
        <v>224</v>
      </c>
      <c r="C30" s="29" t="s">
        <v>69</v>
      </c>
      <c r="D30" s="32">
        <v>459</v>
      </c>
      <c r="E30" s="32" t="s">
        <v>79</v>
      </c>
      <c r="F30" s="32" t="s">
        <v>79</v>
      </c>
      <c r="G30" s="28">
        <v>459</v>
      </c>
    </row>
    <row r="31" spans="1:7" ht="12" customHeight="1" x14ac:dyDescent="0.15">
      <c r="A31" s="29">
        <v>12</v>
      </c>
      <c r="B31" s="29">
        <v>225</v>
      </c>
      <c r="C31" s="29" t="s">
        <v>37</v>
      </c>
      <c r="D31" s="28">
        <v>3270</v>
      </c>
      <c r="E31" s="28">
        <v>2470</v>
      </c>
      <c r="F31" s="28">
        <v>2320</v>
      </c>
      <c r="G31" s="28">
        <v>805</v>
      </c>
    </row>
    <row r="32" spans="1:7" ht="12" customHeight="1" x14ac:dyDescent="0.15">
      <c r="A32" s="29">
        <v>12</v>
      </c>
      <c r="B32" s="29">
        <v>226</v>
      </c>
      <c r="C32" s="29" t="s">
        <v>38</v>
      </c>
      <c r="D32" s="28">
        <v>2360</v>
      </c>
      <c r="E32" s="28">
        <v>1740</v>
      </c>
      <c r="F32" s="28">
        <v>1640</v>
      </c>
      <c r="G32" s="28">
        <v>618</v>
      </c>
    </row>
    <row r="33" spans="1:7" ht="12" customHeight="1" x14ac:dyDescent="0.15">
      <c r="A33" s="29">
        <v>12</v>
      </c>
      <c r="B33" s="29">
        <v>227</v>
      </c>
      <c r="C33" s="29" t="s">
        <v>39</v>
      </c>
      <c r="D33" s="32" t="s">
        <v>79</v>
      </c>
      <c r="E33" s="32" t="s">
        <v>79</v>
      </c>
      <c r="F33" s="32" t="s">
        <v>79</v>
      </c>
      <c r="G33" s="32" t="s">
        <v>79</v>
      </c>
    </row>
    <row r="34" spans="1:7" ht="12" customHeight="1" x14ac:dyDescent="0.15">
      <c r="A34" s="29">
        <v>12</v>
      </c>
      <c r="B34" s="29">
        <v>228</v>
      </c>
      <c r="C34" s="29" t="s">
        <v>40</v>
      </c>
      <c r="D34" s="28">
        <v>717</v>
      </c>
      <c r="E34" s="28">
        <v>233</v>
      </c>
      <c r="F34" s="28">
        <v>223</v>
      </c>
      <c r="G34" s="28">
        <v>484</v>
      </c>
    </row>
    <row r="35" spans="1:7" ht="12" customHeight="1" x14ac:dyDescent="0.15">
      <c r="A35" s="29">
        <v>12</v>
      </c>
      <c r="B35" s="29">
        <v>229</v>
      </c>
      <c r="C35" s="29" t="s">
        <v>41</v>
      </c>
      <c r="D35" s="28">
        <v>2630</v>
      </c>
      <c r="E35" s="28">
        <v>1640</v>
      </c>
      <c r="F35" s="28">
        <v>1540</v>
      </c>
      <c r="G35" s="28">
        <v>988</v>
      </c>
    </row>
    <row r="36" spans="1:7" ht="12" customHeight="1" x14ac:dyDescent="0.15">
      <c r="A36" s="29">
        <v>12</v>
      </c>
      <c r="B36" s="29">
        <v>230</v>
      </c>
      <c r="C36" s="29" t="s">
        <v>42</v>
      </c>
      <c r="D36" s="28">
        <v>3610</v>
      </c>
      <c r="E36" s="28">
        <v>179</v>
      </c>
      <c r="F36" s="28">
        <v>171</v>
      </c>
      <c r="G36" s="28">
        <v>3430</v>
      </c>
    </row>
    <row r="37" spans="1:7" ht="12" customHeight="1" x14ac:dyDescent="0.15">
      <c r="A37" s="29">
        <v>12</v>
      </c>
      <c r="B37" s="29">
        <v>231</v>
      </c>
      <c r="C37" s="29" t="s">
        <v>43</v>
      </c>
      <c r="D37" s="28">
        <v>4210</v>
      </c>
      <c r="E37" s="28">
        <v>3050</v>
      </c>
      <c r="F37" s="28">
        <v>2920</v>
      </c>
      <c r="G37" s="28">
        <v>1160</v>
      </c>
    </row>
    <row r="38" spans="1:7" ht="12" customHeight="1" x14ac:dyDescent="0.15">
      <c r="A38" s="29">
        <v>12</v>
      </c>
      <c r="B38" s="29">
        <v>232</v>
      </c>
      <c r="C38" s="29" t="s">
        <v>44</v>
      </c>
      <c r="D38" s="28">
        <v>1100</v>
      </c>
      <c r="E38" s="28">
        <v>303</v>
      </c>
      <c r="F38" s="28">
        <v>290</v>
      </c>
      <c r="G38" s="28">
        <v>797</v>
      </c>
    </row>
    <row r="39" spans="1:7" ht="12" customHeight="1" x14ac:dyDescent="0.15">
      <c r="A39" s="29">
        <v>12</v>
      </c>
      <c r="B39" s="29">
        <v>233</v>
      </c>
      <c r="C39" s="29" t="s">
        <v>45</v>
      </c>
      <c r="D39" s="28">
        <v>2550</v>
      </c>
      <c r="E39" s="28">
        <v>239</v>
      </c>
      <c r="F39" s="28">
        <v>229</v>
      </c>
      <c r="G39" s="28">
        <v>2310</v>
      </c>
    </row>
    <row r="40" spans="1:7" ht="12" customHeight="1" x14ac:dyDescent="0.15">
      <c r="A40" s="29">
        <v>12</v>
      </c>
      <c r="B40" s="29">
        <v>234</v>
      </c>
      <c r="C40" s="29" t="s">
        <v>46</v>
      </c>
      <c r="D40" s="28">
        <v>3600</v>
      </c>
      <c r="E40" s="28">
        <v>2190</v>
      </c>
      <c r="F40" s="28">
        <v>2060</v>
      </c>
      <c r="G40" s="28">
        <v>1400</v>
      </c>
    </row>
    <row r="41" spans="1:7" ht="12" customHeight="1" x14ac:dyDescent="0.15">
      <c r="A41" s="29">
        <v>12</v>
      </c>
      <c r="B41" s="29">
        <v>235</v>
      </c>
      <c r="C41" s="29" t="s">
        <v>47</v>
      </c>
      <c r="D41" s="28">
        <v>5230</v>
      </c>
      <c r="E41" s="28">
        <v>3250</v>
      </c>
      <c r="F41" s="28">
        <v>3140</v>
      </c>
      <c r="G41" s="28">
        <v>1980</v>
      </c>
    </row>
    <row r="42" spans="1:7" ht="12" customHeight="1" x14ac:dyDescent="0.15">
      <c r="A42" s="29">
        <v>12</v>
      </c>
      <c r="B42" s="29">
        <v>236</v>
      </c>
      <c r="C42" s="29" t="s">
        <v>48</v>
      </c>
      <c r="D42" s="28">
        <v>11300</v>
      </c>
      <c r="E42" s="28">
        <v>7800</v>
      </c>
      <c r="F42" s="28">
        <v>7530</v>
      </c>
      <c r="G42" s="28">
        <v>3520</v>
      </c>
    </row>
    <row r="43" spans="1:7" ht="12" customHeight="1" x14ac:dyDescent="0.15">
      <c r="A43" s="29">
        <v>12</v>
      </c>
      <c r="B43" s="29">
        <v>237</v>
      </c>
      <c r="C43" s="29" t="s">
        <v>49</v>
      </c>
      <c r="D43" s="28">
        <v>5820</v>
      </c>
      <c r="E43" s="28">
        <v>3060</v>
      </c>
      <c r="F43" s="28">
        <v>2960</v>
      </c>
      <c r="G43" s="28">
        <v>2760</v>
      </c>
    </row>
    <row r="44" spans="1:7" ht="12" customHeight="1" x14ac:dyDescent="0.15">
      <c r="A44" s="29">
        <v>12</v>
      </c>
      <c r="B44" s="29">
        <v>238</v>
      </c>
      <c r="C44" s="29" t="s">
        <v>50</v>
      </c>
      <c r="D44" s="28">
        <v>3590</v>
      </c>
      <c r="E44" s="28">
        <v>2980</v>
      </c>
      <c r="F44" s="28">
        <v>2850</v>
      </c>
      <c r="G44" s="28">
        <v>606</v>
      </c>
    </row>
    <row r="45" spans="1:7" ht="12" customHeight="1" x14ac:dyDescent="0.15">
      <c r="A45" s="29">
        <v>12</v>
      </c>
      <c r="B45" s="94">
        <v>402</v>
      </c>
      <c r="C45" s="94" t="s">
        <v>56</v>
      </c>
      <c r="D45" s="28">
        <v>2460</v>
      </c>
      <c r="E45" s="28">
        <v>1650</v>
      </c>
      <c r="F45" s="28">
        <v>1600</v>
      </c>
      <c r="G45" s="28">
        <v>811</v>
      </c>
    </row>
    <row r="46" spans="1:7" ht="12" customHeight="1" x14ac:dyDescent="0.15">
      <c r="A46" s="29">
        <v>12</v>
      </c>
      <c r="B46" s="29">
        <v>322</v>
      </c>
      <c r="C46" s="29" t="s">
        <v>51</v>
      </c>
      <c r="D46" s="28">
        <v>556</v>
      </c>
      <c r="E46" s="28">
        <v>335</v>
      </c>
      <c r="F46" s="28">
        <v>321</v>
      </c>
      <c r="G46" s="28">
        <v>221</v>
      </c>
    </row>
    <row r="47" spans="1:7" ht="12" customHeight="1" x14ac:dyDescent="0.15">
      <c r="A47" s="29">
        <v>12</v>
      </c>
      <c r="B47" s="29">
        <v>329</v>
      </c>
      <c r="C47" s="29" t="s">
        <v>52</v>
      </c>
      <c r="D47" s="28">
        <v>1450</v>
      </c>
      <c r="E47" s="28">
        <v>1270</v>
      </c>
      <c r="F47" s="28">
        <v>1220</v>
      </c>
      <c r="G47" s="28">
        <v>178</v>
      </c>
    </row>
    <row r="48" spans="1:7" ht="12" customHeight="1" x14ac:dyDescent="0.15">
      <c r="A48" s="29">
        <v>12</v>
      </c>
      <c r="B48" s="29">
        <v>342</v>
      </c>
      <c r="C48" s="29" t="s">
        <v>53</v>
      </c>
      <c r="D48" s="28">
        <v>755</v>
      </c>
      <c r="E48" s="28">
        <v>632</v>
      </c>
      <c r="F48" s="28">
        <v>609</v>
      </c>
      <c r="G48" s="28">
        <v>123</v>
      </c>
    </row>
    <row r="49" spans="1:7" ht="12" customHeight="1" x14ac:dyDescent="0.15">
      <c r="A49" s="29">
        <v>12</v>
      </c>
      <c r="B49" s="29">
        <v>347</v>
      </c>
      <c r="C49" s="29" t="s">
        <v>54</v>
      </c>
      <c r="D49" s="28">
        <v>3190</v>
      </c>
      <c r="E49" s="28">
        <v>1670</v>
      </c>
      <c r="F49" s="28">
        <v>1610</v>
      </c>
      <c r="G49" s="28">
        <v>1520</v>
      </c>
    </row>
    <row r="50" spans="1:7" ht="12" customHeight="1" x14ac:dyDescent="0.15">
      <c r="A50" s="29">
        <v>12</v>
      </c>
      <c r="B50" s="29">
        <v>349</v>
      </c>
      <c r="C50" s="29" t="s">
        <v>55</v>
      </c>
      <c r="D50" s="28">
        <v>1910</v>
      </c>
      <c r="E50" s="28">
        <v>1300</v>
      </c>
      <c r="F50" s="28">
        <v>1250</v>
      </c>
      <c r="G50" s="28">
        <v>616</v>
      </c>
    </row>
    <row r="51" spans="1:7" ht="12" customHeight="1" x14ac:dyDescent="0.15">
      <c r="A51" s="29">
        <v>12</v>
      </c>
      <c r="B51" s="29">
        <v>403</v>
      </c>
      <c r="C51" s="29" t="s">
        <v>57</v>
      </c>
      <c r="D51" s="28">
        <v>938</v>
      </c>
      <c r="E51" s="28">
        <v>657</v>
      </c>
      <c r="F51" s="28">
        <v>636</v>
      </c>
      <c r="G51" s="28">
        <v>281</v>
      </c>
    </row>
    <row r="52" spans="1:7" ht="12" customHeight="1" x14ac:dyDescent="0.15">
      <c r="A52" s="29">
        <v>12</v>
      </c>
      <c r="B52" s="29">
        <v>409</v>
      </c>
      <c r="C52" s="29" t="s">
        <v>58</v>
      </c>
      <c r="D52" s="28">
        <v>1570</v>
      </c>
      <c r="E52" s="28">
        <v>692</v>
      </c>
      <c r="F52" s="28">
        <v>670</v>
      </c>
      <c r="G52" s="28">
        <v>877</v>
      </c>
    </row>
    <row r="53" spans="1:7" ht="12" customHeight="1" x14ac:dyDescent="0.15">
      <c r="A53" s="29">
        <v>12</v>
      </c>
      <c r="B53" s="29">
        <v>410</v>
      </c>
      <c r="C53" s="29" t="s">
        <v>59</v>
      </c>
      <c r="D53" s="28">
        <v>3330</v>
      </c>
      <c r="E53" s="28">
        <v>2300</v>
      </c>
      <c r="F53" s="28">
        <v>2220</v>
      </c>
      <c r="G53" s="28">
        <v>1030</v>
      </c>
    </row>
    <row r="54" spans="1:7" ht="12" customHeight="1" x14ac:dyDescent="0.15">
      <c r="A54" s="29">
        <v>12</v>
      </c>
      <c r="B54" s="29">
        <v>421</v>
      </c>
      <c r="C54" s="29" t="s">
        <v>60</v>
      </c>
      <c r="D54" s="28">
        <v>617</v>
      </c>
      <c r="E54" s="28">
        <v>405</v>
      </c>
      <c r="F54" s="28">
        <v>392</v>
      </c>
      <c r="G54" s="28">
        <v>212</v>
      </c>
    </row>
    <row r="55" spans="1:7" ht="12" customHeight="1" x14ac:dyDescent="0.15">
      <c r="A55" s="29">
        <v>12</v>
      </c>
      <c r="B55" s="29">
        <v>422</v>
      </c>
      <c r="C55" s="29" t="s">
        <v>61</v>
      </c>
      <c r="D55" s="28">
        <v>815</v>
      </c>
      <c r="E55" s="28">
        <v>629</v>
      </c>
      <c r="F55" s="28">
        <v>609</v>
      </c>
      <c r="G55" s="28">
        <v>186</v>
      </c>
    </row>
    <row r="56" spans="1:7" ht="12" customHeight="1" x14ac:dyDescent="0.15">
      <c r="A56" s="29">
        <v>12</v>
      </c>
      <c r="B56" s="29">
        <v>423</v>
      </c>
      <c r="C56" s="29" t="s">
        <v>62</v>
      </c>
      <c r="D56" s="28">
        <v>1250</v>
      </c>
      <c r="E56" s="28">
        <v>848</v>
      </c>
      <c r="F56" s="28">
        <v>820</v>
      </c>
      <c r="G56" s="28">
        <v>404</v>
      </c>
    </row>
    <row r="57" spans="1:7" ht="12" customHeight="1" x14ac:dyDescent="0.15">
      <c r="A57" s="29">
        <v>12</v>
      </c>
      <c r="B57" s="29">
        <v>424</v>
      </c>
      <c r="C57" s="29" t="s">
        <v>63</v>
      </c>
      <c r="D57" s="28">
        <v>1300</v>
      </c>
      <c r="E57" s="28">
        <v>872</v>
      </c>
      <c r="F57" s="28">
        <v>844</v>
      </c>
      <c r="G57" s="28">
        <v>426</v>
      </c>
    </row>
    <row r="58" spans="1:7" ht="12" customHeight="1" x14ac:dyDescent="0.15">
      <c r="A58" s="29">
        <v>12</v>
      </c>
      <c r="B58" s="29">
        <v>426</v>
      </c>
      <c r="C58" s="29" t="s">
        <v>64</v>
      </c>
      <c r="D58" s="28">
        <v>942</v>
      </c>
      <c r="E58" s="28">
        <v>608</v>
      </c>
      <c r="F58" s="28">
        <v>588</v>
      </c>
      <c r="G58" s="28">
        <v>334</v>
      </c>
    </row>
    <row r="59" spans="1:7" ht="12" customHeight="1" x14ac:dyDescent="0.15">
      <c r="A59" s="29">
        <v>12</v>
      </c>
      <c r="B59" s="29">
        <v>427</v>
      </c>
      <c r="C59" s="29" t="s">
        <v>65</v>
      </c>
      <c r="D59" s="28">
        <v>1270</v>
      </c>
      <c r="E59" s="28">
        <v>1060</v>
      </c>
      <c r="F59" s="28">
        <v>1030</v>
      </c>
      <c r="G59" s="28">
        <v>213</v>
      </c>
    </row>
    <row r="60" spans="1:7" ht="12" customHeight="1" x14ac:dyDescent="0.15">
      <c r="A60" s="29">
        <v>12</v>
      </c>
      <c r="B60" s="29">
        <v>441</v>
      </c>
      <c r="C60" s="29" t="s">
        <v>66</v>
      </c>
      <c r="D60" s="28">
        <v>1260</v>
      </c>
      <c r="E60" s="28">
        <v>915</v>
      </c>
      <c r="F60" s="28">
        <v>839</v>
      </c>
      <c r="G60" s="28">
        <v>348</v>
      </c>
    </row>
    <row r="61" spans="1:7" ht="12" customHeight="1" x14ac:dyDescent="0.15">
      <c r="A61" s="29">
        <v>12</v>
      </c>
      <c r="B61" s="29">
        <v>443</v>
      </c>
      <c r="C61" s="29" t="s">
        <v>67</v>
      </c>
      <c r="D61" s="28">
        <v>260</v>
      </c>
      <c r="E61" s="28">
        <v>190</v>
      </c>
      <c r="F61" s="28">
        <v>179</v>
      </c>
      <c r="G61" s="28">
        <v>70</v>
      </c>
    </row>
    <row r="62" spans="1:7" ht="12" customHeight="1" x14ac:dyDescent="0.15">
      <c r="A62" s="29">
        <v>12</v>
      </c>
      <c r="B62" s="29">
        <v>463</v>
      </c>
      <c r="C62" s="29" t="s">
        <v>68</v>
      </c>
      <c r="D62" s="28">
        <v>468</v>
      </c>
      <c r="E62" s="28">
        <v>228</v>
      </c>
      <c r="F62" s="28">
        <v>214</v>
      </c>
      <c r="G62" s="28">
        <v>240</v>
      </c>
    </row>
    <row r="63" spans="1:7" ht="12" customHeight="1" x14ac:dyDescent="0.2">
      <c r="A63" s="24"/>
    </row>
    <row r="64" spans="1:7" ht="12" customHeight="1" x14ac:dyDescent="0.2">
      <c r="A64" s="24"/>
      <c r="C64" s="24" t="s">
        <v>78</v>
      </c>
      <c r="D64" s="25">
        <v>128000</v>
      </c>
      <c r="E64" s="25">
        <v>74900</v>
      </c>
      <c r="F64" s="25">
        <v>71700</v>
      </c>
      <c r="G64" s="25">
        <v>53200</v>
      </c>
    </row>
    <row r="65" spans="1:1" ht="12" customHeight="1" x14ac:dyDescent="0.2">
      <c r="A65" s="24"/>
    </row>
    <row r="66" spans="1:1" ht="12" customHeight="1" x14ac:dyDescent="0.15">
      <c r="A66" s="23" t="s">
        <v>13</v>
      </c>
    </row>
    <row r="67" spans="1:1" ht="12" customHeight="1" x14ac:dyDescent="0.2">
      <c r="A67" s="26" t="s">
        <v>14</v>
      </c>
    </row>
    <row r="68" spans="1:1" ht="12" customHeight="1" x14ac:dyDescent="0.15">
      <c r="A68" s="23" t="s">
        <v>81</v>
      </c>
    </row>
    <row r="69" spans="1:1" ht="12" customHeight="1" x14ac:dyDescent="0.15">
      <c r="A69" s="23" t="s">
        <v>72</v>
      </c>
    </row>
    <row r="70" spans="1:1" ht="12" customHeight="1" x14ac:dyDescent="0.15">
      <c r="A70" s="23" t="s">
        <v>73</v>
      </c>
    </row>
    <row r="71" spans="1:1" ht="12" customHeight="1" x14ac:dyDescent="0.15">
      <c r="A71" s="23" t="s">
        <v>74</v>
      </c>
    </row>
    <row r="72" spans="1:1" ht="12" customHeight="1" x14ac:dyDescent="0.15">
      <c r="A72" s="23" t="s">
        <v>75</v>
      </c>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scaleWithDoc="0"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09BC8B-ED05-4E1E-8B0F-2042F67D2225}">
  <dimension ref="A1:G171"/>
  <sheetViews>
    <sheetView zoomScaleNormal="100" workbookViewId="0">
      <pane xSplit="3" ySplit="8" topLeftCell="D27" activePane="bottomRight" state="frozen"/>
      <selection activeCell="E42" sqref="E42:E47"/>
      <selection pane="topRight" activeCell="E42" sqref="E42:E47"/>
      <selection pane="bottomLeft" activeCell="E42" sqref="E42:E47"/>
      <selection pane="bottomRight" activeCell="E42" sqref="E42:E47"/>
    </sheetView>
  </sheetViews>
  <sheetFormatPr defaultColWidth="9.6640625" defaultRowHeight="12" customHeight="1" x14ac:dyDescent="0.2"/>
  <cols>
    <col min="1" max="1" width="4.6640625" style="27" customWidth="1"/>
    <col min="2" max="2" width="4.6640625" style="24" customWidth="1"/>
    <col min="3" max="3" width="9.6640625" style="24" bestFit="1" customWidth="1"/>
    <col min="4" max="7" width="9.6640625" style="25" customWidth="1"/>
    <col min="8" max="8" width="9.6640625" style="22" customWidth="1"/>
    <col min="9" max="16384" width="9.6640625" style="22"/>
  </cols>
  <sheetData>
    <row r="1" spans="1:7" s="3" customFormat="1" ht="12" customHeight="1" x14ac:dyDescent="0.15">
      <c r="A1" s="1" t="s">
        <v>0</v>
      </c>
      <c r="B1" s="2"/>
      <c r="F1" s="4"/>
      <c r="G1" s="4"/>
    </row>
    <row r="2" spans="1:7" s="3" customFormat="1" ht="12" customHeight="1" x14ac:dyDescent="0.15">
      <c r="A2" s="5" t="s">
        <v>86</v>
      </c>
      <c r="B2" s="2"/>
      <c r="F2" s="4"/>
      <c r="G2" s="4"/>
    </row>
    <row r="3" spans="1:7" s="3" customFormat="1" ht="12" customHeight="1" x14ac:dyDescent="0.15">
      <c r="A3" s="6" t="s">
        <v>77</v>
      </c>
      <c r="B3" s="2"/>
      <c r="F3" s="4"/>
      <c r="G3" s="4"/>
    </row>
    <row r="4" spans="1:7" s="3" customFormat="1" ht="12" customHeight="1" x14ac:dyDescent="0.15">
      <c r="A4" s="1" t="s">
        <v>15</v>
      </c>
      <c r="B4" s="2"/>
      <c r="D4" s="3">
        <v>2013</v>
      </c>
      <c r="E4" s="3">
        <v>2013</v>
      </c>
      <c r="F4" s="3">
        <v>2013</v>
      </c>
      <c r="G4" s="3">
        <v>2013</v>
      </c>
    </row>
    <row r="5" spans="1:7" s="3" customFormat="1" ht="12" customHeight="1" x14ac:dyDescent="0.15">
      <c r="A5" s="7" t="s">
        <v>1</v>
      </c>
      <c r="B5" s="8" t="s">
        <v>2</v>
      </c>
      <c r="C5" s="9"/>
      <c r="D5" s="9" t="s">
        <v>3</v>
      </c>
      <c r="E5" s="10" t="s">
        <v>4</v>
      </c>
      <c r="F5" s="11"/>
      <c r="G5" s="9" t="s">
        <v>5</v>
      </c>
    </row>
    <row r="6" spans="1:7" s="3" customFormat="1" ht="12" customHeight="1" x14ac:dyDescent="0.15">
      <c r="A6" s="12" t="s">
        <v>6</v>
      </c>
      <c r="B6" s="13" t="s">
        <v>7</v>
      </c>
      <c r="C6" s="14" t="s">
        <v>8</v>
      </c>
      <c r="D6" s="14"/>
      <c r="E6" s="14" t="s">
        <v>9</v>
      </c>
      <c r="F6" s="9" t="s">
        <v>10</v>
      </c>
      <c r="G6" s="14" t="s">
        <v>9</v>
      </c>
    </row>
    <row r="7" spans="1:7" s="3" customFormat="1" ht="12" customHeight="1" x14ac:dyDescent="0.15">
      <c r="A7" s="15" t="s">
        <v>11</v>
      </c>
      <c r="B7" s="16" t="s">
        <v>11</v>
      </c>
      <c r="C7" s="17"/>
      <c r="D7" s="17"/>
      <c r="E7" s="17"/>
      <c r="F7" s="17"/>
      <c r="G7" s="17"/>
    </row>
    <row r="8" spans="1:7" s="3" customFormat="1" ht="12" customHeight="1" x14ac:dyDescent="0.15">
      <c r="A8" s="18"/>
      <c r="B8" s="19"/>
      <c r="C8" s="20"/>
      <c r="D8" s="21" t="s">
        <v>12</v>
      </c>
      <c r="E8" s="21" t="s">
        <v>12</v>
      </c>
      <c r="F8" s="21" t="s">
        <v>12</v>
      </c>
      <c r="G8" s="21" t="s">
        <v>12</v>
      </c>
    </row>
    <row r="9" spans="1:7" ht="12" customHeight="1" x14ac:dyDescent="0.15">
      <c r="A9" s="29">
        <v>12</v>
      </c>
      <c r="B9" s="29">
        <v>100</v>
      </c>
      <c r="C9" s="29" t="s">
        <v>16</v>
      </c>
      <c r="D9" s="28">
        <v>3790</v>
      </c>
      <c r="E9" s="28">
        <v>912</v>
      </c>
      <c r="F9" s="28">
        <v>864</v>
      </c>
      <c r="G9" s="28">
        <v>2880</v>
      </c>
    </row>
    <row r="10" spans="1:7" ht="12" customHeight="1" x14ac:dyDescent="0.15">
      <c r="A10" s="29">
        <v>12</v>
      </c>
      <c r="B10" s="29">
        <v>202</v>
      </c>
      <c r="C10" s="29" t="s">
        <v>17</v>
      </c>
      <c r="D10" s="28">
        <v>2550</v>
      </c>
      <c r="E10" s="28">
        <v>546</v>
      </c>
      <c r="F10" s="28">
        <v>528</v>
      </c>
      <c r="G10" s="28">
        <v>2000</v>
      </c>
    </row>
    <row r="11" spans="1:7" ht="12" customHeight="1" x14ac:dyDescent="0.15">
      <c r="A11" s="29">
        <v>12</v>
      </c>
      <c r="B11" s="29">
        <v>203</v>
      </c>
      <c r="C11" s="29" t="s">
        <v>18</v>
      </c>
      <c r="D11" s="28">
        <v>543</v>
      </c>
      <c r="E11" s="28">
        <v>2</v>
      </c>
      <c r="F11" s="28">
        <v>2</v>
      </c>
      <c r="G11" s="28">
        <v>541</v>
      </c>
    </row>
    <row r="12" spans="1:7" ht="12" customHeight="1" x14ac:dyDescent="0.15">
      <c r="A12" s="29">
        <v>12</v>
      </c>
      <c r="B12" s="29">
        <v>204</v>
      </c>
      <c r="C12" s="29" t="s">
        <v>19</v>
      </c>
      <c r="D12" s="28">
        <v>1260</v>
      </c>
      <c r="E12" s="28">
        <v>127</v>
      </c>
      <c r="F12" s="28">
        <v>122</v>
      </c>
      <c r="G12" s="28">
        <v>1130</v>
      </c>
    </row>
    <row r="13" spans="1:7" ht="12" customHeight="1" x14ac:dyDescent="0.15">
      <c r="A13" s="29">
        <v>12</v>
      </c>
      <c r="B13" s="29">
        <v>205</v>
      </c>
      <c r="C13" s="29" t="s">
        <v>20</v>
      </c>
      <c r="D13" s="28">
        <v>1810</v>
      </c>
      <c r="E13" s="28">
        <v>1140</v>
      </c>
      <c r="F13" s="28">
        <v>1070</v>
      </c>
      <c r="G13" s="28">
        <v>672</v>
      </c>
    </row>
    <row r="14" spans="1:7" ht="12" customHeight="1" x14ac:dyDescent="0.15">
      <c r="A14" s="29">
        <v>12</v>
      </c>
      <c r="B14" s="29">
        <v>206</v>
      </c>
      <c r="C14" s="29" t="s">
        <v>21</v>
      </c>
      <c r="D14" s="28">
        <v>2580</v>
      </c>
      <c r="E14" s="28">
        <v>2020</v>
      </c>
      <c r="F14" s="28">
        <v>1890</v>
      </c>
      <c r="G14" s="28">
        <v>561</v>
      </c>
    </row>
    <row r="15" spans="1:7" ht="12" customHeight="1" x14ac:dyDescent="0.15">
      <c r="A15" s="29">
        <v>12</v>
      </c>
      <c r="B15" s="29">
        <v>207</v>
      </c>
      <c r="C15" s="29" t="s">
        <v>22</v>
      </c>
      <c r="D15" s="28">
        <v>766</v>
      </c>
      <c r="E15" s="28">
        <v>66</v>
      </c>
      <c r="F15" s="28">
        <v>64</v>
      </c>
      <c r="G15" s="28">
        <v>700</v>
      </c>
    </row>
    <row r="16" spans="1:7" ht="12" customHeight="1" x14ac:dyDescent="0.15">
      <c r="A16" s="29">
        <v>12</v>
      </c>
      <c r="B16" s="29">
        <v>208</v>
      </c>
      <c r="C16" s="29" t="s">
        <v>23</v>
      </c>
      <c r="D16" s="28">
        <v>2700</v>
      </c>
      <c r="E16" s="28">
        <v>1390</v>
      </c>
      <c r="F16" s="28">
        <v>1340</v>
      </c>
      <c r="G16" s="28">
        <v>1310</v>
      </c>
    </row>
    <row r="17" spans="1:7" ht="12" customHeight="1" x14ac:dyDescent="0.15">
      <c r="A17" s="29">
        <v>12</v>
      </c>
      <c r="B17" s="29">
        <v>210</v>
      </c>
      <c r="C17" s="29" t="s">
        <v>24</v>
      </c>
      <c r="D17" s="28">
        <v>3220</v>
      </c>
      <c r="E17" s="28">
        <v>2200</v>
      </c>
      <c r="F17" s="28">
        <v>2130</v>
      </c>
      <c r="G17" s="28">
        <v>1020</v>
      </c>
    </row>
    <row r="18" spans="1:7" ht="12" customHeight="1" x14ac:dyDescent="0.15">
      <c r="A18" s="29">
        <v>12</v>
      </c>
      <c r="B18" s="29">
        <v>211</v>
      </c>
      <c r="C18" s="29" t="s">
        <v>25</v>
      </c>
      <c r="D18" s="28">
        <v>6660</v>
      </c>
      <c r="E18" s="28">
        <v>3880</v>
      </c>
      <c r="F18" s="28">
        <v>3710</v>
      </c>
      <c r="G18" s="28">
        <v>2780</v>
      </c>
    </row>
    <row r="19" spans="1:7" ht="12" customHeight="1" x14ac:dyDescent="0.15">
      <c r="A19" s="29">
        <v>12</v>
      </c>
      <c r="B19" s="29">
        <v>212</v>
      </c>
      <c r="C19" s="29" t="s">
        <v>26</v>
      </c>
      <c r="D19" s="28">
        <v>2950</v>
      </c>
      <c r="E19" s="28">
        <v>1760</v>
      </c>
      <c r="F19" s="28">
        <v>1680</v>
      </c>
      <c r="G19" s="28">
        <v>1200</v>
      </c>
    </row>
    <row r="20" spans="1:7" ht="12" customHeight="1" x14ac:dyDescent="0.15">
      <c r="A20" s="29">
        <v>12</v>
      </c>
      <c r="B20" s="29">
        <v>213</v>
      </c>
      <c r="C20" s="29" t="s">
        <v>27</v>
      </c>
      <c r="D20" s="28">
        <v>3450</v>
      </c>
      <c r="E20" s="28">
        <v>2350</v>
      </c>
      <c r="F20" s="28">
        <v>2270</v>
      </c>
      <c r="G20" s="28">
        <v>1110</v>
      </c>
    </row>
    <row r="21" spans="1:7" ht="12" customHeight="1" x14ac:dyDescent="0.15">
      <c r="A21" s="29">
        <v>12</v>
      </c>
      <c r="B21" s="29">
        <v>215</v>
      </c>
      <c r="C21" s="29" t="s">
        <v>28</v>
      </c>
      <c r="D21" s="28">
        <v>6410</v>
      </c>
      <c r="E21" s="28">
        <v>3970</v>
      </c>
      <c r="F21" s="28">
        <v>3830</v>
      </c>
      <c r="G21" s="28">
        <v>2440</v>
      </c>
    </row>
    <row r="22" spans="1:7" ht="12" customHeight="1" x14ac:dyDescent="0.15">
      <c r="A22" s="29">
        <v>12</v>
      </c>
      <c r="B22" s="29">
        <v>216</v>
      </c>
      <c r="C22" s="29" t="s">
        <v>29</v>
      </c>
      <c r="D22" s="28">
        <v>85</v>
      </c>
      <c r="E22" s="28">
        <v>2</v>
      </c>
      <c r="F22" s="28">
        <v>2</v>
      </c>
      <c r="G22" s="28">
        <v>83</v>
      </c>
    </row>
    <row r="23" spans="1:7" ht="12" customHeight="1" x14ac:dyDescent="0.15">
      <c r="A23" s="29">
        <v>12</v>
      </c>
      <c r="B23" s="29">
        <v>217</v>
      </c>
      <c r="C23" s="29" t="s">
        <v>30</v>
      </c>
      <c r="D23" s="28">
        <v>2600</v>
      </c>
      <c r="E23" s="28">
        <v>1230</v>
      </c>
      <c r="F23" s="28">
        <v>1180</v>
      </c>
      <c r="G23" s="28">
        <v>1370</v>
      </c>
    </row>
    <row r="24" spans="1:7" ht="12" customHeight="1" x14ac:dyDescent="0.15">
      <c r="A24" s="29">
        <v>12</v>
      </c>
      <c r="B24" s="29">
        <v>218</v>
      </c>
      <c r="C24" s="29" t="s">
        <v>31</v>
      </c>
      <c r="D24" s="28">
        <v>1040</v>
      </c>
      <c r="E24" s="28">
        <v>807</v>
      </c>
      <c r="F24" s="28">
        <v>742</v>
      </c>
      <c r="G24" s="28">
        <v>235</v>
      </c>
    </row>
    <row r="25" spans="1:7" ht="12" customHeight="1" x14ac:dyDescent="0.15">
      <c r="A25" s="29">
        <v>12</v>
      </c>
      <c r="B25" s="29">
        <v>219</v>
      </c>
      <c r="C25" s="29" t="s">
        <v>32</v>
      </c>
      <c r="D25" s="28">
        <v>5640</v>
      </c>
      <c r="E25" s="28">
        <v>3590</v>
      </c>
      <c r="F25" s="28">
        <v>3400</v>
      </c>
      <c r="G25" s="28">
        <v>2050</v>
      </c>
    </row>
    <row r="26" spans="1:7" ht="12" customHeight="1" x14ac:dyDescent="0.15">
      <c r="A26" s="29">
        <v>12</v>
      </c>
      <c r="B26" s="29">
        <v>220</v>
      </c>
      <c r="C26" s="29" t="s">
        <v>33</v>
      </c>
      <c r="D26" s="28">
        <v>576</v>
      </c>
      <c r="E26" s="28">
        <v>191</v>
      </c>
      <c r="F26" s="28">
        <v>184</v>
      </c>
      <c r="G26" s="28">
        <v>385</v>
      </c>
    </row>
    <row r="27" spans="1:7" ht="12" customHeight="1" x14ac:dyDescent="0.15">
      <c r="A27" s="29">
        <v>12</v>
      </c>
      <c r="B27" s="29">
        <v>221</v>
      </c>
      <c r="C27" s="29" t="s">
        <v>34</v>
      </c>
      <c r="D27" s="28">
        <v>892</v>
      </c>
      <c r="E27" s="28">
        <v>451</v>
      </c>
      <c r="F27" s="28">
        <v>427</v>
      </c>
      <c r="G27" s="28">
        <v>441</v>
      </c>
    </row>
    <row r="28" spans="1:7" ht="12" customHeight="1" x14ac:dyDescent="0.15">
      <c r="A28" s="29">
        <v>12</v>
      </c>
      <c r="B28" s="29">
        <v>222</v>
      </c>
      <c r="C28" s="29" t="s">
        <v>35</v>
      </c>
      <c r="D28" s="28">
        <v>1260</v>
      </c>
      <c r="E28" s="28">
        <v>938</v>
      </c>
      <c r="F28" s="28">
        <v>905</v>
      </c>
      <c r="G28" s="28">
        <v>325</v>
      </c>
    </row>
    <row r="29" spans="1:7" ht="12" customHeight="1" x14ac:dyDescent="0.15">
      <c r="A29" s="29">
        <v>12</v>
      </c>
      <c r="B29" s="29">
        <v>223</v>
      </c>
      <c r="C29" s="29" t="s">
        <v>36</v>
      </c>
      <c r="D29" s="28">
        <v>2250</v>
      </c>
      <c r="E29" s="28">
        <v>1860</v>
      </c>
      <c r="F29" s="28">
        <v>1750</v>
      </c>
      <c r="G29" s="28">
        <v>389</v>
      </c>
    </row>
    <row r="30" spans="1:7" ht="12" customHeight="1" x14ac:dyDescent="0.15">
      <c r="A30" s="29">
        <v>12</v>
      </c>
      <c r="B30" s="29">
        <v>224</v>
      </c>
      <c r="C30" s="29" t="s">
        <v>69</v>
      </c>
      <c r="D30" s="32">
        <v>459</v>
      </c>
      <c r="E30" s="32" t="s">
        <v>85</v>
      </c>
      <c r="F30" s="32" t="s">
        <v>85</v>
      </c>
      <c r="G30" s="28">
        <v>459</v>
      </c>
    </row>
    <row r="31" spans="1:7" ht="12" customHeight="1" x14ac:dyDescent="0.15">
      <c r="A31" s="29">
        <v>12</v>
      </c>
      <c r="B31" s="29">
        <v>225</v>
      </c>
      <c r="C31" s="29" t="s">
        <v>37</v>
      </c>
      <c r="D31" s="28">
        <v>3270</v>
      </c>
      <c r="E31" s="28">
        <v>2470</v>
      </c>
      <c r="F31" s="28">
        <v>2320</v>
      </c>
      <c r="G31" s="28">
        <v>799</v>
      </c>
    </row>
    <row r="32" spans="1:7" ht="12" customHeight="1" x14ac:dyDescent="0.15">
      <c r="A32" s="29">
        <v>12</v>
      </c>
      <c r="B32" s="29">
        <v>226</v>
      </c>
      <c r="C32" s="29" t="s">
        <v>38</v>
      </c>
      <c r="D32" s="28">
        <v>2360</v>
      </c>
      <c r="E32" s="28">
        <v>1740</v>
      </c>
      <c r="F32" s="28">
        <v>1630</v>
      </c>
      <c r="G32" s="28">
        <v>616</v>
      </c>
    </row>
    <row r="33" spans="1:7" ht="12" customHeight="1" x14ac:dyDescent="0.15">
      <c r="A33" s="29">
        <v>12</v>
      </c>
      <c r="B33" s="29">
        <v>227</v>
      </c>
      <c r="C33" s="29" t="s">
        <v>39</v>
      </c>
      <c r="D33" s="32" t="s">
        <v>85</v>
      </c>
      <c r="E33" s="32" t="s">
        <v>85</v>
      </c>
      <c r="F33" s="32" t="s">
        <v>85</v>
      </c>
      <c r="G33" s="32" t="s">
        <v>85</v>
      </c>
    </row>
    <row r="34" spans="1:7" ht="12" customHeight="1" x14ac:dyDescent="0.15">
      <c r="A34" s="29">
        <v>12</v>
      </c>
      <c r="B34" s="29">
        <v>228</v>
      </c>
      <c r="C34" s="29" t="s">
        <v>40</v>
      </c>
      <c r="D34" s="28">
        <v>713</v>
      </c>
      <c r="E34" s="28">
        <v>231</v>
      </c>
      <c r="F34" s="28">
        <v>221</v>
      </c>
      <c r="G34" s="28">
        <v>482</v>
      </c>
    </row>
    <row r="35" spans="1:7" ht="12" customHeight="1" x14ac:dyDescent="0.15">
      <c r="A35" s="29">
        <v>12</v>
      </c>
      <c r="B35" s="29">
        <v>229</v>
      </c>
      <c r="C35" s="29" t="s">
        <v>84</v>
      </c>
      <c r="D35" s="28">
        <v>2610</v>
      </c>
      <c r="E35" s="28">
        <v>1630</v>
      </c>
      <c r="F35" s="28">
        <v>1530</v>
      </c>
      <c r="G35" s="28">
        <v>984</v>
      </c>
    </row>
    <row r="36" spans="1:7" ht="12" customHeight="1" x14ac:dyDescent="0.15">
      <c r="A36" s="29">
        <v>12</v>
      </c>
      <c r="B36" s="29">
        <v>230</v>
      </c>
      <c r="C36" s="29" t="s">
        <v>42</v>
      </c>
      <c r="D36" s="28">
        <v>3600</v>
      </c>
      <c r="E36" s="28">
        <v>180</v>
      </c>
      <c r="F36" s="28">
        <v>172</v>
      </c>
      <c r="G36" s="28">
        <v>3420</v>
      </c>
    </row>
    <row r="37" spans="1:7" ht="12" customHeight="1" x14ac:dyDescent="0.15">
      <c r="A37" s="29">
        <v>12</v>
      </c>
      <c r="B37" s="29">
        <v>231</v>
      </c>
      <c r="C37" s="29" t="s">
        <v>43</v>
      </c>
      <c r="D37" s="28">
        <v>4200</v>
      </c>
      <c r="E37" s="28">
        <v>3050</v>
      </c>
      <c r="F37" s="28">
        <v>2920</v>
      </c>
      <c r="G37" s="28">
        <v>1150</v>
      </c>
    </row>
    <row r="38" spans="1:7" ht="12" customHeight="1" x14ac:dyDescent="0.15">
      <c r="A38" s="29">
        <v>12</v>
      </c>
      <c r="B38" s="29">
        <v>232</v>
      </c>
      <c r="C38" s="29" t="s">
        <v>44</v>
      </c>
      <c r="D38" s="28">
        <v>1100</v>
      </c>
      <c r="E38" s="28">
        <v>302</v>
      </c>
      <c r="F38" s="28">
        <v>289</v>
      </c>
      <c r="G38" s="28">
        <v>793</v>
      </c>
    </row>
    <row r="39" spans="1:7" ht="12" customHeight="1" x14ac:dyDescent="0.15">
      <c r="A39" s="29">
        <v>12</v>
      </c>
      <c r="B39" s="29">
        <v>233</v>
      </c>
      <c r="C39" s="29" t="s">
        <v>45</v>
      </c>
      <c r="D39" s="28">
        <v>2550</v>
      </c>
      <c r="E39" s="28">
        <v>239</v>
      </c>
      <c r="F39" s="28">
        <v>229</v>
      </c>
      <c r="G39" s="28">
        <v>2310</v>
      </c>
    </row>
    <row r="40" spans="1:7" ht="12" customHeight="1" x14ac:dyDescent="0.15">
      <c r="A40" s="29">
        <v>12</v>
      </c>
      <c r="B40" s="29">
        <v>234</v>
      </c>
      <c r="C40" s="29" t="s">
        <v>46</v>
      </c>
      <c r="D40" s="28">
        <v>3590</v>
      </c>
      <c r="E40" s="28">
        <v>2190</v>
      </c>
      <c r="F40" s="28">
        <v>2060</v>
      </c>
      <c r="G40" s="28">
        <v>1400</v>
      </c>
    </row>
    <row r="41" spans="1:7" ht="12" customHeight="1" x14ac:dyDescent="0.15">
      <c r="A41" s="29">
        <v>12</v>
      </c>
      <c r="B41" s="29">
        <v>235</v>
      </c>
      <c r="C41" s="29" t="s">
        <v>47</v>
      </c>
      <c r="D41" s="28">
        <v>5230</v>
      </c>
      <c r="E41" s="28">
        <v>3250</v>
      </c>
      <c r="F41" s="28">
        <v>3140</v>
      </c>
      <c r="G41" s="28">
        <v>1980</v>
      </c>
    </row>
    <row r="42" spans="1:7" ht="12" customHeight="1" x14ac:dyDescent="0.15">
      <c r="A42" s="29">
        <v>12</v>
      </c>
      <c r="B42" s="29">
        <v>236</v>
      </c>
      <c r="C42" s="29" t="s">
        <v>48</v>
      </c>
      <c r="D42" s="28">
        <v>11300</v>
      </c>
      <c r="E42" s="28">
        <v>7800</v>
      </c>
      <c r="F42" s="28">
        <v>7520</v>
      </c>
      <c r="G42" s="28">
        <v>3510</v>
      </c>
    </row>
    <row r="43" spans="1:7" ht="12" customHeight="1" x14ac:dyDescent="0.15">
      <c r="A43" s="29">
        <v>12</v>
      </c>
      <c r="B43" s="29">
        <v>237</v>
      </c>
      <c r="C43" s="29" t="s">
        <v>49</v>
      </c>
      <c r="D43" s="28">
        <v>5820</v>
      </c>
      <c r="E43" s="28">
        <v>3060</v>
      </c>
      <c r="F43" s="28">
        <v>2960</v>
      </c>
      <c r="G43" s="28">
        <v>2760</v>
      </c>
    </row>
    <row r="44" spans="1:7" ht="12" customHeight="1" x14ac:dyDescent="0.15">
      <c r="A44" s="29">
        <v>12</v>
      </c>
      <c r="B44" s="29">
        <v>238</v>
      </c>
      <c r="C44" s="29" t="s">
        <v>50</v>
      </c>
      <c r="D44" s="28">
        <v>3580</v>
      </c>
      <c r="E44" s="28">
        <v>2980</v>
      </c>
      <c r="F44" s="28">
        <v>2840</v>
      </c>
      <c r="G44" s="28">
        <v>603</v>
      </c>
    </row>
    <row r="45" spans="1:7" ht="12" customHeight="1" x14ac:dyDescent="0.15">
      <c r="A45" s="29">
        <v>12</v>
      </c>
      <c r="B45" s="29">
        <v>239</v>
      </c>
      <c r="C45" s="29" t="s">
        <v>83</v>
      </c>
      <c r="D45" s="28">
        <v>2460</v>
      </c>
      <c r="E45" s="28">
        <v>1650</v>
      </c>
      <c r="F45" s="28">
        <v>1600</v>
      </c>
      <c r="G45" s="28">
        <v>810</v>
      </c>
    </row>
    <row r="46" spans="1:7" ht="12" customHeight="1" x14ac:dyDescent="0.15">
      <c r="A46" s="29">
        <v>12</v>
      </c>
      <c r="B46" s="29">
        <v>322</v>
      </c>
      <c r="C46" s="29" t="s">
        <v>51</v>
      </c>
      <c r="D46" s="28">
        <v>555</v>
      </c>
      <c r="E46" s="28">
        <v>335</v>
      </c>
      <c r="F46" s="28">
        <v>321</v>
      </c>
      <c r="G46" s="28">
        <v>220</v>
      </c>
    </row>
    <row r="47" spans="1:7" ht="12" customHeight="1" x14ac:dyDescent="0.15">
      <c r="A47" s="29">
        <v>12</v>
      </c>
      <c r="B47" s="29">
        <v>329</v>
      </c>
      <c r="C47" s="29" t="s">
        <v>52</v>
      </c>
      <c r="D47" s="28">
        <v>1450</v>
      </c>
      <c r="E47" s="28">
        <v>1270</v>
      </c>
      <c r="F47" s="28">
        <v>1220</v>
      </c>
      <c r="G47" s="28">
        <v>178</v>
      </c>
    </row>
    <row r="48" spans="1:7" ht="12" customHeight="1" x14ac:dyDescent="0.15">
      <c r="A48" s="29">
        <v>12</v>
      </c>
      <c r="B48" s="29">
        <v>342</v>
      </c>
      <c r="C48" s="29" t="s">
        <v>53</v>
      </c>
      <c r="D48" s="28">
        <v>754</v>
      </c>
      <c r="E48" s="28">
        <v>631</v>
      </c>
      <c r="F48" s="28">
        <v>609</v>
      </c>
      <c r="G48" s="28">
        <v>123</v>
      </c>
    </row>
    <row r="49" spans="1:7" ht="12" customHeight="1" x14ac:dyDescent="0.15">
      <c r="A49" s="29">
        <v>12</v>
      </c>
      <c r="B49" s="29">
        <v>347</v>
      </c>
      <c r="C49" s="29" t="s">
        <v>54</v>
      </c>
      <c r="D49" s="28">
        <v>3190</v>
      </c>
      <c r="E49" s="28">
        <v>1670</v>
      </c>
      <c r="F49" s="28">
        <v>1610</v>
      </c>
      <c r="G49" s="28">
        <v>1520</v>
      </c>
    </row>
    <row r="50" spans="1:7" ht="12" customHeight="1" x14ac:dyDescent="0.15">
      <c r="A50" s="29">
        <v>12</v>
      </c>
      <c r="B50" s="29">
        <v>349</v>
      </c>
      <c r="C50" s="29" t="s">
        <v>55</v>
      </c>
      <c r="D50" s="28">
        <v>1910</v>
      </c>
      <c r="E50" s="28">
        <v>1290</v>
      </c>
      <c r="F50" s="28">
        <v>1250</v>
      </c>
      <c r="G50" s="28">
        <v>614</v>
      </c>
    </row>
    <row r="51" spans="1:7" ht="12" customHeight="1" x14ac:dyDescent="0.15">
      <c r="A51" s="29">
        <v>12</v>
      </c>
      <c r="B51" s="29">
        <v>403</v>
      </c>
      <c r="C51" s="29" t="s">
        <v>57</v>
      </c>
      <c r="D51" s="28">
        <v>937</v>
      </c>
      <c r="E51" s="28">
        <v>657</v>
      </c>
      <c r="F51" s="28">
        <v>636</v>
      </c>
      <c r="G51" s="28">
        <v>280</v>
      </c>
    </row>
    <row r="52" spans="1:7" ht="12" customHeight="1" x14ac:dyDescent="0.15">
      <c r="A52" s="29">
        <v>12</v>
      </c>
      <c r="B52" s="29">
        <v>409</v>
      </c>
      <c r="C52" s="29" t="s">
        <v>58</v>
      </c>
      <c r="D52" s="28">
        <v>1570</v>
      </c>
      <c r="E52" s="28">
        <v>692</v>
      </c>
      <c r="F52" s="28">
        <v>670</v>
      </c>
      <c r="G52" s="28">
        <v>876</v>
      </c>
    </row>
    <row r="53" spans="1:7" ht="12" customHeight="1" x14ac:dyDescent="0.15">
      <c r="A53" s="29">
        <v>12</v>
      </c>
      <c r="B53" s="29">
        <v>410</v>
      </c>
      <c r="C53" s="29" t="s">
        <v>59</v>
      </c>
      <c r="D53" s="28">
        <v>3320</v>
      </c>
      <c r="E53" s="28">
        <v>2300</v>
      </c>
      <c r="F53" s="28">
        <v>2220</v>
      </c>
      <c r="G53" s="28">
        <v>1030</v>
      </c>
    </row>
    <row r="54" spans="1:7" ht="12" customHeight="1" x14ac:dyDescent="0.15">
      <c r="A54" s="29">
        <v>12</v>
      </c>
      <c r="B54" s="29">
        <v>421</v>
      </c>
      <c r="C54" s="29" t="s">
        <v>60</v>
      </c>
      <c r="D54" s="28">
        <v>617</v>
      </c>
      <c r="E54" s="28">
        <v>405</v>
      </c>
      <c r="F54" s="28">
        <v>392</v>
      </c>
      <c r="G54" s="28">
        <v>212</v>
      </c>
    </row>
    <row r="55" spans="1:7" ht="12" customHeight="1" x14ac:dyDescent="0.15">
      <c r="A55" s="29">
        <v>12</v>
      </c>
      <c r="B55" s="29">
        <v>422</v>
      </c>
      <c r="C55" s="29" t="s">
        <v>61</v>
      </c>
      <c r="D55" s="28">
        <v>815</v>
      </c>
      <c r="E55" s="28">
        <v>629</v>
      </c>
      <c r="F55" s="28">
        <v>609</v>
      </c>
      <c r="G55" s="28">
        <v>186</v>
      </c>
    </row>
    <row r="56" spans="1:7" ht="12" customHeight="1" x14ac:dyDescent="0.15">
      <c r="A56" s="29">
        <v>12</v>
      </c>
      <c r="B56" s="29">
        <v>423</v>
      </c>
      <c r="C56" s="29" t="s">
        <v>62</v>
      </c>
      <c r="D56" s="28">
        <v>1250</v>
      </c>
      <c r="E56" s="28">
        <v>848</v>
      </c>
      <c r="F56" s="28">
        <v>820</v>
      </c>
      <c r="G56" s="28">
        <v>404</v>
      </c>
    </row>
    <row r="57" spans="1:7" ht="12" customHeight="1" x14ac:dyDescent="0.15">
      <c r="A57" s="29">
        <v>12</v>
      </c>
      <c r="B57" s="29">
        <v>424</v>
      </c>
      <c r="C57" s="29" t="s">
        <v>63</v>
      </c>
      <c r="D57" s="28">
        <v>1300</v>
      </c>
      <c r="E57" s="28">
        <v>872</v>
      </c>
      <c r="F57" s="28">
        <v>844</v>
      </c>
      <c r="G57" s="28">
        <v>426</v>
      </c>
    </row>
    <row r="58" spans="1:7" ht="12" customHeight="1" x14ac:dyDescent="0.15">
      <c r="A58" s="29">
        <v>12</v>
      </c>
      <c r="B58" s="29">
        <v>426</v>
      </c>
      <c r="C58" s="29" t="s">
        <v>64</v>
      </c>
      <c r="D58" s="28">
        <v>941</v>
      </c>
      <c r="E58" s="28">
        <v>608</v>
      </c>
      <c r="F58" s="28">
        <v>588</v>
      </c>
      <c r="G58" s="28">
        <v>333</v>
      </c>
    </row>
    <row r="59" spans="1:7" ht="12" customHeight="1" x14ac:dyDescent="0.15">
      <c r="A59" s="29">
        <v>12</v>
      </c>
      <c r="B59" s="29">
        <v>427</v>
      </c>
      <c r="C59" s="29" t="s">
        <v>65</v>
      </c>
      <c r="D59" s="28">
        <v>1270</v>
      </c>
      <c r="E59" s="28">
        <v>1060</v>
      </c>
      <c r="F59" s="28">
        <v>1030</v>
      </c>
      <c r="G59" s="28">
        <v>213</v>
      </c>
    </row>
    <row r="60" spans="1:7" ht="12" customHeight="1" x14ac:dyDescent="0.15">
      <c r="A60" s="29">
        <v>12</v>
      </c>
      <c r="B60" s="29">
        <v>441</v>
      </c>
      <c r="C60" s="29" t="s">
        <v>66</v>
      </c>
      <c r="D60" s="28">
        <v>1260</v>
      </c>
      <c r="E60" s="28">
        <v>912</v>
      </c>
      <c r="F60" s="28">
        <v>836</v>
      </c>
      <c r="G60" s="28">
        <v>347</v>
      </c>
    </row>
    <row r="61" spans="1:7" ht="12" customHeight="1" x14ac:dyDescent="0.15">
      <c r="A61" s="29">
        <v>12</v>
      </c>
      <c r="B61" s="29">
        <v>443</v>
      </c>
      <c r="C61" s="29" t="s">
        <v>67</v>
      </c>
      <c r="D61" s="28">
        <v>259</v>
      </c>
      <c r="E61" s="28">
        <v>189</v>
      </c>
      <c r="F61" s="28">
        <v>179</v>
      </c>
      <c r="G61" s="28">
        <v>70</v>
      </c>
    </row>
    <row r="62" spans="1:7" ht="12" customHeight="1" x14ac:dyDescent="0.15">
      <c r="A62" s="29">
        <v>12</v>
      </c>
      <c r="B62" s="29">
        <v>463</v>
      </c>
      <c r="C62" s="29" t="s">
        <v>68</v>
      </c>
      <c r="D62" s="28">
        <v>467</v>
      </c>
      <c r="E62" s="28">
        <v>228</v>
      </c>
      <c r="F62" s="28">
        <v>214</v>
      </c>
      <c r="G62" s="28">
        <v>239</v>
      </c>
    </row>
    <row r="63" spans="1:7" ht="12" customHeight="1" x14ac:dyDescent="0.2">
      <c r="A63" s="24"/>
    </row>
    <row r="64" spans="1:7" ht="12" customHeight="1" x14ac:dyDescent="0.2">
      <c r="A64" s="24"/>
      <c r="C64" s="24" t="s">
        <v>78</v>
      </c>
      <c r="D64" s="25">
        <v>127700</v>
      </c>
      <c r="E64" s="25">
        <v>74800</v>
      </c>
      <c r="F64" s="25">
        <v>71600</v>
      </c>
      <c r="G64" s="25">
        <v>53000</v>
      </c>
    </row>
    <row r="65" spans="1:1" ht="12" customHeight="1" x14ac:dyDescent="0.2">
      <c r="A65" s="24"/>
    </row>
    <row r="66" spans="1:1" ht="12" customHeight="1" x14ac:dyDescent="0.15">
      <c r="A66" s="23" t="s">
        <v>13</v>
      </c>
    </row>
    <row r="67" spans="1:1" ht="12" customHeight="1" x14ac:dyDescent="0.2">
      <c r="A67" s="26" t="s">
        <v>14</v>
      </c>
    </row>
    <row r="68" spans="1:1" ht="12" customHeight="1" x14ac:dyDescent="0.15">
      <c r="A68" s="23" t="s">
        <v>71</v>
      </c>
    </row>
    <row r="69" spans="1:1" ht="12" customHeight="1" x14ac:dyDescent="0.15">
      <c r="A69" s="23" t="s">
        <v>72</v>
      </c>
    </row>
    <row r="70" spans="1:1" ht="12" customHeight="1" x14ac:dyDescent="0.15">
      <c r="A70" s="23" t="s">
        <v>73</v>
      </c>
    </row>
    <row r="71" spans="1:1" ht="12" customHeight="1" x14ac:dyDescent="0.15">
      <c r="A71" s="23" t="s">
        <v>74</v>
      </c>
    </row>
    <row r="72" spans="1:1" ht="12" customHeight="1" x14ac:dyDescent="0.15">
      <c r="A72" s="23" t="s">
        <v>75</v>
      </c>
    </row>
    <row r="73" spans="1:1" ht="12" customHeight="1" x14ac:dyDescent="0.15">
      <c r="A73" s="23"/>
    </row>
    <row r="74" spans="1:1" ht="12" customHeight="1" x14ac:dyDescent="0.15">
      <c r="A74" s="23"/>
    </row>
    <row r="75" spans="1:1" ht="12" customHeight="1" x14ac:dyDescent="0.15">
      <c r="A75" s="23"/>
    </row>
    <row r="76" spans="1:1" ht="12" customHeight="1" x14ac:dyDescent="0.15">
      <c r="A76" s="23"/>
    </row>
    <row r="77" spans="1:1" ht="12" customHeight="1" x14ac:dyDescent="0.15">
      <c r="A77" s="23"/>
    </row>
    <row r="78" spans="1:1" ht="12" customHeight="1" x14ac:dyDescent="0.15">
      <c r="A78" s="23"/>
    </row>
    <row r="79" spans="1:1" ht="12" customHeight="1" x14ac:dyDescent="0.15">
      <c r="A79" s="23"/>
    </row>
    <row r="80" spans="1:1" ht="12" customHeight="1" x14ac:dyDescent="0.15">
      <c r="A80" s="23"/>
    </row>
    <row r="81" spans="1:1" ht="12" customHeight="1" x14ac:dyDescent="0.15">
      <c r="A81" s="23"/>
    </row>
    <row r="82" spans="1:1" ht="12" customHeight="1" x14ac:dyDescent="0.15">
      <c r="A82" s="23"/>
    </row>
    <row r="83" spans="1:1" ht="12" customHeight="1" x14ac:dyDescent="0.15">
      <c r="A83" s="23"/>
    </row>
    <row r="84" spans="1:1" ht="12" customHeight="1" x14ac:dyDescent="0.15">
      <c r="A84" s="23"/>
    </row>
    <row r="85" spans="1:1" ht="12" customHeight="1" x14ac:dyDescent="0.15">
      <c r="A85" s="23"/>
    </row>
    <row r="86" spans="1:1" ht="12" customHeight="1" x14ac:dyDescent="0.15">
      <c r="A86" s="23"/>
    </row>
    <row r="87" spans="1:1" ht="12" customHeight="1" x14ac:dyDescent="0.15">
      <c r="A87" s="23"/>
    </row>
    <row r="88" spans="1:1" ht="12" customHeight="1" x14ac:dyDescent="0.15">
      <c r="A88" s="23"/>
    </row>
    <row r="89" spans="1:1" ht="12" customHeight="1" x14ac:dyDescent="0.15">
      <c r="A89" s="23"/>
    </row>
    <row r="90" spans="1:1" ht="12" customHeight="1" x14ac:dyDescent="0.15">
      <c r="A90" s="23"/>
    </row>
    <row r="91" spans="1:1" ht="12" customHeight="1" x14ac:dyDescent="0.15">
      <c r="A91" s="23"/>
    </row>
    <row r="92" spans="1:1" ht="12" customHeight="1" x14ac:dyDescent="0.15">
      <c r="A92" s="23"/>
    </row>
    <row r="93" spans="1:1" ht="12" customHeight="1" x14ac:dyDescent="0.15">
      <c r="A93" s="23"/>
    </row>
    <row r="94" spans="1:1" ht="12" customHeight="1" x14ac:dyDescent="0.15">
      <c r="A94" s="23"/>
    </row>
    <row r="95" spans="1:1" ht="12" customHeight="1" x14ac:dyDescent="0.15">
      <c r="A95" s="23"/>
    </row>
    <row r="96" spans="1:1" ht="12" customHeight="1" x14ac:dyDescent="0.15">
      <c r="A96" s="23"/>
    </row>
    <row r="97" spans="1:1" ht="12" customHeight="1" x14ac:dyDescent="0.15">
      <c r="A97" s="23"/>
    </row>
    <row r="98" spans="1:1" ht="12" customHeight="1" x14ac:dyDescent="0.15">
      <c r="A98" s="23"/>
    </row>
    <row r="99" spans="1:1" ht="12" customHeight="1" x14ac:dyDescent="0.15">
      <c r="A99" s="23"/>
    </row>
    <row r="100" spans="1:1" ht="12" customHeight="1" x14ac:dyDescent="0.15">
      <c r="A100" s="23"/>
    </row>
    <row r="101" spans="1:1" ht="12" customHeight="1" x14ac:dyDescent="0.15">
      <c r="A101" s="23"/>
    </row>
    <row r="102" spans="1:1" ht="12" customHeight="1" x14ac:dyDescent="0.15">
      <c r="A102" s="23"/>
    </row>
    <row r="103" spans="1:1" ht="12" customHeight="1" x14ac:dyDescent="0.15">
      <c r="A103" s="23"/>
    </row>
    <row r="104" spans="1:1" ht="12" customHeight="1" x14ac:dyDescent="0.15">
      <c r="A104" s="23"/>
    </row>
    <row r="105" spans="1:1" ht="12" customHeight="1" x14ac:dyDescent="0.15">
      <c r="A105" s="23"/>
    </row>
    <row r="106" spans="1:1" ht="12" customHeight="1" x14ac:dyDescent="0.15">
      <c r="A106" s="23"/>
    </row>
    <row r="107" spans="1:1" ht="12" customHeight="1" x14ac:dyDescent="0.15">
      <c r="A107" s="23"/>
    </row>
    <row r="108" spans="1:1" ht="12" customHeight="1" x14ac:dyDescent="0.15">
      <c r="A108" s="23"/>
    </row>
    <row r="109" spans="1:1" ht="12" customHeight="1" x14ac:dyDescent="0.15">
      <c r="A109" s="23"/>
    </row>
    <row r="110" spans="1:1" ht="12" customHeight="1" x14ac:dyDescent="0.15">
      <c r="A110" s="23"/>
    </row>
    <row r="111" spans="1:1" ht="12" customHeight="1" x14ac:dyDescent="0.15">
      <c r="A111" s="23"/>
    </row>
    <row r="112" spans="1:1" ht="12" customHeight="1" x14ac:dyDescent="0.15">
      <c r="A112" s="23"/>
    </row>
    <row r="113" spans="1:1" ht="12" customHeight="1" x14ac:dyDescent="0.15">
      <c r="A113" s="23"/>
    </row>
    <row r="114" spans="1:1" ht="12" customHeight="1" x14ac:dyDescent="0.15">
      <c r="A114" s="23"/>
    </row>
    <row r="115" spans="1:1" ht="12" customHeight="1" x14ac:dyDescent="0.15">
      <c r="A115" s="23"/>
    </row>
    <row r="116" spans="1:1" ht="12" customHeight="1" x14ac:dyDescent="0.15">
      <c r="A116" s="23"/>
    </row>
    <row r="117" spans="1:1" ht="12" customHeight="1" x14ac:dyDescent="0.15">
      <c r="A117" s="23"/>
    </row>
    <row r="118" spans="1:1" ht="12" customHeight="1" x14ac:dyDescent="0.15">
      <c r="A118" s="23"/>
    </row>
    <row r="119" spans="1:1" ht="12" customHeight="1" x14ac:dyDescent="0.15">
      <c r="A119" s="23"/>
    </row>
    <row r="120" spans="1:1" ht="12" customHeight="1" x14ac:dyDescent="0.15">
      <c r="A120" s="23"/>
    </row>
    <row r="121" spans="1:1" ht="12" customHeight="1" x14ac:dyDescent="0.15">
      <c r="A121" s="23"/>
    </row>
    <row r="122" spans="1:1" ht="12" customHeight="1" x14ac:dyDescent="0.15">
      <c r="A122" s="23"/>
    </row>
    <row r="123" spans="1:1" ht="12" customHeight="1" x14ac:dyDescent="0.15">
      <c r="A123" s="23"/>
    </row>
    <row r="124" spans="1:1" ht="12" customHeight="1" x14ac:dyDescent="0.15">
      <c r="A124" s="23"/>
    </row>
    <row r="125" spans="1:1" ht="12" customHeight="1" x14ac:dyDescent="0.15">
      <c r="A125" s="23"/>
    </row>
    <row r="126" spans="1:1" ht="12" customHeight="1" x14ac:dyDescent="0.15">
      <c r="A126" s="23"/>
    </row>
    <row r="127" spans="1:1" ht="12" customHeight="1" x14ac:dyDescent="0.15">
      <c r="A127" s="23"/>
    </row>
    <row r="128" spans="1:1" ht="12" customHeight="1" x14ac:dyDescent="0.15">
      <c r="A128" s="23"/>
    </row>
    <row r="129" spans="1:1" ht="12" customHeight="1" x14ac:dyDescent="0.15">
      <c r="A129" s="23"/>
    </row>
    <row r="130" spans="1:1" ht="12" customHeight="1" x14ac:dyDescent="0.15">
      <c r="A130" s="23"/>
    </row>
    <row r="131" spans="1:1" ht="12" customHeight="1" x14ac:dyDescent="0.15">
      <c r="A131" s="23"/>
    </row>
    <row r="132" spans="1:1" ht="12" customHeight="1" x14ac:dyDescent="0.15">
      <c r="A132" s="23"/>
    </row>
    <row r="133" spans="1:1" ht="12" customHeight="1" x14ac:dyDescent="0.15">
      <c r="A133" s="23"/>
    </row>
    <row r="134" spans="1:1" ht="12" customHeight="1" x14ac:dyDescent="0.15">
      <c r="A134" s="23"/>
    </row>
    <row r="135" spans="1:1" ht="12" customHeight="1" x14ac:dyDescent="0.15">
      <c r="A135" s="23"/>
    </row>
    <row r="136" spans="1:1" ht="12" customHeight="1" x14ac:dyDescent="0.15">
      <c r="A136" s="23"/>
    </row>
    <row r="137" spans="1:1" ht="12" customHeight="1" x14ac:dyDescent="0.15">
      <c r="A137" s="23"/>
    </row>
    <row r="138" spans="1:1" ht="12" customHeight="1" x14ac:dyDescent="0.15">
      <c r="A138" s="23"/>
    </row>
    <row r="139" spans="1:1" ht="12" customHeight="1" x14ac:dyDescent="0.15">
      <c r="A139" s="23"/>
    </row>
    <row r="140" spans="1:1" ht="12" customHeight="1" x14ac:dyDescent="0.15">
      <c r="A140" s="23"/>
    </row>
    <row r="141" spans="1:1" ht="12" customHeight="1" x14ac:dyDescent="0.15">
      <c r="A141" s="23"/>
    </row>
    <row r="142" spans="1:1" ht="12" customHeight="1" x14ac:dyDescent="0.15">
      <c r="A142" s="23"/>
    </row>
    <row r="143" spans="1:1" ht="12" customHeight="1" x14ac:dyDescent="0.15">
      <c r="A143" s="23"/>
    </row>
    <row r="144" spans="1:1" ht="12" customHeight="1" x14ac:dyDescent="0.15">
      <c r="A144" s="23"/>
    </row>
    <row r="145" spans="1:1" ht="12" customHeight="1" x14ac:dyDescent="0.15">
      <c r="A145" s="23"/>
    </row>
    <row r="146" spans="1:1" ht="12" customHeight="1" x14ac:dyDescent="0.15">
      <c r="A146" s="23"/>
    </row>
    <row r="147" spans="1:1" ht="12" customHeight="1" x14ac:dyDescent="0.15">
      <c r="A147" s="23"/>
    </row>
    <row r="148" spans="1:1" ht="12" customHeight="1" x14ac:dyDescent="0.15">
      <c r="A148" s="23"/>
    </row>
    <row r="149" spans="1:1" ht="12" customHeight="1" x14ac:dyDescent="0.15">
      <c r="A149" s="23"/>
    </row>
    <row r="150" spans="1:1" ht="12" customHeight="1" x14ac:dyDescent="0.15">
      <c r="A150" s="23"/>
    </row>
    <row r="151" spans="1:1" ht="12" customHeight="1" x14ac:dyDescent="0.15">
      <c r="A151" s="23"/>
    </row>
    <row r="152" spans="1:1" ht="12" customHeight="1" x14ac:dyDescent="0.15">
      <c r="A152" s="23"/>
    </row>
    <row r="153" spans="1:1" ht="12" customHeight="1" x14ac:dyDescent="0.15">
      <c r="A153" s="23"/>
    </row>
    <row r="154" spans="1:1" ht="12" customHeight="1" x14ac:dyDescent="0.15">
      <c r="A154" s="23"/>
    </row>
    <row r="155" spans="1:1" ht="12" customHeight="1" x14ac:dyDescent="0.15">
      <c r="A155" s="23"/>
    </row>
    <row r="156" spans="1:1" ht="12" customHeight="1" x14ac:dyDescent="0.15">
      <c r="A156" s="23"/>
    </row>
    <row r="157" spans="1:1" ht="12" customHeight="1" x14ac:dyDescent="0.15">
      <c r="A157" s="23"/>
    </row>
    <row r="158" spans="1:1" ht="12" customHeight="1" x14ac:dyDescent="0.15">
      <c r="A158" s="23"/>
    </row>
    <row r="159" spans="1:1" ht="12" customHeight="1" x14ac:dyDescent="0.15">
      <c r="A159" s="23"/>
    </row>
    <row r="160" spans="1:1" ht="12" customHeight="1" x14ac:dyDescent="0.15">
      <c r="A160" s="23"/>
    </row>
    <row r="161" spans="1:1" ht="12" customHeight="1" x14ac:dyDescent="0.15">
      <c r="A161" s="23"/>
    </row>
    <row r="162" spans="1:1" ht="12" customHeight="1" x14ac:dyDescent="0.15">
      <c r="A162" s="23"/>
    </row>
    <row r="163" spans="1:1" ht="12" customHeight="1" x14ac:dyDescent="0.15">
      <c r="A163" s="23"/>
    </row>
    <row r="165" spans="1:1" ht="12" customHeight="1" x14ac:dyDescent="0.2">
      <c r="A165" s="33"/>
    </row>
    <row r="166" spans="1:1" ht="12" customHeight="1" x14ac:dyDescent="0.2">
      <c r="A166" s="33"/>
    </row>
    <row r="167" spans="1:1" ht="12" customHeight="1" x14ac:dyDescent="0.2">
      <c r="A167" s="33"/>
    </row>
    <row r="168" spans="1:1" ht="12" customHeight="1" x14ac:dyDescent="0.2">
      <c r="A168" s="33"/>
    </row>
    <row r="169" spans="1:1" ht="12" customHeight="1" x14ac:dyDescent="0.2">
      <c r="A169" s="33"/>
    </row>
    <row r="170" spans="1:1" ht="12" customHeight="1" x14ac:dyDescent="0.2">
      <c r="A170" s="33"/>
    </row>
    <row r="171" spans="1:1" ht="12" customHeight="1" x14ac:dyDescent="0.2">
      <c r="A171" s="33"/>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scaleWithDoc="0"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2DE81-A153-4DA3-B998-04270D683A15}">
  <dimension ref="A1:I177"/>
  <sheetViews>
    <sheetView zoomScaleNormal="100" workbookViewId="0">
      <pane xSplit="3" ySplit="8" topLeftCell="D28" activePane="bottomRight" state="frozen"/>
      <selection activeCell="E42" sqref="E42:E47"/>
      <selection pane="topRight" activeCell="E42" sqref="E42:E47"/>
      <selection pane="bottomLeft" activeCell="E42" sqref="E42:E47"/>
      <selection pane="bottomRight" activeCell="E42" sqref="E42:E47"/>
    </sheetView>
  </sheetViews>
  <sheetFormatPr defaultColWidth="9.6640625" defaultRowHeight="12" customHeight="1" x14ac:dyDescent="0.2"/>
  <cols>
    <col min="1" max="1" width="4.6640625" style="27" customWidth="1"/>
    <col min="2" max="2" width="4.6640625" style="24" customWidth="1"/>
    <col min="3" max="3" width="10" style="24" bestFit="1" customWidth="1"/>
    <col min="4" max="7" width="9.6640625" style="25" customWidth="1"/>
    <col min="8" max="8" width="9.6640625" style="34" customWidth="1"/>
    <col min="9" max="16384" width="9.6640625" style="34"/>
  </cols>
  <sheetData>
    <row r="1" spans="1:9" s="3" customFormat="1" ht="12" customHeight="1" x14ac:dyDescent="0.15">
      <c r="A1" s="1" t="s">
        <v>0</v>
      </c>
      <c r="B1" s="2"/>
      <c r="F1" s="43"/>
      <c r="G1" s="43"/>
      <c r="I1" s="21"/>
    </row>
    <row r="2" spans="1:9" s="3" customFormat="1" ht="12" customHeight="1" x14ac:dyDescent="0.15">
      <c r="A2" s="5" t="s">
        <v>94</v>
      </c>
      <c r="B2" s="2"/>
      <c r="F2" s="43"/>
      <c r="G2" s="43"/>
    </row>
    <row r="3" spans="1:9" s="3" customFormat="1" ht="12" customHeight="1" x14ac:dyDescent="0.15">
      <c r="A3" s="6" t="s">
        <v>77</v>
      </c>
      <c r="B3" s="2"/>
      <c r="F3" s="43"/>
      <c r="G3" s="43"/>
    </row>
    <row r="4" spans="1:9" s="3" customFormat="1" ht="12" customHeight="1" x14ac:dyDescent="0.15">
      <c r="A4" s="1" t="s">
        <v>93</v>
      </c>
      <c r="B4" s="2"/>
      <c r="D4" s="3">
        <v>2014</v>
      </c>
      <c r="E4" s="3">
        <v>2014</v>
      </c>
      <c r="F4" s="3">
        <v>2014</v>
      </c>
      <c r="G4" s="3">
        <v>2014</v>
      </c>
    </row>
    <row r="5" spans="1:9" s="3" customFormat="1" ht="12" customHeight="1" x14ac:dyDescent="0.15">
      <c r="A5" s="42" t="s">
        <v>1</v>
      </c>
      <c r="B5" s="8" t="s">
        <v>2</v>
      </c>
      <c r="C5" s="9"/>
      <c r="D5" s="9" t="s">
        <v>3</v>
      </c>
      <c r="E5" s="10" t="s">
        <v>4</v>
      </c>
      <c r="F5" s="11"/>
      <c r="G5" s="9" t="s">
        <v>5</v>
      </c>
    </row>
    <row r="6" spans="1:9" s="3" customFormat="1" ht="12" customHeight="1" x14ac:dyDescent="0.15">
      <c r="A6" s="41" t="s">
        <v>6</v>
      </c>
      <c r="B6" s="13" t="s">
        <v>7</v>
      </c>
      <c r="C6" s="14" t="s">
        <v>8</v>
      </c>
      <c r="D6" s="14"/>
      <c r="E6" s="14" t="s">
        <v>9</v>
      </c>
      <c r="F6" s="9" t="s">
        <v>10</v>
      </c>
      <c r="G6" s="14" t="s">
        <v>9</v>
      </c>
    </row>
    <row r="7" spans="1:9" s="3" customFormat="1" ht="12" customHeight="1" x14ac:dyDescent="0.15">
      <c r="A7" s="40" t="s">
        <v>11</v>
      </c>
      <c r="B7" s="16" t="s">
        <v>11</v>
      </c>
      <c r="C7" s="17"/>
      <c r="D7" s="17"/>
      <c r="E7" s="17"/>
      <c r="F7" s="17"/>
      <c r="G7" s="17"/>
    </row>
    <row r="8" spans="1:9" s="3" customFormat="1" ht="12" customHeight="1" x14ac:dyDescent="0.15">
      <c r="A8" s="18"/>
      <c r="B8" s="39"/>
      <c r="C8" s="20"/>
      <c r="D8" s="21" t="s">
        <v>12</v>
      </c>
      <c r="E8" s="21" t="s">
        <v>12</v>
      </c>
      <c r="F8" s="21" t="s">
        <v>12</v>
      </c>
      <c r="G8" s="21" t="s">
        <v>12</v>
      </c>
    </row>
    <row r="9" spans="1:9" ht="12" customHeight="1" x14ac:dyDescent="0.15">
      <c r="A9" s="38">
        <v>12</v>
      </c>
      <c r="B9" s="37">
        <v>100</v>
      </c>
      <c r="C9" s="37" t="s">
        <v>16</v>
      </c>
      <c r="D9" s="28">
        <v>3750</v>
      </c>
      <c r="E9" s="28">
        <v>905</v>
      </c>
      <c r="F9" s="28">
        <v>866</v>
      </c>
      <c r="G9" s="28">
        <v>2840</v>
      </c>
    </row>
    <row r="10" spans="1:9" ht="12" customHeight="1" x14ac:dyDescent="0.15">
      <c r="A10" s="38">
        <v>12</v>
      </c>
      <c r="B10" s="37">
        <v>202</v>
      </c>
      <c r="C10" s="37" t="s">
        <v>17</v>
      </c>
      <c r="D10" s="28">
        <v>2540</v>
      </c>
      <c r="E10" s="28">
        <v>545</v>
      </c>
      <c r="F10" s="28">
        <v>527</v>
      </c>
      <c r="G10" s="28">
        <v>2000</v>
      </c>
    </row>
    <row r="11" spans="1:9" ht="12" customHeight="1" x14ac:dyDescent="0.15">
      <c r="A11" s="38">
        <v>12</v>
      </c>
      <c r="B11" s="37">
        <v>203</v>
      </c>
      <c r="C11" s="37" t="s">
        <v>18</v>
      </c>
      <c r="D11" s="28">
        <v>541</v>
      </c>
      <c r="E11" s="28">
        <v>2</v>
      </c>
      <c r="F11" s="28">
        <v>2</v>
      </c>
      <c r="G11" s="28">
        <v>539</v>
      </c>
    </row>
    <row r="12" spans="1:9" ht="12" customHeight="1" x14ac:dyDescent="0.15">
      <c r="A12" s="38">
        <v>12</v>
      </c>
      <c r="B12" s="37">
        <v>204</v>
      </c>
      <c r="C12" s="37" t="s">
        <v>19</v>
      </c>
      <c r="D12" s="28">
        <v>1250</v>
      </c>
      <c r="E12" s="28">
        <v>125</v>
      </c>
      <c r="F12" s="28">
        <v>120</v>
      </c>
      <c r="G12" s="28">
        <v>1130</v>
      </c>
    </row>
    <row r="13" spans="1:9" ht="12" customHeight="1" x14ac:dyDescent="0.15">
      <c r="A13" s="38">
        <v>12</v>
      </c>
      <c r="B13" s="37">
        <v>205</v>
      </c>
      <c r="C13" s="37" t="s">
        <v>20</v>
      </c>
      <c r="D13" s="28">
        <v>1810</v>
      </c>
      <c r="E13" s="28">
        <v>1140</v>
      </c>
      <c r="F13" s="28">
        <v>1070</v>
      </c>
      <c r="G13" s="28">
        <v>670</v>
      </c>
    </row>
    <row r="14" spans="1:9" ht="12" customHeight="1" x14ac:dyDescent="0.15">
      <c r="A14" s="38">
        <v>12</v>
      </c>
      <c r="B14" s="37">
        <v>206</v>
      </c>
      <c r="C14" s="37" t="s">
        <v>21</v>
      </c>
      <c r="D14" s="28">
        <v>2560</v>
      </c>
      <c r="E14" s="28">
        <v>2000</v>
      </c>
      <c r="F14" s="28">
        <v>1880</v>
      </c>
      <c r="G14" s="28">
        <v>553</v>
      </c>
    </row>
    <row r="15" spans="1:9" ht="12" customHeight="1" x14ac:dyDescent="0.15">
      <c r="A15" s="38">
        <v>12</v>
      </c>
      <c r="B15" s="37">
        <v>207</v>
      </c>
      <c r="C15" s="37" t="s">
        <v>22</v>
      </c>
      <c r="D15" s="28">
        <v>757</v>
      </c>
      <c r="E15" s="28">
        <v>65</v>
      </c>
      <c r="F15" s="28">
        <v>62</v>
      </c>
      <c r="G15" s="28">
        <v>692</v>
      </c>
    </row>
    <row r="16" spans="1:9" ht="12" customHeight="1" x14ac:dyDescent="0.15">
      <c r="A16" s="38">
        <v>12</v>
      </c>
      <c r="B16" s="37">
        <v>208</v>
      </c>
      <c r="C16" s="37" t="s">
        <v>23</v>
      </c>
      <c r="D16" s="28">
        <v>2690</v>
      </c>
      <c r="E16" s="28">
        <v>1380</v>
      </c>
      <c r="F16" s="28">
        <v>1320</v>
      </c>
      <c r="G16" s="28">
        <v>1300</v>
      </c>
    </row>
    <row r="17" spans="1:7" ht="12" customHeight="1" x14ac:dyDescent="0.15">
      <c r="A17" s="38">
        <v>12</v>
      </c>
      <c r="B17" s="37">
        <v>210</v>
      </c>
      <c r="C17" s="37" t="s">
        <v>24</v>
      </c>
      <c r="D17" s="28">
        <v>3210</v>
      </c>
      <c r="E17" s="28">
        <v>2200</v>
      </c>
      <c r="F17" s="28">
        <v>2130</v>
      </c>
      <c r="G17" s="28">
        <v>1010</v>
      </c>
    </row>
    <row r="18" spans="1:7" ht="12" customHeight="1" x14ac:dyDescent="0.15">
      <c r="A18" s="38">
        <v>12</v>
      </c>
      <c r="B18" s="37">
        <v>211</v>
      </c>
      <c r="C18" s="37" t="s">
        <v>25</v>
      </c>
      <c r="D18" s="28">
        <v>6650</v>
      </c>
      <c r="E18" s="28">
        <v>3870</v>
      </c>
      <c r="F18" s="28">
        <v>3700</v>
      </c>
      <c r="G18" s="28">
        <v>2770</v>
      </c>
    </row>
    <row r="19" spans="1:7" ht="12" customHeight="1" x14ac:dyDescent="0.15">
      <c r="A19" s="38">
        <v>12</v>
      </c>
      <c r="B19" s="37">
        <v>212</v>
      </c>
      <c r="C19" s="37" t="s">
        <v>26</v>
      </c>
      <c r="D19" s="28">
        <v>2950</v>
      </c>
      <c r="E19" s="28">
        <v>1760</v>
      </c>
      <c r="F19" s="28">
        <v>1680</v>
      </c>
      <c r="G19" s="28">
        <v>1190</v>
      </c>
    </row>
    <row r="20" spans="1:7" ht="12" customHeight="1" x14ac:dyDescent="0.15">
      <c r="A20" s="38">
        <v>12</v>
      </c>
      <c r="B20" s="37">
        <v>213</v>
      </c>
      <c r="C20" s="37" t="s">
        <v>27</v>
      </c>
      <c r="D20" s="28">
        <v>3450</v>
      </c>
      <c r="E20" s="28">
        <v>2340</v>
      </c>
      <c r="F20" s="28">
        <v>2270</v>
      </c>
      <c r="G20" s="28">
        <v>1100</v>
      </c>
    </row>
    <row r="21" spans="1:7" ht="12" customHeight="1" x14ac:dyDescent="0.15">
      <c r="A21" s="38">
        <v>12</v>
      </c>
      <c r="B21" s="37">
        <v>215</v>
      </c>
      <c r="C21" s="37" t="s">
        <v>28</v>
      </c>
      <c r="D21" s="28">
        <v>6400</v>
      </c>
      <c r="E21" s="28">
        <v>3960</v>
      </c>
      <c r="F21" s="28">
        <v>3830</v>
      </c>
      <c r="G21" s="28">
        <v>2440</v>
      </c>
    </row>
    <row r="22" spans="1:7" ht="12" customHeight="1" x14ac:dyDescent="0.15">
      <c r="A22" s="38">
        <v>12</v>
      </c>
      <c r="B22" s="37">
        <v>216</v>
      </c>
      <c r="C22" s="37" t="s">
        <v>29</v>
      </c>
      <c r="D22" s="28">
        <v>74</v>
      </c>
      <c r="E22" s="28">
        <v>2</v>
      </c>
      <c r="F22" s="28">
        <v>2</v>
      </c>
      <c r="G22" s="28">
        <v>72</v>
      </c>
    </row>
    <row r="23" spans="1:7" ht="12" customHeight="1" x14ac:dyDescent="0.15">
      <c r="A23" s="38">
        <v>12</v>
      </c>
      <c r="B23" s="37">
        <v>217</v>
      </c>
      <c r="C23" s="37" t="s">
        <v>30</v>
      </c>
      <c r="D23" s="28">
        <v>2600</v>
      </c>
      <c r="E23" s="28">
        <v>1230</v>
      </c>
      <c r="F23" s="28">
        <v>1170</v>
      </c>
      <c r="G23" s="28">
        <v>1370</v>
      </c>
    </row>
    <row r="24" spans="1:7" ht="12" customHeight="1" x14ac:dyDescent="0.15">
      <c r="A24" s="38">
        <v>12</v>
      </c>
      <c r="B24" s="37">
        <v>218</v>
      </c>
      <c r="C24" s="37" t="s">
        <v>31</v>
      </c>
      <c r="D24" s="28">
        <v>1040</v>
      </c>
      <c r="E24" s="28">
        <v>806</v>
      </c>
      <c r="F24" s="28">
        <v>759</v>
      </c>
      <c r="G24" s="28">
        <v>234</v>
      </c>
    </row>
    <row r="25" spans="1:7" ht="12" customHeight="1" x14ac:dyDescent="0.15">
      <c r="A25" s="38">
        <v>12</v>
      </c>
      <c r="B25" s="37">
        <v>219</v>
      </c>
      <c r="C25" s="37" t="s">
        <v>32</v>
      </c>
      <c r="D25" s="28">
        <v>5610</v>
      </c>
      <c r="E25" s="28">
        <v>3580</v>
      </c>
      <c r="F25" s="28">
        <v>3430</v>
      </c>
      <c r="G25" s="28">
        <v>2030</v>
      </c>
    </row>
    <row r="26" spans="1:7" ht="12" customHeight="1" x14ac:dyDescent="0.15">
      <c r="A26" s="38">
        <v>12</v>
      </c>
      <c r="B26" s="37">
        <v>220</v>
      </c>
      <c r="C26" s="37" t="s">
        <v>33</v>
      </c>
      <c r="D26" s="28">
        <v>519</v>
      </c>
      <c r="E26" s="28">
        <v>175</v>
      </c>
      <c r="F26" s="28">
        <v>167</v>
      </c>
      <c r="G26" s="28">
        <v>344</v>
      </c>
    </row>
    <row r="27" spans="1:7" ht="12" customHeight="1" x14ac:dyDescent="0.15">
      <c r="A27" s="38">
        <v>12</v>
      </c>
      <c r="B27" s="37">
        <v>221</v>
      </c>
      <c r="C27" s="37" t="s">
        <v>34</v>
      </c>
      <c r="D27" s="28">
        <v>881</v>
      </c>
      <c r="E27" s="28">
        <v>449</v>
      </c>
      <c r="F27" s="28">
        <v>429</v>
      </c>
      <c r="G27" s="28">
        <v>432</v>
      </c>
    </row>
    <row r="28" spans="1:7" ht="12" customHeight="1" x14ac:dyDescent="0.15">
      <c r="A28" s="38">
        <v>12</v>
      </c>
      <c r="B28" s="37">
        <v>222</v>
      </c>
      <c r="C28" s="37" t="s">
        <v>35</v>
      </c>
      <c r="D28" s="28">
        <v>1260</v>
      </c>
      <c r="E28" s="28">
        <v>934</v>
      </c>
      <c r="F28" s="28">
        <v>893</v>
      </c>
      <c r="G28" s="28">
        <v>321</v>
      </c>
    </row>
    <row r="29" spans="1:7" ht="12" customHeight="1" x14ac:dyDescent="0.15">
      <c r="A29" s="38">
        <v>12</v>
      </c>
      <c r="B29" s="37">
        <v>223</v>
      </c>
      <c r="C29" s="37" t="s">
        <v>36</v>
      </c>
      <c r="D29" s="28">
        <v>2250</v>
      </c>
      <c r="E29" s="28">
        <v>1860</v>
      </c>
      <c r="F29" s="28">
        <v>1750</v>
      </c>
      <c r="G29" s="28">
        <v>388</v>
      </c>
    </row>
    <row r="30" spans="1:7" ht="12" customHeight="1" x14ac:dyDescent="0.15">
      <c r="A30" s="38">
        <v>12</v>
      </c>
      <c r="B30" s="37">
        <v>224</v>
      </c>
      <c r="C30" s="37" t="s">
        <v>92</v>
      </c>
      <c r="D30" s="28">
        <v>457</v>
      </c>
      <c r="E30" s="28" t="s">
        <v>85</v>
      </c>
      <c r="F30" s="28" t="s">
        <v>85</v>
      </c>
      <c r="G30" s="28">
        <v>457</v>
      </c>
    </row>
    <row r="31" spans="1:7" ht="12" customHeight="1" x14ac:dyDescent="0.15">
      <c r="A31" s="38">
        <v>12</v>
      </c>
      <c r="B31" s="37">
        <v>225</v>
      </c>
      <c r="C31" s="37" t="s">
        <v>37</v>
      </c>
      <c r="D31" s="28">
        <v>3260</v>
      </c>
      <c r="E31" s="28">
        <v>2460</v>
      </c>
      <c r="F31" s="28">
        <v>2310</v>
      </c>
      <c r="G31" s="28">
        <v>794</v>
      </c>
    </row>
    <row r="32" spans="1:7" ht="12" customHeight="1" x14ac:dyDescent="0.15">
      <c r="A32" s="38">
        <v>12</v>
      </c>
      <c r="B32" s="37">
        <v>226</v>
      </c>
      <c r="C32" s="37" t="s">
        <v>38</v>
      </c>
      <c r="D32" s="28">
        <v>2350</v>
      </c>
      <c r="E32" s="28">
        <v>1740</v>
      </c>
      <c r="F32" s="28">
        <v>1630</v>
      </c>
      <c r="G32" s="28">
        <v>612</v>
      </c>
    </row>
    <row r="33" spans="1:7" ht="12" customHeight="1" x14ac:dyDescent="0.15">
      <c r="A33" s="38">
        <v>12</v>
      </c>
      <c r="B33" s="37">
        <v>227</v>
      </c>
      <c r="C33" s="37" t="s">
        <v>39</v>
      </c>
      <c r="D33" s="28" t="s">
        <v>85</v>
      </c>
      <c r="E33" s="28" t="s">
        <v>85</v>
      </c>
      <c r="F33" s="28" t="s">
        <v>85</v>
      </c>
      <c r="G33" s="28" t="s">
        <v>85</v>
      </c>
    </row>
    <row r="34" spans="1:7" ht="12" customHeight="1" x14ac:dyDescent="0.15">
      <c r="A34" s="38">
        <v>12</v>
      </c>
      <c r="B34" s="37">
        <v>228</v>
      </c>
      <c r="C34" s="37" t="s">
        <v>40</v>
      </c>
      <c r="D34" s="28">
        <v>701</v>
      </c>
      <c r="E34" s="28">
        <v>227</v>
      </c>
      <c r="F34" s="28">
        <v>217</v>
      </c>
      <c r="G34" s="28">
        <v>474</v>
      </c>
    </row>
    <row r="35" spans="1:7" ht="12" customHeight="1" x14ac:dyDescent="0.15">
      <c r="A35" s="38">
        <v>12</v>
      </c>
      <c r="B35" s="37">
        <v>229</v>
      </c>
      <c r="C35" s="37" t="s">
        <v>91</v>
      </c>
      <c r="D35" s="28">
        <v>2590</v>
      </c>
      <c r="E35" s="28">
        <v>1610</v>
      </c>
      <c r="F35" s="28">
        <v>1520</v>
      </c>
      <c r="G35" s="28">
        <v>980</v>
      </c>
    </row>
    <row r="36" spans="1:7" ht="12" customHeight="1" x14ac:dyDescent="0.15">
      <c r="A36" s="38">
        <v>12</v>
      </c>
      <c r="B36" s="37">
        <v>230</v>
      </c>
      <c r="C36" s="37" t="s">
        <v>42</v>
      </c>
      <c r="D36" s="28">
        <v>3590</v>
      </c>
      <c r="E36" s="28">
        <v>180</v>
      </c>
      <c r="F36" s="28">
        <v>172</v>
      </c>
      <c r="G36" s="28">
        <v>3410</v>
      </c>
    </row>
    <row r="37" spans="1:7" ht="12" customHeight="1" x14ac:dyDescent="0.15">
      <c r="A37" s="38">
        <v>12</v>
      </c>
      <c r="B37" s="37">
        <v>231</v>
      </c>
      <c r="C37" s="37" t="s">
        <v>43</v>
      </c>
      <c r="D37" s="28">
        <v>4210</v>
      </c>
      <c r="E37" s="28">
        <v>3050</v>
      </c>
      <c r="F37" s="28">
        <v>2920</v>
      </c>
      <c r="G37" s="28">
        <v>1150</v>
      </c>
    </row>
    <row r="38" spans="1:7" ht="12" customHeight="1" x14ac:dyDescent="0.15">
      <c r="A38" s="38">
        <v>12</v>
      </c>
      <c r="B38" s="37">
        <v>232</v>
      </c>
      <c r="C38" s="37" t="s">
        <v>90</v>
      </c>
      <c r="D38" s="28">
        <v>1090</v>
      </c>
      <c r="E38" s="28">
        <v>302</v>
      </c>
      <c r="F38" s="28">
        <v>289</v>
      </c>
      <c r="G38" s="28">
        <v>789</v>
      </c>
    </row>
    <row r="39" spans="1:7" ht="12" customHeight="1" x14ac:dyDescent="0.15">
      <c r="A39" s="38">
        <v>12</v>
      </c>
      <c r="B39" s="37">
        <v>233</v>
      </c>
      <c r="C39" s="37" t="s">
        <v>89</v>
      </c>
      <c r="D39" s="28">
        <v>2540</v>
      </c>
      <c r="E39" s="28">
        <v>237</v>
      </c>
      <c r="F39" s="28">
        <v>227</v>
      </c>
      <c r="G39" s="28">
        <v>2300</v>
      </c>
    </row>
    <row r="40" spans="1:7" ht="12" customHeight="1" x14ac:dyDescent="0.15">
      <c r="A40" s="38">
        <v>12</v>
      </c>
      <c r="B40" s="37">
        <v>234</v>
      </c>
      <c r="C40" s="37" t="s">
        <v>46</v>
      </c>
      <c r="D40" s="28">
        <v>3590</v>
      </c>
      <c r="E40" s="28">
        <v>2190</v>
      </c>
      <c r="F40" s="28">
        <v>2050</v>
      </c>
      <c r="G40" s="28">
        <v>1400</v>
      </c>
    </row>
    <row r="41" spans="1:7" ht="12" customHeight="1" x14ac:dyDescent="0.15">
      <c r="A41" s="38">
        <v>12</v>
      </c>
      <c r="B41" s="37">
        <v>235</v>
      </c>
      <c r="C41" s="37" t="s">
        <v>47</v>
      </c>
      <c r="D41" s="28">
        <v>5230</v>
      </c>
      <c r="E41" s="28">
        <v>3250</v>
      </c>
      <c r="F41" s="28">
        <v>3140</v>
      </c>
      <c r="G41" s="28">
        <v>1980</v>
      </c>
    </row>
    <row r="42" spans="1:7" ht="12" customHeight="1" x14ac:dyDescent="0.15">
      <c r="A42" s="38">
        <v>12</v>
      </c>
      <c r="B42" s="37">
        <v>236</v>
      </c>
      <c r="C42" s="37" t="s">
        <v>48</v>
      </c>
      <c r="D42" s="28">
        <v>11300</v>
      </c>
      <c r="E42" s="28">
        <v>7800</v>
      </c>
      <c r="F42" s="28">
        <v>7520</v>
      </c>
      <c r="G42" s="28">
        <v>3500</v>
      </c>
    </row>
    <row r="43" spans="1:7" ht="12" customHeight="1" x14ac:dyDescent="0.15">
      <c r="A43" s="38">
        <v>12</v>
      </c>
      <c r="B43" s="37">
        <v>237</v>
      </c>
      <c r="C43" s="37" t="s">
        <v>49</v>
      </c>
      <c r="D43" s="28">
        <v>5810</v>
      </c>
      <c r="E43" s="28">
        <v>3060</v>
      </c>
      <c r="F43" s="28">
        <v>2960</v>
      </c>
      <c r="G43" s="28">
        <v>2760</v>
      </c>
    </row>
    <row r="44" spans="1:7" ht="12" customHeight="1" x14ac:dyDescent="0.15">
      <c r="A44" s="38">
        <v>12</v>
      </c>
      <c r="B44" s="37">
        <v>238</v>
      </c>
      <c r="C44" s="37" t="s">
        <v>50</v>
      </c>
      <c r="D44" s="28">
        <v>3570</v>
      </c>
      <c r="E44" s="28">
        <v>2970</v>
      </c>
      <c r="F44" s="28">
        <v>2800</v>
      </c>
      <c r="G44" s="28">
        <v>600</v>
      </c>
    </row>
    <row r="45" spans="1:7" ht="12" customHeight="1" x14ac:dyDescent="0.15">
      <c r="A45" s="38">
        <v>12</v>
      </c>
      <c r="B45" s="37">
        <v>239</v>
      </c>
      <c r="C45" s="37" t="s">
        <v>88</v>
      </c>
      <c r="D45" s="28">
        <v>2460</v>
      </c>
      <c r="E45" s="28">
        <v>1650</v>
      </c>
      <c r="F45" s="28">
        <v>1600</v>
      </c>
      <c r="G45" s="28">
        <v>808</v>
      </c>
    </row>
    <row r="46" spans="1:7" ht="12" customHeight="1" x14ac:dyDescent="0.15">
      <c r="A46" s="38">
        <v>12</v>
      </c>
      <c r="B46" s="37">
        <v>322</v>
      </c>
      <c r="C46" s="37" t="s">
        <v>51</v>
      </c>
      <c r="D46" s="28">
        <v>554</v>
      </c>
      <c r="E46" s="28">
        <v>335</v>
      </c>
      <c r="F46" s="28">
        <v>320</v>
      </c>
      <c r="G46" s="28">
        <v>219</v>
      </c>
    </row>
    <row r="47" spans="1:7" ht="12" customHeight="1" x14ac:dyDescent="0.15">
      <c r="A47" s="38">
        <v>12</v>
      </c>
      <c r="B47" s="37">
        <v>329</v>
      </c>
      <c r="C47" s="37" t="s">
        <v>52</v>
      </c>
      <c r="D47" s="28">
        <v>1450</v>
      </c>
      <c r="E47" s="28">
        <v>1270</v>
      </c>
      <c r="F47" s="28">
        <v>1210</v>
      </c>
      <c r="G47" s="28">
        <v>177</v>
      </c>
    </row>
    <row r="48" spans="1:7" ht="12" customHeight="1" x14ac:dyDescent="0.15">
      <c r="A48" s="38">
        <v>12</v>
      </c>
      <c r="B48" s="37">
        <v>342</v>
      </c>
      <c r="C48" s="37" t="s">
        <v>53</v>
      </c>
      <c r="D48" s="28">
        <v>754</v>
      </c>
      <c r="E48" s="28">
        <v>631</v>
      </c>
      <c r="F48" s="28">
        <v>609</v>
      </c>
      <c r="G48" s="28">
        <v>123</v>
      </c>
    </row>
    <row r="49" spans="1:7" ht="12" customHeight="1" x14ac:dyDescent="0.15">
      <c r="A49" s="38">
        <v>12</v>
      </c>
      <c r="B49" s="37">
        <v>347</v>
      </c>
      <c r="C49" s="37" t="s">
        <v>54</v>
      </c>
      <c r="D49" s="28">
        <v>3190</v>
      </c>
      <c r="E49" s="28">
        <v>1670</v>
      </c>
      <c r="F49" s="28">
        <v>1610</v>
      </c>
      <c r="G49" s="28">
        <v>1520</v>
      </c>
    </row>
    <row r="50" spans="1:7" ht="12" customHeight="1" x14ac:dyDescent="0.15">
      <c r="A50" s="38">
        <v>12</v>
      </c>
      <c r="B50" s="37">
        <v>349</v>
      </c>
      <c r="C50" s="37" t="s">
        <v>55</v>
      </c>
      <c r="D50" s="28">
        <v>1900</v>
      </c>
      <c r="E50" s="28">
        <v>1290</v>
      </c>
      <c r="F50" s="28">
        <v>1250</v>
      </c>
      <c r="G50" s="28">
        <v>611</v>
      </c>
    </row>
    <row r="51" spans="1:7" ht="12" customHeight="1" x14ac:dyDescent="0.15">
      <c r="A51" s="38">
        <v>12</v>
      </c>
      <c r="B51" s="37">
        <v>403</v>
      </c>
      <c r="C51" s="37" t="s">
        <v>57</v>
      </c>
      <c r="D51" s="28">
        <v>937</v>
      </c>
      <c r="E51" s="28">
        <v>657</v>
      </c>
      <c r="F51" s="28">
        <v>636</v>
      </c>
      <c r="G51" s="28">
        <v>280</v>
      </c>
    </row>
    <row r="52" spans="1:7" ht="12" customHeight="1" x14ac:dyDescent="0.15">
      <c r="A52" s="38">
        <v>12</v>
      </c>
      <c r="B52" s="37">
        <v>409</v>
      </c>
      <c r="C52" s="37" t="s">
        <v>58</v>
      </c>
      <c r="D52" s="28">
        <v>1570</v>
      </c>
      <c r="E52" s="28">
        <v>692</v>
      </c>
      <c r="F52" s="28">
        <v>670</v>
      </c>
      <c r="G52" s="28">
        <v>873</v>
      </c>
    </row>
    <row r="53" spans="1:7" ht="12" customHeight="1" x14ac:dyDescent="0.15">
      <c r="A53" s="38">
        <v>12</v>
      </c>
      <c r="B53" s="37">
        <v>410</v>
      </c>
      <c r="C53" s="37" t="s">
        <v>59</v>
      </c>
      <c r="D53" s="28">
        <v>3320</v>
      </c>
      <c r="E53" s="28">
        <v>2290</v>
      </c>
      <c r="F53" s="28">
        <v>2220</v>
      </c>
      <c r="G53" s="28">
        <v>1030</v>
      </c>
    </row>
    <row r="54" spans="1:7" ht="12" customHeight="1" x14ac:dyDescent="0.15">
      <c r="A54" s="38">
        <v>12</v>
      </c>
      <c r="B54" s="37">
        <v>421</v>
      </c>
      <c r="C54" s="37" t="s">
        <v>60</v>
      </c>
      <c r="D54" s="28">
        <v>614</v>
      </c>
      <c r="E54" s="28">
        <v>404</v>
      </c>
      <c r="F54" s="28">
        <v>391</v>
      </c>
      <c r="G54" s="28">
        <v>210</v>
      </c>
    </row>
    <row r="55" spans="1:7" ht="12" customHeight="1" x14ac:dyDescent="0.15">
      <c r="A55" s="38">
        <v>12</v>
      </c>
      <c r="B55" s="37">
        <v>422</v>
      </c>
      <c r="C55" s="37" t="s">
        <v>61</v>
      </c>
      <c r="D55" s="28">
        <v>814</v>
      </c>
      <c r="E55" s="28">
        <v>628</v>
      </c>
      <c r="F55" s="28">
        <v>608</v>
      </c>
      <c r="G55" s="28">
        <v>186</v>
      </c>
    </row>
    <row r="56" spans="1:7" ht="12" customHeight="1" x14ac:dyDescent="0.15">
      <c r="A56" s="38">
        <v>12</v>
      </c>
      <c r="B56" s="37">
        <v>423</v>
      </c>
      <c r="C56" s="37" t="s">
        <v>62</v>
      </c>
      <c r="D56" s="28">
        <v>1250</v>
      </c>
      <c r="E56" s="28">
        <v>848</v>
      </c>
      <c r="F56" s="28">
        <v>820</v>
      </c>
      <c r="G56" s="28">
        <v>403</v>
      </c>
    </row>
    <row r="57" spans="1:7" ht="12" customHeight="1" x14ac:dyDescent="0.15">
      <c r="A57" s="38">
        <v>12</v>
      </c>
      <c r="B57" s="37">
        <v>424</v>
      </c>
      <c r="C57" s="37" t="s">
        <v>63</v>
      </c>
      <c r="D57" s="28">
        <v>1300</v>
      </c>
      <c r="E57" s="28">
        <v>872</v>
      </c>
      <c r="F57" s="28">
        <v>844</v>
      </c>
      <c r="G57" s="28">
        <v>425</v>
      </c>
    </row>
    <row r="58" spans="1:7" ht="12" customHeight="1" x14ac:dyDescent="0.15">
      <c r="A58" s="38">
        <v>12</v>
      </c>
      <c r="B58" s="37">
        <v>426</v>
      </c>
      <c r="C58" s="37" t="s">
        <v>64</v>
      </c>
      <c r="D58" s="28">
        <v>945</v>
      </c>
      <c r="E58" s="28">
        <v>609</v>
      </c>
      <c r="F58" s="28">
        <v>589</v>
      </c>
      <c r="G58" s="28">
        <v>336</v>
      </c>
    </row>
    <row r="59" spans="1:7" ht="12" customHeight="1" x14ac:dyDescent="0.15">
      <c r="A59" s="38">
        <v>12</v>
      </c>
      <c r="B59" s="37">
        <v>427</v>
      </c>
      <c r="C59" s="37" t="s">
        <v>65</v>
      </c>
      <c r="D59" s="28">
        <v>1270</v>
      </c>
      <c r="E59" s="28">
        <v>1060</v>
      </c>
      <c r="F59" s="28">
        <v>1030</v>
      </c>
      <c r="G59" s="28">
        <v>213</v>
      </c>
    </row>
    <row r="60" spans="1:7" ht="12" customHeight="1" x14ac:dyDescent="0.15">
      <c r="A60" s="38">
        <v>12</v>
      </c>
      <c r="B60" s="37">
        <v>441</v>
      </c>
      <c r="C60" s="37" t="s">
        <v>66</v>
      </c>
      <c r="D60" s="28">
        <v>1260</v>
      </c>
      <c r="E60" s="28">
        <v>912</v>
      </c>
      <c r="F60" s="28">
        <v>858</v>
      </c>
      <c r="G60" s="28">
        <v>346</v>
      </c>
    </row>
    <row r="61" spans="1:7" ht="12" customHeight="1" x14ac:dyDescent="0.15">
      <c r="A61" s="38">
        <v>12</v>
      </c>
      <c r="B61" s="37">
        <v>443</v>
      </c>
      <c r="C61" s="37" t="s">
        <v>67</v>
      </c>
      <c r="D61" s="28">
        <v>257</v>
      </c>
      <c r="E61" s="28">
        <v>187</v>
      </c>
      <c r="F61" s="28">
        <v>176</v>
      </c>
      <c r="G61" s="28">
        <v>70</v>
      </c>
    </row>
    <row r="62" spans="1:7" ht="12" customHeight="1" x14ac:dyDescent="0.15">
      <c r="A62" s="38">
        <v>12</v>
      </c>
      <c r="B62" s="37">
        <v>463</v>
      </c>
      <c r="C62" s="37" t="s">
        <v>68</v>
      </c>
      <c r="D62" s="28">
        <v>466</v>
      </c>
      <c r="E62" s="28">
        <v>227</v>
      </c>
      <c r="F62" s="28">
        <v>213</v>
      </c>
      <c r="G62" s="28">
        <v>239</v>
      </c>
    </row>
    <row r="63" spans="1:7" ht="12" customHeight="1" x14ac:dyDescent="0.15">
      <c r="A63" s="38"/>
      <c r="B63" s="37"/>
      <c r="C63" s="37"/>
      <c r="D63" s="28"/>
      <c r="E63" s="28"/>
      <c r="F63" s="28"/>
      <c r="G63" s="28"/>
    </row>
    <row r="64" spans="1:7" ht="12" customHeight="1" x14ac:dyDescent="0.15">
      <c r="A64" s="38"/>
      <c r="B64" s="37"/>
      <c r="C64" s="37" t="s">
        <v>87</v>
      </c>
      <c r="D64" s="28">
        <v>127300</v>
      </c>
      <c r="E64" s="28">
        <v>74600</v>
      </c>
      <c r="F64" s="28">
        <v>71400</v>
      </c>
      <c r="G64" s="28">
        <v>52700</v>
      </c>
    </row>
    <row r="65" spans="1:9" ht="12" customHeight="1" x14ac:dyDescent="0.15">
      <c r="A65" s="38"/>
      <c r="B65" s="37"/>
      <c r="C65" s="37"/>
      <c r="D65" s="28"/>
      <c r="E65" s="28"/>
      <c r="F65" s="28"/>
      <c r="G65" s="28"/>
    </row>
    <row r="66" spans="1:9" ht="12" customHeight="1" x14ac:dyDescent="0.15">
      <c r="A66" s="23" t="s">
        <v>13</v>
      </c>
    </row>
    <row r="67" spans="1:9" ht="12" customHeight="1" x14ac:dyDescent="0.2">
      <c r="A67" s="36" t="s">
        <v>14</v>
      </c>
    </row>
    <row r="68" spans="1:9" ht="12" customHeight="1" x14ac:dyDescent="0.15">
      <c r="A68" s="23" t="s">
        <v>81</v>
      </c>
    </row>
    <row r="69" spans="1:9" ht="12" customHeight="1" x14ac:dyDescent="0.15">
      <c r="A69" s="23" t="s">
        <v>72</v>
      </c>
    </row>
    <row r="70" spans="1:9" ht="12" customHeight="1" x14ac:dyDescent="0.15">
      <c r="A70" s="23" t="s">
        <v>73</v>
      </c>
    </row>
    <row r="71" spans="1:9" ht="12" customHeight="1" x14ac:dyDescent="0.15">
      <c r="A71" s="23" t="s">
        <v>74</v>
      </c>
    </row>
    <row r="72" spans="1:9" ht="12" customHeight="1" x14ac:dyDescent="0.15">
      <c r="A72" s="23" t="s">
        <v>75</v>
      </c>
    </row>
    <row r="73" spans="1:9" s="24" customFormat="1" ht="12" customHeight="1" x14ac:dyDescent="0.15">
      <c r="A73" s="23"/>
      <c r="D73" s="25"/>
      <c r="E73" s="25"/>
      <c r="F73" s="25"/>
      <c r="G73" s="25"/>
      <c r="H73" s="34"/>
      <c r="I73" s="34"/>
    </row>
    <row r="74" spans="1:9" s="24" customFormat="1" ht="12" customHeight="1" x14ac:dyDescent="0.15">
      <c r="A74" s="23"/>
      <c r="D74" s="25"/>
      <c r="E74" s="25"/>
      <c r="F74" s="25"/>
      <c r="G74" s="25"/>
      <c r="H74" s="34"/>
      <c r="I74" s="34"/>
    </row>
    <row r="75" spans="1:9" s="24" customFormat="1" ht="12" customHeight="1" x14ac:dyDescent="0.15">
      <c r="A75" s="23"/>
      <c r="D75" s="25"/>
      <c r="E75" s="25"/>
      <c r="F75" s="25"/>
      <c r="G75" s="25"/>
      <c r="H75" s="34"/>
      <c r="I75" s="34"/>
    </row>
    <row r="76" spans="1:9" s="24" customFormat="1" ht="12" customHeight="1" x14ac:dyDescent="0.15">
      <c r="A76" s="23"/>
      <c r="D76" s="25"/>
      <c r="E76" s="25"/>
      <c r="F76" s="25"/>
      <c r="G76" s="25"/>
      <c r="H76" s="34"/>
      <c r="I76" s="34"/>
    </row>
    <row r="77" spans="1:9" s="24" customFormat="1" ht="12" customHeight="1" x14ac:dyDescent="0.15">
      <c r="A77" s="23"/>
      <c r="D77" s="25"/>
      <c r="E77" s="25"/>
      <c r="F77" s="25"/>
      <c r="G77" s="25"/>
      <c r="H77" s="34"/>
      <c r="I77" s="34"/>
    </row>
    <row r="78" spans="1:9" s="24" customFormat="1" ht="12" customHeight="1" x14ac:dyDescent="0.15">
      <c r="A78" s="23"/>
      <c r="D78" s="25"/>
      <c r="E78" s="25"/>
      <c r="F78" s="25"/>
      <c r="G78" s="25"/>
      <c r="H78" s="34"/>
      <c r="I78" s="34"/>
    </row>
    <row r="79" spans="1:9" s="24" customFormat="1" ht="12" customHeight="1" x14ac:dyDescent="0.15">
      <c r="A79" s="23"/>
      <c r="D79" s="25"/>
      <c r="E79" s="25"/>
      <c r="F79" s="25"/>
      <c r="G79" s="25"/>
      <c r="H79" s="34"/>
      <c r="I79" s="34"/>
    </row>
    <row r="80" spans="1:9" s="24" customFormat="1" ht="12" customHeight="1" x14ac:dyDescent="0.15">
      <c r="A80" s="23"/>
      <c r="D80" s="25"/>
      <c r="E80" s="25"/>
      <c r="F80" s="25"/>
      <c r="G80" s="25"/>
      <c r="H80" s="34"/>
      <c r="I80" s="34"/>
    </row>
    <row r="81" spans="1:9" s="24" customFormat="1" ht="12" customHeight="1" x14ac:dyDescent="0.15">
      <c r="A81" s="23"/>
      <c r="D81" s="25"/>
      <c r="E81" s="25"/>
      <c r="F81" s="25"/>
      <c r="G81" s="25"/>
      <c r="H81" s="34"/>
      <c r="I81" s="34"/>
    </row>
    <row r="82" spans="1:9" s="24" customFormat="1" ht="12" customHeight="1" x14ac:dyDescent="0.15">
      <c r="A82" s="23"/>
      <c r="D82" s="25"/>
      <c r="E82" s="25"/>
      <c r="F82" s="25"/>
      <c r="G82" s="25"/>
      <c r="H82" s="34"/>
      <c r="I82" s="34"/>
    </row>
    <row r="83" spans="1:9" s="24" customFormat="1" ht="12" customHeight="1" x14ac:dyDescent="0.15">
      <c r="A83" s="23"/>
      <c r="D83" s="25"/>
      <c r="E83" s="25"/>
      <c r="F83" s="25"/>
      <c r="G83" s="25"/>
      <c r="H83" s="34"/>
      <c r="I83" s="34"/>
    </row>
    <row r="84" spans="1:9" s="24" customFormat="1" ht="12" customHeight="1" x14ac:dyDescent="0.15">
      <c r="A84" s="23"/>
      <c r="D84" s="25"/>
      <c r="E84" s="25"/>
      <c r="F84" s="25"/>
      <c r="G84" s="25"/>
      <c r="H84" s="34"/>
      <c r="I84" s="34"/>
    </row>
    <row r="85" spans="1:9" s="24" customFormat="1" ht="12" customHeight="1" x14ac:dyDescent="0.15">
      <c r="A85" s="23"/>
      <c r="D85" s="25"/>
      <c r="E85" s="25"/>
      <c r="F85" s="25"/>
      <c r="G85" s="25"/>
      <c r="H85" s="34"/>
      <c r="I85" s="34"/>
    </row>
    <row r="86" spans="1:9" s="24" customFormat="1" ht="12" customHeight="1" x14ac:dyDescent="0.15">
      <c r="A86" s="23"/>
      <c r="D86" s="25"/>
      <c r="E86" s="25"/>
      <c r="F86" s="25"/>
      <c r="G86" s="25"/>
      <c r="H86" s="34"/>
      <c r="I86" s="34"/>
    </row>
    <row r="87" spans="1:9" s="24" customFormat="1" ht="12" customHeight="1" x14ac:dyDescent="0.15">
      <c r="A87" s="23"/>
      <c r="D87" s="25"/>
      <c r="E87" s="25"/>
      <c r="F87" s="25"/>
      <c r="G87" s="25"/>
      <c r="H87" s="34"/>
      <c r="I87" s="34"/>
    </row>
    <row r="88" spans="1:9" s="24" customFormat="1" ht="12" customHeight="1" x14ac:dyDescent="0.15">
      <c r="A88" s="23"/>
      <c r="D88" s="25"/>
      <c r="E88" s="25"/>
      <c r="F88" s="25"/>
      <c r="G88" s="25"/>
      <c r="H88" s="34"/>
      <c r="I88" s="34"/>
    </row>
    <row r="89" spans="1:9" s="24" customFormat="1" ht="12" customHeight="1" x14ac:dyDescent="0.15">
      <c r="A89" s="23"/>
      <c r="D89" s="25"/>
      <c r="E89" s="25"/>
      <c r="F89" s="25"/>
      <c r="G89" s="25"/>
      <c r="H89" s="34"/>
      <c r="I89" s="34"/>
    </row>
    <row r="90" spans="1:9" s="24" customFormat="1" ht="12" customHeight="1" x14ac:dyDescent="0.15">
      <c r="A90" s="23"/>
      <c r="D90" s="25"/>
      <c r="E90" s="25"/>
      <c r="F90" s="25"/>
      <c r="G90" s="25"/>
      <c r="H90" s="34"/>
      <c r="I90" s="34"/>
    </row>
    <row r="91" spans="1:9" s="24" customFormat="1" ht="12" customHeight="1" x14ac:dyDescent="0.15">
      <c r="A91" s="23"/>
      <c r="D91" s="25"/>
      <c r="E91" s="25"/>
      <c r="F91" s="25"/>
      <c r="G91" s="25"/>
      <c r="H91" s="34"/>
      <c r="I91" s="34"/>
    </row>
    <row r="92" spans="1:9" s="24" customFormat="1" ht="12" customHeight="1" x14ac:dyDescent="0.15">
      <c r="A92" s="23"/>
      <c r="D92" s="25"/>
      <c r="E92" s="25"/>
      <c r="F92" s="25"/>
      <c r="G92" s="25"/>
      <c r="H92" s="34"/>
      <c r="I92" s="34"/>
    </row>
    <row r="93" spans="1:9" s="24" customFormat="1" ht="12" customHeight="1" x14ac:dyDescent="0.15">
      <c r="A93" s="23"/>
      <c r="D93" s="25"/>
      <c r="E93" s="25"/>
      <c r="F93" s="25"/>
      <c r="G93" s="25"/>
      <c r="H93" s="34"/>
      <c r="I93" s="34"/>
    </row>
    <row r="94" spans="1:9" s="24" customFormat="1" ht="12" customHeight="1" x14ac:dyDescent="0.15">
      <c r="A94" s="23"/>
      <c r="D94" s="25"/>
      <c r="E94" s="25"/>
      <c r="F94" s="25"/>
      <c r="G94" s="25"/>
      <c r="H94" s="34"/>
      <c r="I94" s="34"/>
    </row>
    <row r="95" spans="1:9" s="24" customFormat="1" ht="12" customHeight="1" x14ac:dyDescent="0.15">
      <c r="A95" s="23"/>
      <c r="D95" s="25"/>
      <c r="E95" s="25"/>
      <c r="F95" s="25"/>
      <c r="G95" s="25"/>
      <c r="H95" s="34"/>
      <c r="I95" s="34"/>
    </row>
    <row r="96" spans="1:9" s="24" customFormat="1" ht="12" customHeight="1" x14ac:dyDescent="0.15">
      <c r="A96" s="23"/>
      <c r="D96" s="25"/>
      <c r="E96" s="25"/>
      <c r="F96" s="25"/>
      <c r="G96" s="25"/>
      <c r="H96" s="34"/>
      <c r="I96" s="34"/>
    </row>
    <row r="97" spans="1:9" s="24" customFormat="1" ht="12" customHeight="1" x14ac:dyDescent="0.15">
      <c r="A97" s="23"/>
      <c r="D97" s="25"/>
      <c r="E97" s="25"/>
      <c r="F97" s="25"/>
      <c r="G97" s="25"/>
      <c r="H97" s="34"/>
      <c r="I97" s="34"/>
    </row>
    <row r="98" spans="1:9" s="24" customFormat="1" ht="12" customHeight="1" x14ac:dyDescent="0.15">
      <c r="A98" s="23"/>
      <c r="D98" s="25"/>
      <c r="E98" s="25"/>
      <c r="F98" s="25"/>
      <c r="G98" s="25"/>
      <c r="H98" s="34"/>
      <c r="I98" s="34"/>
    </row>
    <row r="99" spans="1:9" s="24" customFormat="1" ht="12" customHeight="1" x14ac:dyDescent="0.15">
      <c r="A99" s="23"/>
      <c r="D99" s="25"/>
      <c r="E99" s="25"/>
      <c r="F99" s="25"/>
      <c r="G99" s="25"/>
      <c r="H99" s="34"/>
      <c r="I99" s="34"/>
    </row>
    <row r="100" spans="1:9" s="24" customFormat="1" ht="12" customHeight="1" x14ac:dyDescent="0.15">
      <c r="A100" s="23"/>
      <c r="D100" s="25"/>
      <c r="E100" s="25"/>
      <c r="F100" s="25"/>
      <c r="G100" s="25"/>
      <c r="H100" s="34"/>
      <c r="I100" s="34"/>
    </row>
    <row r="101" spans="1:9" s="24" customFormat="1" ht="12" customHeight="1" x14ac:dyDescent="0.15">
      <c r="A101" s="23"/>
      <c r="D101" s="25"/>
      <c r="E101" s="25"/>
      <c r="F101" s="25"/>
      <c r="G101" s="25"/>
      <c r="H101" s="34"/>
      <c r="I101" s="34"/>
    </row>
    <row r="102" spans="1:9" s="24" customFormat="1" ht="12" customHeight="1" x14ac:dyDescent="0.15">
      <c r="A102" s="23"/>
      <c r="D102" s="25"/>
      <c r="E102" s="25"/>
      <c r="F102" s="25"/>
      <c r="G102" s="25"/>
      <c r="H102" s="34"/>
      <c r="I102" s="34"/>
    </row>
    <row r="103" spans="1:9" s="24" customFormat="1" ht="12" customHeight="1" x14ac:dyDescent="0.15">
      <c r="A103" s="23"/>
      <c r="D103" s="25"/>
      <c r="E103" s="25"/>
      <c r="F103" s="25"/>
      <c r="G103" s="25"/>
      <c r="H103" s="34"/>
      <c r="I103" s="34"/>
    </row>
    <row r="104" spans="1:9" s="24" customFormat="1" ht="12" customHeight="1" x14ac:dyDescent="0.15">
      <c r="A104" s="23"/>
      <c r="D104" s="25"/>
      <c r="E104" s="25"/>
      <c r="F104" s="25"/>
      <c r="G104" s="25"/>
      <c r="H104" s="34"/>
      <c r="I104" s="34"/>
    </row>
    <row r="105" spans="1:9" s="24" customFormat="1" ht="12" customHeight="1" x14ac:dyDescent="0.15">
      <c r="A105" s="23"/>
      <c r="D105" s="25"/>
      <c r="E105" s="25"/>
      <c r="F105" s="25"/>
      <c r="G105" s="25"/>
      <c r="H105" s="34"/>
      <c r="I105" s="34"/>
    </row>
    <row r="106" spans="1:9" s="24" customFormat="1" ht="12" customHeight="1" x14ac:dyDescent="0.15">
      <c r="A106" s="23"/>
      <c r="D106" s="25"/>
      <c r="E106" s="25"/>
      <c r="F106" s="25"/>
      <c r="G106" s="25"/>
      <c r="H106" s="34"/>
      <c r="I106" s="34"/>
    </row>
    <row r="107" spans="1:9" s="24" customFormat="1" ht="12" customHeight="1" x14ac:dyDescent="0.15">
      <c r="A107" s="23"/>
      <c r="D107" s="25"/>
      <c r="E107" s="25"/>
      <c r="F107" s="25"/>
      <c r="G107" s="25"/>
      <c r="H107" s="34"/>
      <c r="I107" s="34"/>
    </row>
    <row r="108" spans="1:9" s="24" customFormat="1" ht="12" customHeight="1" x14ac:dyDescent="0.15">
      <c r="A108" s="23"/>
      <c r="D108" s="25"/>
      <c r="E108" s="25"/>
      <c r="F108" s="25"/>
      <c r="G108" s="25"/>
      <c r="H108" s="34"/>
      <c r="I108" s="34"/>
    </row>
    <row r="109" spans="1:9" s="24" customFormat="1" ht="12" customHeight="1" x14ac:dyDescent="0.15">
      <c r="A109" s="23"/>
      <c r="D109" s="25"/>
      <c r="E109" s="25"/>
      <c r="F109" s="25"/>
      <c r="G109" s="25"/>
      <c r="H109" s="34"/>
      <c r="I109" s="34"/>
    </row>
    <row r="110" spans="1:9" s="24" customFormat="1" ht="12" customHeight="1" x14ac:dyDescent="0.15">
      <c r="A110" s="23"/>
      <c r="D110" s="25"/>
      <c r="E110" s="25"/>
      <c r="F110" s="25"/>
      <c r="G110" s="25"/>
      <c r="H110" s="34"/>
      <c r="I110" s="34"/>
    </row>
    <row r="111" spans="1:9" s="24" customFormat="1" ht="12" customHeight="1" x14ac:dyDescent="0.15">
      <c r="A111" s="23"/>
      <c r="D111" s="25"/>
      <c r="E111" s="25"/>
      <c r="F111" s="25"/>
      <c r="G111" s="25"/>
      <c r="H111" s="34"/>
      <c r="I111" s="34"/>
    </row>
    <row r="112" spans="1:9" s="24" customFormat="1" ht="12" customHeight="1" x14ac:dyDescent="0.15">
      <c r="A112" s="23"/>
      <c r="D112" s="25"/>
      <c r="E112" s="25"/>
      <c r="F112" s="25"/>
      <c r="G112" s="25"/>
      <c r="H112" s="34"/>
      <c r="I112" s="34"/>
    </row>
    <row r="113" spans="1:9" s="24" customFormat="1" ht="12" customHeight="1" x14ac:dyDescent="0.15">
      <c r="A113" s="23"/>
      <c r="D113" s="25"/>
      <c r="E113" s="25"/>
      <c r="F113" s="25"/>
      <c r="G113" s="25"/>
      <c r="H113" s="34"/>
      <c r="I113" s="34"/>
    </row>
    <row r="114" spans="1:9" s="24" customFormat="1" ht="12" customHeight="1" x14ac:dyDescent="0.15">
      <c r="A114" s="23"/>
      <c r="D114" s="25"/>
      <c r="E114" s="25"/>
      <c r="F114" s="25"/>
      <c r="G114" s="25"/>
      <c r="H114" s="34"/>
      <c r="I114" s="34"/>
    </row>
    <row r="115" spans="1:9" s="24" customFormat="1" ht="12" customHeight="1" x14ac:dyDescent="0.15">
      <c r="A115" s="23"/>
      <c r="D115" s="25"/>
      <c r="E115" s="25"/>
      <c r="F115" s="25"/>
      <c r="G115" s="25"/>
      <c r="H115" s="34"/>
      <c r="I115" s="34"/>
    </row>
    <row r="116" spans="1:9" s="24" customFormat="1" ht="12" customHeight="1" x14ac:dyDescent="0.15">
      <c r="A116" s="23"/>
      <c r="D116" s="25"/>
      <c r="E116" s="25"/>
      <c r="F116" s="25"/>
      <c r="G116" s="25"/>
      <c r="H116" s="34"/>
      <c r="I116" s="34"/>
    </row>
    <row r="117" spans="1:9" s="24" customFormat="1" ht="12" customHeight="1" x14ac:dyDescent="0.15">
      <c r="A117" s="23"/>
      <c r="D117" s="25"/>
      <c r="E117" s="25"/>
      <c r="F117" s="25"/>
      <c r="G117" s="25"/>
      <c r="H117" s="34"/>
      <c r="I117" s="34"/>
    </row>
    <row r="118" spans="1:9" s="24" customFormat="1" ht="12" customHeight="1" x14ac:dyDescent="0.15">
      <c r="A118" s="23"/>
      <c r="D118" s="25"/>
      <c r="E118" s="25"/>
      <c r="F118" s="25"/>
      <c r="G118" s="25"/>
      <c r="H118" s="34"/>
      <c r="I118" s="34"/>
    </row>
    <row r="119" spans="1:9" s="24" customFormat="1" ht="12" customHeight="1" x14ac:dyDescent="0.15">
      <c r="A119" s="23"/>
      <c r="D119" s="25"/>
      <c r="E119" s="25"/>
      <c r="F119" s="25"/>
      <c r="G119" s="25"/>
      <c r="H119" s="34"/>
      <c r="I119" s="34"/>
    </row>
    <row r="120" spans="1:9" s="24" customFormat="1" ht="12" customHeight="1" x14ac:dyDescent="0.15">
      <c r="A120" s="23"/>
      <c r="D120" s="25"/>
      <c r="E120" s="25"/>
      <c r="F120" s="25"/>
      <c r="G120" s="25"/>
      <c r="H120" s="34"/>
      <c r="I120" s="34"/>
    </row>
    <row r="121" spans="1:9" s="24" customFormat="1" ht="12" customHeight="1" x14ac:dyDescent="0.15">
      <c r="A121" s="23"/>
      <c r="D121" s="25"/>
      <c r="E121" s="25"/>
      <c r="F121" s="25"/>
      <c r="G121" s="25"/>
      <c r="H121" s="34"/>
      <c r="I121" s="34"/>
    </row>
    <row r="122" spans="1:9" s="24" customFormat="1" ht="12" customHeight="1" x14ac:dyDescent="0.15">
      <c r="A122" s="23"/>
      <c r="D122" s="25"/>
      <c r="E122" s="25"/>
      <c r="F122" s="25"/>
      <c r="G122" s="25"/>
      <c r="H122" s="34"/>
      <c r="I122" s="34"/>
    </row>
    <row r="123" spans="1:9" s="24" customFormat="1" ht="12" customHeight="1" x14ac:dyDescent="0.15">
      <c r="A123" s="23"/>
      <c r="D123" s="25"/>
      <c r="E123" s="25"/>
      <c r="F123" s="25"/>
      <c r="G123" s="25"/>
      <c r="H123" s="34"/>
      <c r="I123" s="34"/>
    </row>
    <row r="124" spans="1:9" s="24" customFormat="1" ht="12" customHeight="1" x14ac:dyDescent="0.15">
      <c r="A124" s="23"/>
      <c r="D124" s="25"/>
      <c r="E124" s="25"/>
      <c r="F124" s="25"/>
      <c r="G124" s="25"/>
      <c r="H124" s="34"/>
      <c r="I124" s="34"/>
    </row>
    <row r="125" spans="1:9" s="24" customFormat="1" ht="12" customHeight="1" x14ac:dyDescent="0.15">
      <c r="A125" s="23"/>
      <c r="D125" s="25"/>
      <c r="E125" s="25"/>
      <c r="F125" s="25"/>
      <c r="G125" s="25"/>
      <c r="H125" s="34"/>
      <c r="I125" s="34"/>
    </row>
    <row r="126" spans="1:9" s="24" customFormat="1" ht="12" customHeight="1" x14ac:dyDescent="0.15">
      <c r="A126" s="23"/>
      <c r="D126" s="25"/>
      <c r="E126" s="25"/>
      <c r="F126" s="25"/>
      <c r="G126" s="25"/>
      <c r="H126" s="34"/>
      <c r="I126" s="34"/>
    </row>
    <row r="127" spans="1:9" s="24" customFormat="1" ht="12" customHeight="1" x14ac:dyDescent="0.15">
      <c r="A127" s="23"/>
      <c r="D127" s="25"/>
      <c r="E127" s="25"/>
      <c r="F127" s="25"/>
      <c r="G127" s="25"/>
      <c r="H127" s="34"/>
      <c r="I127" s="34"/>
    </row>
    <row r="128" spans="1:9" s="24" customFormat="1" ht="12" customHeight="1" x14ac:dyDescent="0.15">
      <c r="A128" s="23"/>
      <c r="D128" s="25"/>
      <c r="E128" s="25"/>
      <c r="F128" s="25"/>
      <c r="G128" s="25"/>
      <c r="H128" s="34"/>
      <c r="I128" s="34"/>
    </row>
    <row r="129" spans="1:9" s="24" customFormat="1" ht="12" customHeight="1" x14ac:dyDescent="0.15">
      <c r="A129" s="23"/>
      <c r="D129" s="25"/>
      <c r="E129" s="25"/>
      <c r="F129" s="25"/>
      <c r="G129" s="25"/>
      <c r="H129" s="34"/>
      <c r="I129" s="34"/>
    </row>
    <row r="130" spans="1:9" s="24" customFormat="1" ht="12" customHeight="1" x14ac:dyDescent="0.15">
      <c r="A130" s="23"/>
      <c r="D130" s="25"/>
      <c r="E130" s="25"/>
      <c r="F130" s="25"/>
      <c r="G130" s="25"/>
      <c r="H130" s="34"/>
      <c r="I130" s="34"/>
    </row>
    <row r="131" spans="1:9" s="24" customFormat="1" ht="12" customHeight="1" x14ac:dyDescent="0.15">
      <c r="A131" s="23"/>
      <c r="D131" s="25"/>
      <c r="E131" s="25"/>
      <c r="F131" s="25"/>
      <c r="G131" s="25"/>
      <c r="H131" s="34"/>
      <c r="I131" s="34"/>
    </row>
    <row r="132" spans="1:9" s="24" customFormat="1" ht="12" customHeight="1" x14ac:dyDescent="0.15">
      <c r="A132" s="23"/>
      <c r="D132" s="25"/>
      <c r="E132" s="25"/>
      <c r="F132" s="25"/>
      <c r="G132" s="25"/>
      <c r="H132" s="34"/>
      <c r="I132" s="34"/>
    </row>
    <row r="133" spans="1:9" s="24" customFormat="1" ht="12" customHeight="1" x14ac:dyDescent="0.15">
      <c r="A133" s="23"/>
      <c r="D133" s="25"/>
      <c r="E133" s="25"/>
      <c r="F133" s="25"/>
      <c r="G133" s="25"/>
      <c r="H133" s="34"/>
      <c r="I133" s="34"/>
    </row>
    <row r="134" spans="1:9" s="24" customFormat="1" ht="12" customHeight="1" x14ac:dyDescent="0.15">
      <c r="A134" s="23"/>
      <c r="D134" s="25"/>
      <c r="E134" s="25"/>
      <c r="F134" s="25"/>
      <c r="G134" s="25"/>
      <c r="H134" s="34"/>
      <c r="I134" s="34"/>
    </row>
    <row r="135" spans="1:9" s="24" customFormat="1" ht="12" customHeight="1" x14ac:dyDescent="0.15">
      <c r="A135" s="23"/>
      <c r="D135" s="25"/>
      <c r="E135" s="25"/>
      <c r="F135" s="25"/>
      <c r="G135" s="25"/>
      <c r="H135" s="34"/>
      <c r="I135" s="34"/>
    </row>
    <row r="136" spans="1:9" s="24" customFormat="1" ht="12" customHeight="1" x14ac:dyDescent="0.15">
      <c r="A136" s="23"/>
      <c r="D136" s="25"/>
      <c r="E136" s="25"/>
      <c r="F136" s="25"/>
      <c r="G136" s="25"/>
      <c r="H136" s="34"/>
      <c r="I136" s="34"/>
    </row>
    <row r="137" spans="1:9" s="24" customFormat="1" ht="12" customHeight="1" x14ac:dyDescent="0.15">
      <c r="A137" s="23"/>
      <c r="D137" s="25"/>
      <c r="E137" s="25"/>
      <c r="F137" s="25"/>
      <c r="G137" s="25"/>
      <c r="H137" s="34"/>
      <c r="I137" s="34"/>
    </row>
    <row r="138" spans="1:9" s="24" customFormat="1" ht="12" customHeight="1" x14ac:dyDescent="0.15">
      <c r="A138" s="23"/>
      <c r="D138" s="25"/>
      <c r="E138" s="25"/>
      <c r="F138" s="25"/>
      <c r="G138" s="25"/>
      <c r="H138" s="34"/>
      <c r="I138" s="34"/>
    </row>
    <row r="139" spans="1:9" s="24" customFormat="1" ht="12" customHeight="1" x14ac:dyDescent="0.15">
      <c r="A139" s="23"/>
      <c r="D139" s="25"/>
      <c r="E139" s="25"/>
      <c r="F139" s="25"/>
      <c r="G139" s="25"/>
      <c r="H139" s="34"/>
      <c r="I139" s="34"/>
    </row>
    <row r="140" spans="1:9" s="24" customFormat="1" ht="12" customHeight="1" x14ac:dyDescent="0.15">
      <c r="A140" s="23"/>
      <c r="D140" s="25"/>
      <c r="E140" s="25"/>
      <c r="F140" s="25"/>
      <c r="G140" s="25"/>
      <c r="H140" s="34"/>
      <c r="I140" s="34"/>
    </row>
    <row r="141" spans="1:9" s="24" customFormat="1" ht="12" customHeight="1" x14ac:dyDescent="0.15">
      <c r="A141" s="23"/>
      <c r="D141" s="25"/>
      <c r="E141" s="25"/>
      <c r="F141" s="25"/>
      <c r="G141" s="25"/>
      <c r="H141" s="34"/>
      <c r="I141" s="34"/>
    </row>
    <row r="142" spans="1:9" s="24" customFormat="1" ht="12" customHeight="1" x14ac:dyDescent="0.15">
      <c r="A142" s="23"/>
      <c r="D142" s="25"/>
      <c r="E142" s="25"/>
      <c r="F142" s="25"/>
      <c r="G142" s="25"/>
      <c r="H142" s="34"/>
      <c r="I142" s="34"/>
    </row>
    <row r="143" spans="1:9" s="24" customFormat="1" ht="12" customHeight="1" x14ac:dyDescent="0.15">
      <c r="A143" s="23"/>
      <c r="D143" s="25"/>
      <c r="E143" s="25"/>
      <c r="F143" s="25"/>
      <c r="G143" s="25"/>
      <c r="H143" s="34"/>
      <c r="I143" s="34"/>
    </row>
    <row r="144" spans="1:9" s="24" customFormat="1" ht="12" customHeight="1" x14ac:dyDescent="0.15">
      <c r="A144" s="23"/>
      <c r="D144" s="25"/>
      <c r="E144" s="25"/>
      <c r="F144" s="25"/>
      <c r="G144" s="25"/>
      <c r="H144" s="34"/>
      <c r="I144" s="34"/>
    </row>
    <row r="145" spans="1:9" s="24" customFormat="1" ht="12" customHeight="1" x14ac:dyDescent="0.15">
      <c r="A145" s="23"/>
      <c r="D145" s="25"/>
      <c r="E145" s="25"/>
      <c r="F145" s="25"/>
      <c r="G145" s="25"/>
      <c r="H145" s="34"/>
      <c r="I145" s="34"/>
    </row>
    <row r="146" spans="1:9" s="24" customFormat="1" ht="12" customHeight="1" x14ac:dyDescent="0.15">
      <c r="A146" s="23"/>
      <c r="D146" s="25"/>
      <c r="E146" s="25"/>
      <c r="F146" s="25"/>
      <c r="G146" s="25"/>
      <c r="H146" s="34"/>
      <c r="I146" s="34"/>
    </row>
    <row r="147" spans="1:9" s="24" customFormat="1" ht="12" customHeight="1" x14ac:dyDescent="0.15">
      <c r="A147" s="23"/>
      <c r="D147" s="25"/>
      <c r="E147" s="25"/>
      <c r="F147" s="25"/>
      <c r="G147" s="25"/>
      <c r="H147" s="34"/>
      <c r="I147" s="34"/>
    </row>
    <row r="148" spans="1:9" s="24" customFormat="1" ht="12" customHeight="1" x14ac:dyDescent="0.15">
      <c r="A148" s="23"/>
      <c r="D148" s="25"/>
      <c r="E148" s="25"/>
      <c r="F148" s="25"/>
      <c r="G148" s="25"/>
      <c r="H148" s="34"/>
      <c r="I148" s="34"/>
    </row>
    <row r="149" spans="1:9" s="24" customFormat="1" ht="12" customHeight="1" x14ac:dyDescent="0.15">
      <c r="A149" s="23"/>
      <c r="D149" s="25"/>
      <c r="E149" s="25"/>
      <c r="F149" s="25"/>
      <c r="G149" s="25"/>
      <c r="H149" s="34"/>
      <c r="I149" s="34"/>
    </row>
    <row r="150" spans="1:9" s="24" customFormat="1" ht="12" customHeight="1" x14ac:dyDescent="0.15">
      <c r="A150" s="23"/>
      <c r="D150" s="25"/>
      <c r="E150" s="25"/>
      <c r="F150" s="25"/>
      <c r="G150" s="25"/>
      <c r="H150" s="34"/>
      <c r="I150" s="34"/>
    </row>
    <row r="151" spans="1:9" s="24" customFormat="1" ht="12" customHeight="1" x14ac:dyDescent="0.15">
      <c r="A151" s="23"/>
      <c r="D151" s="25"/>
      <c r="E151" s="25"/>
      <c r="F151" s="25"/>
      <c r="G151" s="25"/>
      <c r="H151" s="34"/>
      <c r="I151" s="34"/>
    </row>
    <row r="152" spans="1:9" s="24" customFormat="1" ht="12" customHeight="1" x14ac:dyDescent="0.15">
      <c r="A152" s="23"/>
      <c r="D152" s="25"/>
      <c r="E152" s="25"/>
      <c r="F152" s="25"/>
      <c r="G152" s="25"/>
      <c r="H152" s="34"/>
      <c r="I152" s="34"/>
    </row>
    <row r="153" spans="1:9" s="24" customFormat="1" ht="12" customHeight="1" x14ac:dyDescent="0.15">
      <c r="A153" s="23"/>
      <c r="D153" s="25"/>
      <c r="E153" s="25"/>
      <c r="F153" s="25"/>
      <c r="G153" s="25"/>
      <c r="H153" s="34"/>
      <c r="I153" s="34"/>
    </row>
    <row r="154" spans="1:9" s="24" customFormat="1" ht="12" customHeight="1" x14ac:dyDescent="0.15">
      <c r="A154" s="23"/>
      <c r="D154" s="25"/>
      <c r="E154" s="25"/>
      <c r="F154" s="25"/>
      <c r="G154" s="25"/>
      <c r="H154" s="34"/>
      <c r="I154" s="34"/>
    </row>
    <row r="155" spans="1:9" s="24" customFormat="1" ht="12" customHeight="1" x14ac:dyDescent="0.15">
      <c r="A155" s="23"/>
      <c r="D155" s="25"/>
      <c r="E155" s="25"/>
      <c r="F155" s="25"/>
      <c r="G155" s="25"/>
      <c r="H155" s="34"/>
      <c r="I155" s="34"/>
    </row>
    <row r="156" spans="1:9" s="24" customFormat="1" ht="12" customHeight="1" x14ac:dyDescent="0.15">
      <c r="A156" s="23"/>
      <c r="D156" s="25"/>
      <c r="E156" s="25"/>
      <c r="F156" s="25"/>
      <c r="G156" s="25"/>
      <c r="H156" s="34"/>
      <c r="I156" s="34"/>
    </row>
    <row r="157" spans="1:9" s="24" customFormat="1" ht="12" customHeight="1" x14ac:dyDescent="0.15">
      <c r="A157" s="23"/>
      <c r="D157" s="25"/>
      <c r="E157" s="25"/>
      <c r="F157" s="25"/>
      <c r="G157" s="25"/>
      <c r="H157" s="34"/>
      <c r="I157" s="34"/>
    </row>
    <row r="158" spans="1:9" s="24" customFormat="1" ht="12" customHeight="1" x14ac:dyDescent="0.15">
      <c r="A158" s="23"/>
      <c r="D158" s="25"/>
      <c r="E158" s="25"/>
      <c r="F158" s="25"/>
      <c r="G158" s="25"/>
      <c r="H158" s="34"/>
      <c r="I158" s="34"/>
    </row>
    <row r="159" spans="1:9" s="24" customFormat="1" ht="12" customHeight="1" x14ac:dyDescent="0.15">
      <c r="A159" s="23"/>
      <c r="D159" s="25"/>
      <c r="E159" s="25"/>
      <c r="F159" s="25"/>
      <c r="G159" s="25"/>
      <c r="H159" s="34"/>
      <c r="I159" s="34"/>
    </row>
    <row r="160" spans="1:9" s="24" customFormat="1" ht="12" customHeight="1" x14ac:dyDescent="0.15">
      <c r="A160" s="23"/>
      <c r="D160" s="25"/>
      <c r="E160" s="25"/>
      <c r="F160" s="25"/>
      <c r="G160" s="25"/>
      <c r="H160" s="34"/>
      <c r="I160" s="34"/>
    </row>
    <row r="161" spans="1:9" s="24" customFormat="1" ht="12" customHeight="1" x14ac:dyDescent="0.15">
      <c r="A161" s="23"/>
      <c r="D161" s="25"/>
      <c r="E161" s="25"/>
      <c r="F161" s="25"/>
      <c r="G161" s="25"/>
      <c r="H161" s="34"/>
      <c r="I161" s="34"/>
    </row>
    <row r="162" spans="1:9" s="24" customFormat="1" ht="12" customHeight="1" x14ac:dyDescent="0.15">
      <c r="A162" s="23"/>
      <c r="D162" s="25"/>
      <c r="E162" s="25"/>
      <c r="F162" s="25"/>
      <c r="G162" s="25"/>
      <c r="H162" s="34"/>
      <c r="I162" s="34"/>
    </row>
    <row r="163" spans="1:9" s="24" customFormat="1" ht="12" customHeight="1" x14ac:dyDescent="0.15">
      <c r="A163" s="23"/>
      <c r="D163" s="25"/>
      <c r="E163" s="25"/>
      <c r="F163" s="25"/>
      <c r="G163" s="25"/>
      <c r="H163" s="34"/>
      <c r="I163" s="34"/>
    </row>
    <row r="164" spans="1:9" s="24" customFormat="1" ht="12" customHeight="1" x14ac:dyDescent="0.15">
      <c r="A164" s="23"/>
      <c r="D164" s="25"/>
      <c r="E164" s="25"/>
      <c r="F164" s="25"/>
      <c r="G164" s="25"/>
      <c r="H164" s="34"/>
      <c r="I164" s="34"/>
    </row>
    <row r="165" spans="1:9" s="24" customFormat="1" ht="12" customHeight="1" x14ac:dyDescent="0.15">
      <c r="A165" s="23"/>
      <c r="D165" s="25"/>
      <c r="E165" s="25"/>
      <c r="F165" s="25"/>
      <c r="G165" s="25"/>
      <c r="H165" s="34"/>
      <c r="I165" s="34"/>
    </row>
    <row r="166" spans="1:9" s="24" customFormat="1" ht="12" customHeight="1" x14ac:dyDescent="0.15">
      <c r="A166" s="23"/>
      <c r="D166" s="25"/>
      <c r="E166" s="25"/>
      <c r="F166" s="25"/>
      <c r="G166" s="25"/>
      <c r="H166" s="34"/>
      <c r="I166" s="34"/>
    </row>
    <row r="167" spans="1:9" s="24" customFormat="1" ht="12" customHeight="1" x14ac:dyDescent="0.15">
      <c r="A167" s="23"/>
      <c r="D167" s="25"/>
      <c r="E167" s="25"/>
      <c r="F167" s="25"/>
      <c r="G167" s="25"/>
      <c r="H167" s="34"/>
      <c r="I167" s="34"/>
    </row>
    <row r="168" spans="1:9" s="24" customFormat="1" ht="12" customHeight="1" x14ac:dyDescent="0.15">
      <c r="A168" s="23"/>
      <c r="D168" s="25"/>
      <c r="E168" s="25"/>
      <c r="F168" s="25"/>
      <c r="G168" s="25"/>
      <c r="H168" s="34"/>
      <c r="I168" s="34"/>
    </row>
    <row r="169" spans="1:9" s="24" customFormat="1" ht="12" customHeight="1" x14ac:dyDescent="0.15">
      <c r="A169" s="23"/>
      <c r="D169" s="25"/>
      <c r="E169" s="25"/>
      <c r="F169" s="25"/>
      <c r="G169" s="25"/>
      <c r="H169" s="34"/>
      <c r="I169" s="34"/>
    </row>
    <row r="171" spans="1:9" s="24" customFormat="1" ht="12" customHeight="1" x14ac:dyDescent="0.2">
      <c r="A171" s="35"/>
      <c r="D171" s="25"/>
      <c r="E171" s="25"/>
      <c r="F171" s="25"/>
      <c r="G171" s="25"/>
      <c r="H171" s="34"/>
      <c r="I171" s="34"/>
    </row>
    <row r="172" spans="1:9" s="24" customFormat="1" ht="12" customHeight="1" x14ac:dyDescent="0.2">
      <c r="A172" s="35"/>
      <c r="D172" s="25"/>
      <c r="E172" s="25"/>
      <c r="F172" s="25"/>
      <c r="G172" s="25"/>
      <c r="H172" s="34"/>
      <c r="I172" s="34"/>
    </row>
    <row r="173" spans="1:9" s="24" customFormat="1" ht="12" customHeight="1" x14ac:dyDescent="0.2">
      <c r="A173" s="35"/>
      <c r="D173" s="25"/>
      <c r="E173" s="25"/>
      <c r="F173" s="25"/>
      <c r="G173" s="25"/>
      <c r="H173" s="34"/>
      <c r="I173" s="34"/>
    </row>
    <row r="174" spans="1:9" s="24" customFormat="1" ht="12" customHeight="1" x14ac:dyDescent="0.2">
      <c r="A174" s="35"/>
      <c r="D174" s="25"/>
      <c r="E174" s="25"/>
      <c r="F174" s="25"/>
      <c r="G174" s="25"/>
      <c r="H174" s="34"/>
      <c r="I174" s="34"/>
    </row>
    <row r="175" spans="1:9" s="24" customFormat="1" ht="12" customHeight="1" x14ac:dyDescent="0.2">
      <c r="A175" s="35"/>
      <c r="D175" s="25"/>
      <c r="E175" s="25"/>
      <c r="F175" s="25"/>
      <c r="G175" s="25"/>
      <c r="H175" s="34"/>
      <c r="I175" s="34"/>
    </row>
    <row r="176" spans="1:9" s="24" customFormat="1" ht="12" customHeight="1" x14ac:dyDescent="0.2">
      <c r="A176" s="35"/>
      <c r="D176" s="25"/>
      <c r="E176" s="25"/>
      <c r="F176" s="25"/>
      <c r="G176" s="25"/>
      <c r="H176" s="34"/>
      <c r="I176" s="34"/>
    </row>
    <row r="177" spans="1:9" s="24" customFormat="1" ht="12" customHeight="1" x14ac:dyDescent="0.2">
      <c r="A177" s="35"/>
      <c r="D177" s="25"/>
      <c r="E177" s="25"/>
      <c r="F177" s="25"/>
      <c r="G177" s="25"/>
      <c r="H177" s="34"/>
      <c r="I177" s="34"/>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scaleWithDoc="0"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783539-A3C0-4991-8FE6-F4D60BBA7151}">
  <dimension ref="A1:I177"/>
  <sheetViews>
    <sheetView zoomScaleNormal="100" workbookViewId="0">
      <pane xSplit="3" ySplit="8" topLeftCell="D30" activePane="bottomRight" state="frozen"/>
      <selection activeCell="E42" sqref="E42:E47"/>
      <selection pane="topRight" activeCell="E42" sqref="E42:E47"/>
      <selection pane="bottomLeft" activeCell="E42" sqref="E42:E47"/>
      <selection pane="bottomRight" activeCell="E42" sqref="E42:E47"/>
    </sheetView>
  </sheetViews>
  <sheetFormatPr defaultColWidth="9.6640625" defaultRowHeight="12" customHeight="1" x14ac:dyDescent="0.2"/>
  <cols>
    <col min="1" max="1" width="4.6640625" style="27" customWidth="1"/>
    <col min="2" max="2" width="4.6640625" style="24" customWidth="1"/>
    <col min="3" max="3" width="9.6640625" style="24" bestFit="1" customWidth="1"/>
    <col min="4" max="7" width="9.6640625" style="25" customWidth="1"/>
    <col min="8" max="8" width="9.6640625" style="34" customWidth="1"/>
    <col min="9" max="16384" width="9.6640625" style="34"/>
  </cols>
  <sheetData>
    <row r="1" spans="1:9" s="3" customFormat="1" ht="12" customHeight="1" x14ac:dyDescent="0.15">
      <c r="A1" s="1" t="s">
        <v>0</v>
      </c>
      <c r="B1" s="2"/>
      <c r="F1" s="43"/>
      <c r="G1" s="43"/>
      <c r="I1" s="21"/>
    </row>
    <row r="2" spans="1:9" s="3" customFormat="1" ht="12" customHeight="1" x14ac:dyDescent="0.15">
      <c r="A2" s="5" t="s">
        <v>95</v>
      </c>
      <c r="B2" s="2"/>
      <c r="F2" s="43"/>
      <c r="G2" s="43"/>
    </row>
    <row r="3" spans="1:9" s="3" customFormat="1" ht="12" customHeight="1" x14ac:dyDescent="0.15">
      <c r="A3" s="6" t="s">
        <v>77</v>
      </c>
      <c r="B3" s="2"/>
      <c r="F3" s="43"/>
      <c r="G3" s="43"/>
    </row>
    <row r="4" spans="1:9" s="3" customFormat="1" ht="12" customHeight="1" x14ac:dyDescent="0.15">
      <c r="A4" s="1" t="s">
        <v>93</v>
      </c>
      <c r="B4" s="2"/>
      <c r="D4" s="3">
        <v>2015</v>
      </c>
      <c r="E4" s="3">
        <v>2015</v>
      </c>
      <c r="F4" s="3">
        <v>2015</v>
      </c>
      <c r="G4" s="3">
        <v>2015</v>
      </c>
    </row>
    <row r="5" spans="1:9" s="3" customFormat="1" ht="12" customHeight="1" x14ac:dyDescent="0.15">
      <c r="A5" s="42" t="s">
        <v>1</v>
      </c>
      <c r="B5" s="8" t="s">
        <v>2</v>
      </c>
      <c r="C5" s="9"/>
      <c r="D5" s="9" t="s">
        <v>3</v>
      </c>
      <c r="E5" s="10" t="s">
        <v>4</v>
      </c>
      <c r="F5" s="11"/>
      <c r="G5" s="9" t="s">
        <v>5</v>
      </c>
    </row>
    <row r="6" spans="1:9" s="3" customFormat="1" ht="12" customHeight="1" x14ac:dyDescent="0.15">
      <c r="A6" s="41" t="s">
        <v>6</v>
      </c>
      <c r="B6" s="13" t="s">
        <v>7</v>
      </c>
      <c r="C6" s="14" t="s">
        <v>8</v>
      </c>
      <c r="D6" s="14"/>
      <c r="E6" s="14" t="s">
        <v>9</v>
      </c>
      <c r="F6" s="9" t="s">
        <v>10</v>
      </c>
      <c r="G6" s="14" t="s">
        <v>9</v>
      </c>
    </row>
    <row r="7" spans="1:9" s="3" customFormat="1" ht="12" customHeight="1" x14ac:dyDescent="0.15">
      <c r="A7" s="40" t="s">
        <v>11</v>
      </c>
      <c r="B7" s="16" t="s">
        <v>11</v>
      </c>
      <c r="C7" s="17"/>
      <c r="D7" s="17"/>
      <c r="E7" s="17"/>
      <c r="F7" s="17"/>
      <c r="G7" s="17"/>
    </row>
    <row r="8" spans="1:9" s="3" customFormat="1" ht="12" customHeight="1" x14ac:dyDescent="0.15">
      <c r="A8" s="18"/>
      <c r="B8" s="39"/>
      <c r="C8" s="20"/>
      <c r="D8" s="21" t="s">
        <v>12</v>
      </c>
      <c r="E8" s="21" t="s">
        <v>12</v>
      </c>
      <c r="F8" s="21" t="s">
        <v>12</v>
      </c>
      <c r="G8" s="21" t="s">
        <v>12</v>
      </c>
    </row>
    <row r="9" spans="1:9" ht="12" customHeight="1" x14ac:dyDescent="0.15">
      <c r="A9" s="38">
        <v>12</v>
      </c>
      <c r="B9" s="37">
        <v>100</v>
      </c>
      <c r="C9" s="37" t="s">
        <v>16</v>
      </c>
      <c r="D9" s="28">
        <v>3710</v>
      </c>
      <c r="E9" s="28">
        <v>899</v>
      </c>
      <c r="F9" s="28">
        <v>860</v>
      </c>
      <c r="G9" s="28">
        <v>2810</v>
      </c>
    </row>
    <row r="10" spans="1:9" ht="12" customHeight="1" x14ac:dyDescent="0.15">
      <c r="A10" s="38">
        <v>12</v>
      </c>
      <c r="B10" s="37">
        <v>202</v>
      </c>
      <c r="C10" s="37" t="s">
        <v>17</v>
      </c>
      <c r="D10" s="28">
        <v>2540</v>
      </c>
      <c r="E10" s="28">
        <v>544</v>
      </c>
      <c r="F10" s="28">
        <v>526</v>
      </c>
      <c r="G10" s="28">
        <v>2000</v>
      </c>
    </row>
    <row r="11" spans="1:9" ht="12" customHeight="1" x14ac:dyDescent="0.15">
      <c r="A11" s="38">
        <v>12</v>
      </c>
      <c r="B11" s="37">
        <v>203</v>
      </c>
      <c r="C11" s="37" t="s">
        <v>18</v>
      </c>
      <c r="D11" s="28">
        <v>537</v>
      </c>
      <c r="E11" s="28">
        <v>2</v>
      </c>
      <c r="F11" s="28">
        <v>2</v>
      </c>
      <c r="G11" s="28">
        <v>535</v>
      </c>
    </row>
    <row r="12" spans="1:9" ht="12" customHeight="1" x14ac:dyDescent="0.15">
      <c r="A12" s="38">
        <v>12</v>
      </c>
      <c r="B12" s="37">
        <v>204</v>
      </c>
      <c r="C12" s="37" t="s">
        <v>19</v>
      </c>
      <c r="D12" s="28">
        <v>1250</v>
      </c>
      <c r="E12" s="28">
        <v>123</v>
      </c>
      <c r="F12" s="28">
        <v>118</v>
      </c>
      <c r="G12" s="28">
        <v>1120</v>
      </c>
    </row>
    <row r="13" spans="1:9" ht="12" customHeight="1" x14ac:dyDescent="0.15">
      <c r="A13" s="38">
        <v>12</v>
      </c>
      <c r="B13" s="37">
        <v>205</v>
      </c>
      <c r="C13" s="37" t="s">
        <v>20</v>
      </c>
      <c r="D13" s="28">
        <v>1800</v>
      </c>
      <c r="E13" s="28">
        <v>1130</v>
      </c>
      <c r="F13" s="28">
        <v>1060</v>
      </c>
      <c r="G13" s="28">
        <v>666</v>
      </c>
    </row>
    <row r="14" spans="1:9" ht="12" customHeight="1" x14ac:dyDescent="0.15">
      <c r="A14" s="38">
        <v>12</v>
      </c>
      <c r="B14" s="37">
        <v>206</v>
      </c>
      <c r="C14" s="37" t="s">
        <v>21</v>
      </c>
      <c r="D14" s="28">
        <v>2550</v>
      </c>
      <c r="E14" s="28">
        <v>2000</v>
      </c>
      <c r="F14" s="28">
        <v>1880</v>
      </c>
      <c r="G14" s="28">
        <v>552</v>
      </c>
    </row>
    <row r="15" spans="1:9" ht="12" customHeight="1" x14ac:dyDescent="0.15">
      <c r="A15" s="38">
        <v>12</v>
      </c>
      <c r="B15" s="37">
        <v>207</v>
      </c>
      <c r="C15" s="37" t="s">
        <v>22</v>
      </c>
      <c r="D15" s="28">
        <v>749</v>
      </c>
      <c r="E15" s="28">
        <v>63</v>
      </c>
      <c r="F15" s="28">
        <v>60</v>
      </c>
      <c r="G15" s="28">
        <v>686</v>
      </c>
    </row>
    <row r="16" spans="1:9" ht="12" customHeight="1" x14ac:dyDescent="0.15">
      <c r="A16" s="38">
        <v>12</v>
      </c>
      <c r="B16" s="37">
        <v>208</v>
      </c>
      <c r="C16" s="37" t="s">
        <v>23</v>
      </c>
      <c r="D16" s="28">
        <v>2670</v>
      </c>
      <c r="E16" s="28">
        <v>1380</v>
      </c>
      <c r="F16" s="28">
        <v>1320</v>
      </c>
      <c r="G16" s="28">
        <v>1290</v>
      </c>
    </row>
    <row r="17" spans="1:7" ht="12" customHeight="1" x14ac:dyDescent="0.15">
      <c r="A17" s="38">
        <v>12</v>
      </c>
      <c r="B17" s="37">
        <v>210</v>
      </c>
      <c r="C17" s="37" t="s">
        <v>24</v>
      </c>
      <c r="D17" s="28">
        <v>3190</v>
      </c>
      <c r="E17" s="28">
        <v>2190</v>
      </c>
      <c r="F17" s="28">
        <v>2120</v>
      </c>
      <c r="G17" s="28">
        <v>1000</v>
      </c>
    </row>
    <row r="18" spans="1:7" ht="12" customHeight="1" x14ac:dyDescent="0.15">
      <c r="A18" s="38">
        <v>12</v>
      </c>
      <c r="B18" s="37">
        <v>211</v>
      </c>
      <c r="C18" s="37" t="s">
        <v>25</v>
      </c>
      <c r="D18" s="28">
        <v>6620</v>
      </c>
      <c r="E18" s="28">
        <v>3860</v>
      </c>
      <c r="F18" s="28">
        <v>3700</v>
      </c>
      <c r="G18" s="28">
        <v>2760</v>
      </c>
    </row>
    <row r="19" spans="1:7" ht="12" customHeight="1" x14ac:dyDescent="0.15">
      <c r="A19" s="38">
        <v>12</v>
      </c>
      <c r="B19" s="37">
        <v>212</v>
      </c>
      <c r="C19" s="37" t="s">
        <v>26</v>
      </c>
      <c r="D19" s="28">
        <v>2950</v>
      </c>
      <c r="E19" s="28">
        <v>1760</v>
      </c>
      <c r="F19" s="28">
        <v>1680</v>
      </c>
      <c r="G19" s="28">
        <v>1190</v>
      </c>
    </row>
    <row r="20" spans="1:7" ht="12" customHeight="1" x14ac:dyDescent="0.15">
      <c r="A20" s="38">
        <v>12</v>
      </c>
      <c r="B20" s="37">
        <v>213</v>
      </c>
      <c r="C20" s="37" t="s">
        <v>27</v>
      </c>
      <c r="D20" s="28">
        <v>3440</v>
      </c>
      <c r="E20" s="28">
        <v>2340</v>
      </c>
      <c r="F20" s="28">
        <v>2260</v>
      </c>
      <c r="G20" s="28">
        <v>1100</v>
      </c>
    </row>
    <row r="21" spans="1:7" ht="12" customHeight="1" x14ac:dyDescent="0.15">
      <c r="A21" s="38">
        <v>12</v>
      </c>
      <c r="B21" s="37">
        <v>215</v>
      </c>
      <c r="C21" s="37" t="s">
        <v>28</v>
      </c>
      <c r="D21" s="28">
        <v>6380</v>
      </c>
      <c r="E21" s="28">
        <v>3950</v>
      </c>
      <c r="F21" s="28">
        <v>3820</v>
      </c>
      <c r="G21" s="28">
        <v>2430</v>
      </c>
    </row>
    <row r="22" spans="1:7" ht="12" customHeight="1" x14ac:dyDescent="0.15">
      <c r="A22" s="38">
        <v>12</v>
      </c>
      <c r="B22" s="37">
        <v>216</v>
      </c>
      <c r="C22" s="37" t="s">
        <v>29</v>
      </c>
      <c r="D22" s="28">
        <v>70</v>
      </c>
      <c r="E22" s="28">
        <v>2</v>
      </c>
      <c r="F22" s="28">
        <v>2</v>
      </c>
      <c r="G22" s="28">
        <v>68</v>
      </c>
    </row>
    <row r="23" spans="1:7" ht="12" customHeight="1" x14ac:dyDescent="0.15">
      <c r="A23" s="38">
        <v>12</v>
      </c>
      <c r="B23" s="37">
        <v>217</v>
      </c>
      <c r="C23" s="37" t="s">
        <v>30</v>
      </c>
      <c r="D23" s="28">
        <v>2590</v>
      </c>
      <c r="E23" s="28">
        <v>1230</v>
      </c>
      <c r="F23" s="28">
        <v>1170</v>
      </c>
      <c r="G23" s="28">
        <v>1370</v>
      </c>
    </row>
    <row r="24" spans="1:7" ht="12" customHeight="1" x14ac:dyDescent="0.15">
      <c r="A24" s="38">
        <v>12</v>
      </c>
      <c r="B24" s="37">
        <v>218</v>
      </c>
      <c r="C24" s="37" t="s">
        <v>31</v>
      </c>
      <c r="D24" s="28">
        <v>1040</v>
      </c>
      <c r="E24" s="28">
        <v>805</v>
      </c>
      <c r="F24" s="28">
        <v>758</v>
      </c>
      <c r="G24" s="28">
        <v>233</v>
      </c>
    </row>
    <row r="25" spans="1:7" ht="12" customHeight="1" x14ac:dyDescent="0.15">
      <c r="A25" s="38">
        <v>12</v>
      </c>
      <c r="B25" s="37">
        <v>219</v>
      </c>
      <c r="C25" s="37" t="s">
        <v>32</v>
      </c>
      <c r="D25" s="28">
        <v>5580</v>
      </c>
      <c r="E25" s="28">
        <v>3570</v>
      </c>
      <c r="F25" s="28">
        <v>3410</v>
      </c>
      <c r="G25" s="28">
        <v>2010</v>
      </c>
    </row>
    <row r="26" spans="1:7" ht="12" customHeight="1" x14ac:dyDescent="0.15">
      <c r="A26" s="38">
        <v>12</v>
      </c>
      <c r="B26" s="37">
        <v>220</v>
      </c>
      <c r="C26" s="37" t="s">
        <v>33</v>
      </c>
      <c r="D26" s="28">
        <v>465</v>
      </c>
      <c r="E26" s="28">
        <v>167</v>
      </c>
      <c r="F26" s="28">
        <v>159</v>
      </c>
      <c r="G26" s="28">
        <v>298</v>
      </c>
    </row>
    <row r="27" spans="1:7" ht="12" customHeight="1" x14ac:dyDescent="0.15">
      <c r="A27" s="38">
        <v>12</v>
      </c>
      <c r="B27" s="37">
        <v>221</v>
      </c>
      <c r="C27" s="37" t="s">
        <v>34</v>
      </c>
      <c r="D27" s="28">
        <v>867</v>
      </c>
      <c r="E27" s="28">
        <v>448</v>
      </c>
      <c r="F27" s="28">
        <v>428</v>
      </c>
      <c r="G27" s="28">
        <v>419</v>
      </c>
    </row>
    <row r="28" spans="1:7" ht="12" customHeight="1" x14ac:dyDescent="0.15">
      <c r="A28" s="38">
        <v>12</v>
      </c>
      <c r="B28" s="37">
        <v>222</v>
      </c>
      <c r="C28" s="37" t="s">
        <v>35</v>
      </c>
      <c r="D28" s="28">
        <v>1250</v>
      </c>
      <c r="E28" s="28">
        <v>931</v>
      </c>
      <c r="F28" s="28">
        <v>890</v>
      </c>
      <c r="G28" s="28">
        <v>315</v>
      </c>
    </row>
    <row r="29" spans="1:7" ht="12" customHeight="1" x14ac:dyDescent="0.15">
      <c r="A29" s="38">
        <v>12</v>
      </c>
      <c r="B29" s="37">
        <v>223</v>
      </c>
      <c r="C29" s="37" t="s">
        <v>36</v>
      </c>
      <c r="D29" s="28">
        <v>2250</v>
      </c>
      <c r="E29" s="28">
        <v>1860</v>
      </c>
      <c r="F29" s="28">
        <v>1750</v>
      </c>
      <c r="G29" s="28">
        <v>387</v>
      </c>
    </row>
    <row r="30" spans="1:7" ht="12" customHeight="1" x14ac:dyDescent="0.15">
      <c r="A30" s="38">
        <v>12</v>
      </c>
      <c r="B30" s="37">
        <v>224</v>
      </c>
      <c r="C30" s="37" t="s">
        <v>92</v>
      </c>
      <c r="D30" s="28">
        <v>456</v>
      </c>
      <c r="E30" s="28" t="s">
        <v>85</v>
      </c>
      <c r="F30" s="28" t="s">
        <v>85</v>
      </c>
      <c r="G30" s="28">
        <v>456</v>
      </c>
    </row>
    <row r="31" spans="1:7" ht="12" customHeight="1" x14ac:dyDescent="0.15">
      <c r="A31" s="38">
        <v>12</v>
      </c>
      <c r="B31" s="37">
        <v>225</v>
      </c>
      <c r="C31" s="37" t="s">
        <v>37</v>
      </c>
      <c r="D31" s="28">
        <v>3260</v>
      </c>
      <c r="E31" s="28">
        <v>2470</v>
      </c>
      <c r="F31" s="28">
        <v>2320</v>
      </c>
      <c r="G31" s="28">
        <v>789</v>
      </c>
    </row>
    <row r="32" spans="1:7" ht="12" customHeight="1" x14ac:dyDescent="0.15">
      <c r="A32" s="38">
        <v>12</v>
      </c>
      <c r="B32" s="37">
        <v>226</v>
      </c>
      <c r="C32" s="37" t="s">
        <v>38</v>
      </c>
      <c r="D32" s="28">
        <v>2340</v>
      </c>
      <c r="E32" s="28">
        <v>1730</v>
      </c>
      <c r="F32" s="28">
        <v>1630</v>
      </c>
      <c r="G32" s="28">
        <v>610</v>
      </c>
    </row>
    <row r="33" spans="1:7" ht="12" customHeight="1" x14ac:dyDescent="0.15">
      <c r="A33" s="38">
        <v>12</v>
      </c>
      <c r="B33" s="37">
        <v>227</v>
      </c>
      <c r="C33" s="37" t="s">
        <v>39</v>
      </c>
      <c r="D33" s="28" t="s">
        <v>85</v>
      </c>
      <c r="E33" s="28" t="s">
        <v>85</v>
      </c>
      <c r="F33" s="28" t="s">
        <v>85</v>
      </c>
      <c r="G33" s="28" t="s">
        <v>85</v>
      </c>
    </row>
    <row r="34" spans="1:7" ht="12" customHeight="1" x14ac:dyDescent="0.15">
      <c r="A34" s="38">
        <v>12</v>
      </c>
      <c r="B34" s="37">
        <v>228</v>
      </c>
      <c r="C34" s="37" t="s">
        <v>40</v>
      </c>
      <c r="D34" s="28">
        <v>695</v>
      </c>
      <c r="E34" s="28">
        <v>227</v>
      </c>
      <c r="F34" s="28">
        <v>217</v>
      </c>
      <c r="G34" s="28">
        <v>468</v>
      </c>
    </row>
    <row r="35" spans="1:7" ht="12" customHeight="1" x14ac:dyDescent="0.15">
      <c r="A35" s="38">
        <v>12</v>
      </c>
      <c r="B35" s="37">
        <v>229</v>
      </c>
      <c r="C35" s="37" t="s">
        <v>91</v>
      </c>
      <c r="D35" s="28">
        <v>2550</v>
      </c>
      <c r="E35" s="28">
        <v>1590</v>
      </c>
      <c r="F35" s="28">
        <v>1490</v>
      </c>
      <c r="G35" s="28">
        <v>955</v>
      </c>
    </row>
    <row r="36" spans="1:7" ht="12" customHeight="1" x14ac:dyDescent="0.15">
      <c r="A36" s="38">
        <v>12</v>
      </c>
      <c r="B36" s="37">
        <v>230</v>
      </c>
      <c r="C36" s="37" t="s">
        <v>42</v>
      </c>
      <c r="D36" s="28">
        <v>3570</v>
      </c>
      <c r="E36" s="28">
        <v>179</v>
      </c>
      <c r="F36" s="28">
        <v>171</v>
      </c>
      <c r="G36" s="28">
        <v>3400</v>
      </c>
    </row>
    <row r="37" spans="1:7" ht="12" customHeight="1" x14ac:dyDescent="0.15">
      <c r="A37" s="38">
        <v>12</v>
      </c>
      <c r="B37" s="37">
        <v>231</v>
      </c>
      <c r="C37" s="37" t="s">
        <v>43</v>
      </c>
      <c r="D37" s="28">
        <v>4190</v>
      </c>
      <c r="E37" s="28">
        <v>3050</v>
      </c>
      <c r="F37" s="28">
        <v>2920</v>
      </c>
      <c r="G37" s="28">
        <v>1140</v>
      </c>
    </row>
    <row r="38" spans="1:7" ht="12" customHeight="1" x14ac:dyDescent="0.15">
      <c r="A38" s="38">
        <v>12</v>
      </c>
      <c r="B38" s="37">
        <v>232</v>
      </c>
      <c r="C38" s="37" t="s">
        <v>90</v>
      </c>
      <c r="D38" s="28">
        <v>1080</v>
      </c>
      <c r="E38" s="28">
        <v>302</v>
      </c>
      <c r="F38" s="28">
        <v>289</v>
      </c>
      <c r="G38" s="28">
        <v>780</v>
      </c>
    </row>
    <row r="39" spans="1:7" ht="12" customHeight="1" x14ac:dyDescent="0.15">
      <c r="A39" s="38">
        <v>12</v>
      </c>
      <c r="B39" s="37">
        <v>233</v>
      </c>
      <c r="C39" s="37" t="s">
        <v>89</v>
      </c>
      <c r="D39" s="28">
        <v>2530</v>
      </c>
      <c r="E39" s="28">
        <v>237</v>
      </c>
      <c r="F39" s="28">
        <v>227</v>
      </c>
      <c r="G39" s="28">
        <v>2300</v>
      </c>
    </row>
    <row r="40" spans="1:7" ht="12" customHeight="1" x14ac:dyDescent="0.15">
      <c r="A40" s="38">
        <v>12</v>
      </c>
      <c r="B40" s="37">
        <v>234</v>
      </c>
      <c r="C40" s="37" t="s">
        <v>46</v>
      </c>
      <c r="D40" s="28">
        <v>3580</v>
      </c>
      <c r="E40" s="28">
        <v>2180</v>
      </c>
      <c r="F40" s="28">
        <v>2050</v>
      </c>
      <c r="G40" s="28">
        <v>1400</v>
      </c>
    </row>
    <row r="41" spans="1:7" ht="12" customHeight="1" x14ac:dyDescent="0.15">
      <c r="A41" s="38">
        <v>12</v>
      </c>
      <c r="B41" s="37">
        <v>235</v>
      </c>
      <c r="C41" s="37" t="s">
        <v>47</v>
      </c>
      <c r="D41" s="28">
        <v>5220</v>
      </c>
      <c r="E41" s="28">
        <v>3250</v>
      </c>
      <c r="F41" s="28">
        <v>3140</v>
      </c>
      <c r="G41" s="28">
        <v>1970</v>
      </c>
    </row>
    <row r="42" spans="1:7" ht="12" customHeight="1" x14ac:dyDescent="0.15">
      <c r="A42" s="38">
        <v>12</v>
      </c>
      <c r="B42" s="37">
        <v>236</v>
      </c>
      <c r="C42" s="37" t="s">
        <v>48</v>
      </c>
      <c r="D42" s="28">
        <v>11300</v>
      </c>
      <c r="E42" s="28">
        <v>7790</v>
      </c>
      <c r="F42" s="28">
        <v>7520</v>
      </c>
      <c r="G42" s="28">
        <v>3490</v>
      </c>
    </row>
    <row r="43" spans="1:7" ht="12" customHeight="1" x14ac:dyDescent="0.15">
      <c r="A43" s="38">
        <v>12</v>
      </c>
      <c r="B43" s="37">
        <v>237</v>
      </c>
      <c r="C43" s="37" t="s">
        <v>49</v>
      </c>
      <c r="D43" s="28">
        <v>5800</v>
      </c>
      <c r="E43" s="28">
        <v>3050</v>
      </c>
      <c r="F43" s="28">
        <v>2950</v>
      </c>
      <c r="G43" s="28">
        <v>2750</v>
      </c>
    </row>
    <row r="44" spans="1:7" ht="12" customHeight="1" x14ac:dyDescent="0.15">
      <c r="A44" s="38">
        <v>12</v>
      </c>
      <c r="B44" s="37">
        <v>238</v>
      </c>
      <c r="C44" s="37" t="s">
        <v>50</v>
      </c>
      <c r="D44" s="28">
        <v>3560</v>
      </c>
      <c r="E44" s="28">
        <v>2960</v>
      </c>
      <c r="F44" s="28">
        <v>2790</v>
      </c>
      <c r="G44" s="28">
        <v>595</v>
      </c>
    </row>
    <row r="45" spans="1:7" ht="12" customHeight="1" x14ac:dyDescent="0.15">
      <c r="A45" s="38">
        <v>12</v>
      </c>
      <c r="B45" s="37">
        <v>239</v>
      </c>
      <c r="C45" s="37" t="s">
        <v>88</v>
      </c>
      <c r="D45" s="28">
        <v>2460</v>
      </c>
      <c r="E45" s="28">
        <v>1650</v>
      </c>
      <c r="F45" s="28">
        <v>1600</v>
      </c>
      <c r="G45" s="28">
        <v>806</v>
      </c>
    </row>
    <row r="46" spans="1:7" ht="12" customHeight="1" x14ac:dyDescent="0.15">
      <c r="A46" s="38">
        <v>12</v>
      </c>
      <c r="B46" s="37">
        <v>322</v>
      </c>
      <c r="C46" s="37" t="s">
        <v>51</v>
      </c>
      <c r="D46" s="28">
        <v>552</v>
      </c>
      <c r="E46" s="28">
        <v>335</v>
      </c>
      <c r="F46" s="28">
        <v>320</v>
      </c>
      <c r="G46" s="28">
        <v>217</v>
      </c>
    </row>
    <row r="47" spans="1:7" ht="12" customHeight="1" x14ac:dyDescent="0.15">
      <c r="A47" s="38">
        <v>12</v>
      </c>
      <c r="B47" s="37">
        <v>329</v>
      </c>
      <c r="C47" s="37" t="s">
        <v>52</v>
      </c>
      <c r="D47" s="28">
        <v>1450</v>
      </c>
      <c r="E47" s="28">
        <v>1270</v>
      </c>
      <c r="F47" s="28">
        <v>1210</v>
      </c>
      <c r="G47" s="28">
        <v>177</v>
      </c>
    </row>
    <row r="48" spans="1:7" ht="12" customHeight="1" x14ac:dyDescent="0.15">
      <c r="A48" s="38">
        <v>12</v>
      </c>
      <c r="B48" s="37">
        <v>342</v>
      </c>
      <c r="C48" s="37" t="s">
        <v>53</v>
      </c>
      <c r="D48" s="28">
        <v>753</v>
      </c>
      <c r="E48" s="28">
        <v>631</v>
      </c>
      <c r="F48" s="28">
        <v>609</v>
      </c>
      <c r="G48" s="28">
        <v>122</v>
      </c>
    </row>
    <row r="49" spans="1:7" ht="12" customHeight="1" x14ac:dyDescent="0.15">
      <c r="A49" s="38">
        <v>12</v>
      </c>
      <c r="B49" s="37">
        <v>347</v>
      </c>
      <c r="C49" s="37" t="s">
        <v>54</v>
      </c>
      <c r="D49" s="28">
        <v>3180</v>
      </c>
      <c r="E49" s="28">
        <v>1670</v>
      </c>
      <c r="F49" s="28">
        <v>1610</v>
      </c>
      <c r="G49" s="28">
        <v>1510</v>
      </c>
    </row>
    <row r="50" spans="1:7" ht="12" customHeight="1" x14ac:dyDescent="0.15">
      <c r="A50" s="38">
        <v>12</v>
      </c>
      <c r="B50" s="37">
        <v>349</v>
      </c>
      <c r="C50" s="37" t="s">
        <v>55</v>
      </c>
      <c r="D50" s="28">
        <v>1900</v>
      </c>
      <c r="E50" s="28">
        <v>1290</v>
      </c>
      <c r="F50" s="28">
        <v>1250</v>
      </c>
      <c r="G50" s="28">
        <v>609</v>
      </c>
    </row>
    <row r="51" spans="1:7" ht="12" customHeight="1" x14ac:dyDescent="0.15">
      <c r="A51" s="38">
        <v>12</v>
      </c>
      <c r="B51" s="37">
        <v>403</v>
      </c>
      <c r="C51" s="37" t="s">
        <v>57</v>
      </c>
      <c r="D51" s="28">
        <v>934</v>
      </c>
      <c r="E51" s="28">
        <v>657</v>
      </c>
      <c r="F51" s="28">
        <v>636</v>
      </c>
      <c r="G51" s="28">
        <v>277</v>
      </c>
    </row>
    <row r="52" spans="1:7" ht="12" customHeight="1" x14ac:dyDescent="0.15">
      <c r="A52" s="38">
        <v>12</v>
      </c>
      <c r="B52" s="37">
        <v>409</v>
      </c>
      <c r="C52" s="37" t="s">
        <v>58</v>
      </c>
      <c r="D52" s="28">
        <v>1560</v>
      </c>
      <c r="E52" s="28">
        <v>690</v>
      </c>
      <c r="F52" s="28">
        <v>668</v>
      </c>
      <c r="G52" s="28">
        <v>871</v>
      </c>
    </row>
    <row r="53" spans="1:7" ht="12" customHeight="1" x14ac:dyDescent="0.15">
      <c r="A53" s="38">
        <v>12</v>
      </c>
      <c r="B53" s="37">
        <v>410</v>
      </c>
      <c r="C53" s="37" t="s">
        <v>59</v>
      </c>
      <c r="D53" s="28">
        <v>3270</v>
      </c>
      <c r="E53" s="28">
        <v>2270</v>
      </c>
      <c r="F53" s="28">
        <v>2190</v>
      </c>
      <c r="G53" s="28">
        <v>1010</v>
      </c>
    </row>
    <row r="54" spans="1:7" ht="12" customHeight="1" x14ac:dyDescent="0.15">
      <c r="A54" s="38">
        <v>12</v>
      </c>
      <c r="B54" s="37">
        <v>421</v>
      </c>
      <c r="C54" s="37" t="s">
        <v>60</v>
      </c>
      <c r="D54" s="28">
        <v>612</v>
      </c>
      <c r="E54" s="28">
        <v>403</v>
      </c>
      <c r="F54" s="28">
        <v>390</v>
      </c>
      <c r="G54" s="28">
        <v>209</v>
      </c>
    </row>
    <row r="55" spans="1:7" ht="12" customHeight="1" x14ac:dyDescent="0.15">
      <c r="A55" s="38">
        <v>12</v>
      </c>
      <c r="B55" s="37">
        <v>422</v>
      </c>
      <c r="C55" s="37" t="s">
        <v>61</v>
      </c>
      <c r="D55" s="28">
        <v>813</v>
      </c>
      <c r="E55" s="28">
        <v>627</v>
      </c>
      <c r="F55" s="28">
        <v>607</v>
      </c>
      <c r="G55" s="28">
        <v>186</v>
      </c>
    </row>
    <row r="56" spans="1:7" ht="12" customHeight="1" x14ac:dyDescent="0.15">
      <c r="A56" s="38">
        <v>12</v>
      </c>
      <c r="B56" s="37">
        <v>423</v>
      </c>
      <c r="C56" s="37" t="s">
        <v>62</v>
      </c>
      <c r="D56" s="28">
        <v>1250</v>
      </c>
      <c r="E56" s="28">
        <v>847</v>
      </c>
      <c r="F56" s="28">
        <v>820</v>
      </c>
      <c r="G56" s="28">
        <v>401</v>
      </c>
    </row>
    <row r="57" spans="1:7" ht="12" customHeight="1" x14ac:dyDescent="0.15">
      <c r="A57" s="38">
        <v>12</v>
      </c>
      <c r="B57" s="37">
        <v>424</v>
      </c>
      <c r="C57" s="37" t="s">
        <v>63</v>
      </c>
      <c r="D57" s="28">
        <v>1300</v>
      </c>
      <c r="E57" s="28">
        <v>871</v>
      </c>
      <c r="F57" s="28">
        <v>843</v>
      </c>
      <c r="G57" s="28">
        <v>424</v>
      </c>
    </row>
    <row r="58" spans="1:7" ht="12" customHeight="1" x14ac:dyDescent="0.15">
      <c r="A58" s="38">
        <v>12</v>
      </c>
      <c r="B58" s="37">
        <v>426</v>
      </c>
      <c r="C58" s="37" t="s">
        <v>64</v>
      </c>
      <c r="D58" s="28">
        <v>903</v>
      </c>
      <c r="E58" s="28">
        <v>589</v>
      </c>
      <c r="F58" s="28">
        <v>570</v>
      </c>
      <c r="G58" s="28">
        <v>314</v>
      </c>
    </row>
    <row r="59" spans="1:7" ht="12" customHeight="1" x14ac:dyDescent="0.15">
      <c r="A59" s="38">
        <v>12</v>
      </c>
      <c r="B59" s="37">
        <v>427</v>
      </c>
      <c r="C59" s="37" t="s">
        <v>65</v>
      </c>
      <c r="D59" s="28">
        <v>1270</v>
      </c>
      <c r="E59" s="28">
        <v>1060</v>
      </c>
      <c r="F59" s="28">
        <v>1030</v>
      </c>
      <c r="G59" s="28">
        <v>213</v>
      </c>
    </row>
    <row r="60" spans="1:7" ht="12" customHeight="1" x14ac:dyDescent="0.15">
      <c r="A60" s="38">
        <v>12</v>
      </c>
      <c r="B60" s="37">
        <v>441</v>
      </c>
      <c r="C60" s="37" t="s">
        <v>66</v>
      </c>
      <c r="D60" s="28">
        <v>1260</v>
      </c>
      <c r="E60" s="28">
        <v>910</v>
      </c>
      <c r="F60" s="28">
        <v>857</v>
      </c>
      <c r="G60" s="28">
        <v>345</v>
      </c>
    </row>
    <row r="61" spans="1:7" ht="12" customHeight="1" x14ac:dyDescent="0.15">
      <c r="A61" s="38">
        <v>12</v>
      </c>
      <c r="B61" s="37">
        <v>443</v>
      </c>
      <c r="C61" s="37" t="s">
        <v>67</v>
      </c>
      <c r="D61" s="28">
        <v>257</v>
      </c>
      <c r="E61" s="28">
        <v>187</v>
      </c>
      <c r="F61" s="28">
        <v>176</v>
      </c>
      <c r="G61" s="28">
        <v>70</v>
      </c>
    </row>
    <row r="62" spans="1:7" ht="12" customHeight="1" x14ac:dyDescent="0.15">
      <c r="A62" s="38">
        <v>12</v>
      </c>
      <c r="B62" s="37">
        <v>463</v>
      </c>
      <c r="C62" s="37" t="s">
        <v>68</v>
      </c>
      <c r="D62" s="28">
        <v>465</v>
      </c>
      <c r="E62" s="28">
        <v>226</v>
      </c>
      <c r="F62" s="28">
        <v>212</v>
      </c>
      <c r="G62" s="28">
        <v>239</v>
      </c>
    </row>
    <row r="63" spans="1:7" ht="12" customHeight="1" x14ac:dyDescent="0.15">
      <c r="A63" s="38"/>
      <c r="B63" s="37"/>
      <c r="C63" s="37"/>
      <c r="D63" s="28"/>
      <c r="E63" s="28"/>
      <c r="F63" s="28"/>
      <c r="G63" s="28"/>
    </row>
    <row r="64" spans="1:7" ht="12" customHeight="1" x14ac:dyDescent="0.15">
      <c r="A64" s="38"/>
      <c r="B64" s="37"/>
      <c r="C64" s="37" t="s">
        <v>87</v>
      </c>
      <c r="D64" s="28">
        <v>126800</v>
      </c>
      <c r="E64" s="28">
        <v>74400</v>
      </c>
      <c r="F64" s="28">
        <v>71300</v>
      </c>
      <c r="G64" s="28">
        <v>52300</v>
      </c>
    </row>
    <row r="65" spans="1:9" ht="12" customHeight="1" x14ac:dyDescent="0.15">
      <c r="A65" s="38"/>
      <c r="B65" s="37"/>
      <c r="C65" s="37"/>
      <c r="D65" s="28"/>
      <c r="E65" s="28"/>
      <c r="F65" s="28"/>
      <c r="G65" s="28"/>
    </row>
    <row r="66" spans="1:9" ht="12" customHeight="1" x14ac:dyDescent="0.15">
      <c r="A66" s="23" t="s">
        <v>13</v>
      </c>
    </row>
    <row r="67" spans="1:9" ht="12" customHeight="1" x14ac:dyDescent="0.2">
      <c r="A67" s="36" t="s">
        <v>14</v>
      </c>
    </row>
    <row r="68" spans="1:9" ht="12" customHeight="1" x14ac:dyDescent="0.15">
      <c r="A68" s="23" t="s">
        <v>71</v>
      </c>
    </row>
    <row r="69" spans="1:9" ht="12" customHeight="1" x14ac:dyDescent="0.15">
      <c r="A69" s="23" t="s">
        <v>72</v>
      </c>
    </row>
    <row r="70" spans="1:9" ht="12" customHeight="1" x14ac:dyDescent="0.15">
      <c r="A70" s="23" t="s">
        <v>73</v>
      </c>
    </row>
    <row r="71" spans="1:9" ht="12" customHeight="1" x14ac:dyDescent="0.15">
      <c r="A71" s="23" t="s">
        <v>74</v>
      </c>
    </row>
    <row r="72" spans="1:9" ht="12" customHeight="1" x14ac:dyDescent="0.15">
      <c r="A72" s="23" t="s">
        <v>75</v>
      </c>
    </row>
    <row r="73" spans="1:9" s="24" customFormat="1" ht="12" customHeight="1" x14ac:dyDescent="0.15">
      <c r="A73" s="23"/>
      <c r="D73" s="25"/>
      <c r="E73" s="25"/>
      <c r="F73" s="25"/>
      <c r="G73" s="25"/>
      <c r="H73" s="34"/>
      <c r="I73" s="34"/>
    </row>
    <row r="74" spans="1:9" s="24" customFormat="1" ht="12" customHeight="1" x14ac:dyDescent="0.15">
      <c r="A74" s="23"/>
      <c r="D74" s="25"/>
      <c r="E74" s="25"/>
      <c r="F74" s="25"/>
      <c r="G74" s="25"/>
      <c r="H74" s="34"/>
      <c r="I74" s="34"/>
    </row>
    <row r="75" spans="1:9" s="24" customFormat="1" ht="12" customHeight="1" x14ac:dyDescent="0.15">
      <c r="A75" s="23"/>
      <c r="D75" s="25"/>
      <c r="E75" s="25"/>
      <c r="F75" s="25"/>
      <c r="G75" s="25"/>
      <c r="H75" s="34"/>
      <c r="I75" s="34"/>
    </row>
    <row r="76" spans="1:9" s="24" customFormat="1" ht="12" customHeight="1" x14ac:dyDescent="0.15">
      <c r="A76" s="23"/>
      <c r="D76" s="25"/>
      <c r="E76" s="25"/>
      <c r="F76" s="25"/>
      <c r="G76" s="25"/>
      <c r="H76" s="34"/>
      <c r="I76" s="34"/>
    </row>
    <row r="77" spans="1:9" s="24" customFormat="1" ht="12" customHeight="1" x14ac:dyDescent="0.15">
      <c r="A77" s="23"/>
      <c r="D77" s="25"/>
      <c r="E77" s="25"/>
      <c r="F77" s="25"/>
      <c r="G77" s="25"/>
      <c r="H77" s="34"/>
      <c r="I77" s="34"/>
    </row>
    <row r="78" spans="1:9" s="24" customFormat="1" ht="12" customHeight="1" x14ac:dyDescent="0.15">
      <c r="A78" s="23"/>
      <c r="D78" s="25"/>
      <c r="E78" s="25"/>
      <c r="F78" s="25"/>
      <c r="G78" s="25"/>
      <c r="H78" s="34"/>
      <c r="I78" s="34"/>
    </row>
    <row r="79" spans="1:9" s="24" customFormat="1" ht="12" customHeight="1" x14ac:dyDescent="0.15">
      <c r="A79" s="23"/>
      <c r="D79" s="25"/>
      <c r="E79" s="25"/>
      <c r="F79" s="25"/>
      <c r="G79" s="25"/>
      <c r="H79" s="34"/>
      <c r="I79" s="34"/>
    </row>
    <row r="80" spans="1:9" s="24" customFormat="1" ht="12" customHeight="1" x14ac:dyDescent="0.15">
      <c r="A80" s="23"/>
      <c r="D80" s="25"/>
      <c r="E80" s="25"/>
      <c r="F80" s="25"/>
      <c r="G80" s="25"/>
      <c r="H80" s="34"/>
      <c r="I80" s="34"/>
    </row>
    <row r="81" spans="1:9" s="24" customFormat="1" ht="12" customHeight="1" x14ac:dyDescent="0.15">
      <c r="A81" s="23"/>
      <c r="D81" s="25"/>
      <c r="E81" s="25"/>
      <c r="F81" s="25"/>
      <c r="G81" s="25"/>
      <c r="H81" s="34"/>
      <c r="I81" s="34"/>
    </row>
    <row r="82" spans="1:9" s="24" customFormat="1" ht="12" customHeight="1" x14ac:dyDescent="0.15">
      <c r="A82" s="23"/>
      <c r="D82" s="25"/>
      <c r="E82" s="25"/>
      <c r="F82" s="25"/>
      <c r="G82" s="25"/>
      <c r="H82" s="34"/>
      <c r="I82" s="34"/>
    </row>
    <row r="83" spans="1:9" s="24" customFormat="1" ht="12" customHeight="1" x14ac:dyDescent="0.15">
      <c r="A83" s="23"/>
      <c r="D83" s="25"/>
      <c r="E83" s="25"/>
      <c r="F83" s="25"/>
      <c r="G83" s="25"/>
      <c r="H83" s="34"/>
      <c r="I83" s="34"/>
    </row>
    <row r="84" spans="1:9" s="24" customFormat="1" ht="12" customHeight="1" x14ac:dyDescent="0.15">
      <c r="A84" s="23"/>
      <c r="D84" s="25"/>
      <c r="E84" s="25"/>
      <c r="F84" s="25"/>
      <c r="G84" s="25"/>
      <c r="H84" s="34"/>
      <c r="I84" s="34"/>
    </row>
    <row r="85" spans="1:9" s="24" customFormat="1" ht="12" customHeight="1" x14ac:dyDescent="0.15">
      <c r="A85" s="23"/>
      <c r="D85" s="25"/>
      <c r="E85" s="25"/>
      <c r="F85" s="25"/>
      <c r="G85" s="25"/>
      <c r="H85" s="34"/>
      <c r="I85" s="34"/>
    </row>
    <row r="86" spans="1:9" s="24" customFormat="1" ht="12" customHeight="1" x14ac:dyDescent="0.15">
      <c r="A86" s="23"/>
      <c r="D86" s="25"/>
      <c r="E86" s="25"/>
      <c r="F86" s="25"/>
      <c r="G86" s="25"/>
      <c r="H86" s="34"/>
      <c r="I86" s="34"/>
    </row>
    <row r="87" spans="1:9" s="24" customFormat="1" ht="12" customHeight="1" x14ac:dyDescent="0.15">
      <c r="A87" s="23"/>
      <c r="D87" s="25"/>
      <c r="E87" s="25"/>
      <c r="F87" s="25"/>
      <c r="G87" s="25"/>
      <c r="H87" s="34"/>
      <c r="I87" s="34"/>
    </row>
    <row r="88" spans="1:9" s="24" customFormat="1" ht="12" customHeight="1" x14ac:dyDescent="0.15">
      <c r="A88" s="23"/>
      <c r="D88" s="25"/>
      <c r="E88" s="25"/>
      <c r="F88" s="25"/>
      <c r="G88" s="25"/>
      <c r="H88" s="34"/>
      <c r="I88" s="34"/>
    </row>
    <row r="89" spans="1:9" s="24" customFormat="1" ht="12" customHeight="1" x14ac:dyDescent="0.15">
      <c r="A89" s="23"/>
      <c r="D89" s="25"/>
      <c r="E89" s="25"/>
      <c r="F89" s="25"/>
      <c r="G89" s="25"/>
      <c r="H89" s="34"/>
      <c r="I89" s="34"/>
    </row>
    <row r="90" spans="1:9" s="24" customFormat="1" ht="12" customHeight="1" x14ac:dyDescent="0.15">
      <c r="A90" s="23"/>
      <c r="D90" s="25"/>
      <c r="E90" s="25"/>
      <c r="F90" s="25"/>
      <c r="G90" s="25"/>
      <c r="H90" s="34"/>
      <c r="I90" s="34"/>
    </row>
    <row r="91" spans="1:9" s="24" customFormat="1" ht="12" customHeight="1" x14ac:dyDescent="0.15">
      <c r="A91" s="23"/>
      <c r="D91" s="25"/>
      <c r="E91" s="25"/>
      <c r="F91" s="25"/>
      <c r="G91" s="25"/>
      <c r="H91" s="34"/>
      <c r="I91" s="34"/>
    </row>
    <row r="92" spans="1:9" s="24" customFormat="1" ht="12" customHeight="1" x14ac:dyDescent="0.15">
      <c r="A92" s="23"/>
      <c r="D92" s="25"/>
      <c r="E92" s="25"/>
      <c r="F92" s="25"/>
      <c r="G92" s="25"/>
      <c r="H92" s="34"/>
      <c r="I92" s="34"/>
    </row>
    <row r="93" spans="1:9" s="24" customFormat="1" ht="12" customHeight="1" x14ac:dyDescent="0.15">
      <c r="A93" s="23"/>
      <c r="D93" s="25"/>
      <c r="E93" s="25"/>
      <c r="F93" s="25"/>
      <c r="G93" s="25"/>
      <c r="H93" s="34"/>
      <c r="I93" s="34"/>
    </row>
    <row r="94" spans="1:9" s="24" customFormat="1" ht="12" customHeight="1" x14ac:dyDescent="0.15">
      <c r="A94" s="23"/>
      <c r="D94" s="25"/>
      <c r="E94" s="25"/>
      <c r="F94" s="25"/>
      <c r="G94" s="25"/>
      <c r="H94" s="34"/>
      <c r="I94" s="34"/>
    </row>
    <row r="95" spans="1:9" s="24" customFormat="1" ht="12" customHeight="1" x14ac:dyDescent="0.15">
      <c r="A95" s="23"/>
      <c r="D95" s="25"/>
      <c r="E95" s="25"/>
      <c r="F95" s="25"/>
      <c r="G95" s="25"/>
      <c r="H95" s="34"/>
      <c r="I95" s="34"/>
    </row>
    <row r="96" spans="1:9" s="24" customFormat="1" ht="12" customHeight="1" x14ac:dyDescent="0.15">
      <c r="A96" s="23"/>
      <c r="D96" s="25"/>
      <c r="E96" s="25"/>
      <c r="F96" s="25"/>
      <c r="G96" s="25"/>
      <c r="H96" s="34"/>
      <c r="I96" s="34"/>
    </row>
    <row r="97" spans="1:9" s="24" customFormat="1" ht="12" customHeight="1" x14ac:dyDescent="0.15">
      <c r="A97" s="23"/>
      <c r="D97" s="25"/>
      <c r="E97" s="25"/>
      <c r="F97" s="25"/>
      <c r="G97" s="25"/>
      <c r="H97" s="34"/>
      <c r="I97" s="34"/>
    </row>
    <row r="98" spans="1:9" s="24" customFormat="1" ht="12" customHeight="1" x14ac:dyDescent="0.15">
      <c r="A98" s="23"/>
      <c r="D98" s="25"/>
      <c r="E98" s="25"/>
      <c r="F98" s="25"/>
      <c r="G98" s="25"/>
      <c r="H98" s="34"/>
      <c r="I98" s="34"/>
    </row>
    <row r="99" spans="1:9" s="24" customFormat="1" ht="12" customHeight="1" x14ac:dyDescent="0.15">
      <c r="A99" s="23"/>
      <c r="D99" s="25"/>
      <c r="E99" s="25"/>
      <c r="F99" s="25"/>
      <c r="G99" s="25"/>
      <c r="H99" s="34"/>
      <c r="I99" s="34"/>
    </row>
    <row r="100" spans="1:9" s="24" customFormat="1" ht="12" customHeight="1" x14ac:dyDescent="0.15">
      <c r="A100" s="23"/>
      <c r="D100" s="25"/>
      <c r="E100" s="25"/>
      <c r="F100" s="25"/>
      <c r="G100" s="25"/>
      <c r="H100" s="34"/>
      <c r="I100" s="34"/>
    </row>
    <row r="101" spans="1:9" s="24" customFormat="1" ht="12" customHeight="1" x14ac:dyDescent="0.15">
      <c r="A101" s="23"/>
      <c r="D101" s="25"/>
      <c r="E101" s="25"/>
      <c r="F101" s="25"/>
      <c r="G101" s="25"/>
      <c r="H101" s="34"/>
      <c r="I101" s="34"/>
    </row>
    <row r="102" spans="1:9" s="24" customFormat="1" ht="12" customHeight="1" x14ac:dyDescent="0.15">
      <c r="A102" s="23"/>
      <c r="D102" s="25"/>
      <c r="E102" s="25"/>
      <c r="F102" s="25"/>
      <c r="G102" s="25"/>
      <c r="H102" s="34"/>
      <c r="I102" s="34"/>
    </row>
    <row r="103" spans="1:9" s="24" customFormat="1" ht="12" customHeight="1" x14ac:dyDescent="0.15">
      <c r="A103" s="23"/>
      <c r="D103" s="25"/>
      <c r="E103" s="25"/>
      <c r="F103" s="25"/>
      <c r="G103" s="25"/>
      <c r="H103" s="34"/>
      <c r="I103" s="34"/>
    </row>
    <row r="104" spans="1:9" s="24" customFormat="1" ht="12" customHeight="1" x14ac:dyDescent="0.15">
      <c r="A104" s="23"/>
      <c r="D104" s="25"/>
      <c r="E104" s="25"/>
      <c r="F104" s="25"/>
      <c r="G104" s="25"/>
      <c r="H104" s="34"/>
      <c r="I104" s="34"/>
    </row>
    <row r="105" spans="1:9" s="24" customFormat="1" ht="12" customHeight="1" x14ac:dyDescent="0.15">
      <c r="A105" s="23"/>
      <c r="D105" s="25"/>
      <c r="E105" s="25"/>
      <c r="F105" s="25"/>
      <c r="G105" s="25"/>
      <c r="H105" s="34"/>
      <c r="I105" s="34"/>
    </row>
    <row r="106" spans="1:9" s="24" customFormat="1" ht="12" customHeight="1" x14ac:dyDescent="0.15">
      <c r="A106" s="23"/>
      <c r="D106" s="25"/>
      <c r="E106" s="25"/>
      <c r="F106" s="25"/>
      <c r="G106" s="25"/>
      <c r="H106" s="34"/>
      <c r="I106" s="34"/>
    </row>
    <row r="107" spans="1:9" s="24" customFormat="1" ht="12" customHeight="1" x14ac:dyDescent="0.15">
      <c r="A107" s="23"/>
      <c r="D107" s="25"/>
      <c r="E107" s="25"/>
      <c r="F107" s="25"/>
      <c r="G107" s="25"/>
      <c r="H107" s="34"/>
      <c r="I107" s="34"/>
    </row>
    <row r="108" spans="1:9" s="24" customFormat="1" ht="12" customHeight="1" x14ac:dyDescent="0.15">
      <c r="A108" s="23"/>
      <c r="D108" s="25"/>
      <c r="E108" s="25"/>
      <c r="F108" s="25"/>
      <c r="G108" s="25"/>
      <c r="H108" s="34"/>
      <c r="I108" s="34"/>
    </row>
    <row r="109" spans="1:9" s="24" customFormat="1" ht="12" customHeight="1" x14ac:dyDescent="0.15">
      <c r="A109" s="23"/>
      <c r="D109" s="25"/>
      <c r="E109" s="25"/>
      <c r="F109" s="25"/>
      <c r="G109" s="25"/>
      <c r="H109" s="34"/>
      <c r="I109" s="34"/>
    </row>
    <row r="110" spans="1:9" s="24" customFormat="1" ht="12" customHeight="1" x14ac:dyDescent="0.15">
      <c r="A110" s="23"/>
      <c r="D110" s="25"/>
      <c r="E110" s="25"/>
      <c r="F110" s="25"/>
      <c r="G110" s="25"/>
      <c r="H110" s="34"/>
      <c r="I110" s="34"/>
    </row>
    <row r="111" spans="1:9" s="24" customFormat="1" ht="12" customHeight="1" x14ac:dyDescent="0.15">
      <c r="A111" s="23"/>
      <c r="D111" s="25"/>
      <c r="E111" s="25"/>
      <c r="F111" s="25"/>
      <c r="G111" s="25"/>
      <c r="H111" s="34"/>
      <c r="I111" s="34"/>
    </row>
    <row r="112" spans="1:9" s="24" customFormat="1" ht="12" customHeight="1" x14ac:dyDescent="0.15">
      <c r="A112" s="23"/>
      <c r="D112" s="25"/>
      <c r="E112" s="25"/>
      <c r="F112" s="25"/>
      <c r="G112" s="25"/>
      <c r="H112" s="34"/>
      <c r="I112" s="34"/>
    </row>
    <row r="113" spans="1:9" s="24" customFormat="1" ht="12" customHeight="1" x14ac:dyDescent="0.15">
      <c r="A113" s="23"/>
      <c r="D113" s="25"/>
      <c r="E113" s="25"/>
      <c r="F113" s="25"/>
      <c r="G113" s="25"/>
      <c r="H113" s="34"/>
      <c r="I113" s="34"/>
    </row>
    <row r="114" spans="1:9" s="24" customFormat="1" ht="12" customHeight="1" x14ac:dyDescent="0.15">
      <c r="A114" s="23"/>
      <c r="D114" s="25"/>
      <c r="E114" s="25"/>
      <c r="F114" s="25"/>
      <c r="G114" s="25"/>
      <c r="H114" s="34"/>
      <c r="I114" s="34"/>
    </row>
    <row r="115" spans="1:9" s="24" customFormat="1" ht="12" customHeight="1" x14ac:dyDescent="0.15">
      <c r="A115" s="23"/>
      <c r="D115" s="25"/>
      <c r="E115" s="25"/>
      <c r="F115" s="25"/>
      <c r="G115" s="25"/>
      <c r="H115" s="34"/>
      <c r="I115" s="34"/>
    </row>
    <row r="116" spans="1:9" s="24" customFormat="1" ht="12" customHeight="1" x14ac:dyDescent="0.15">
      <c r="A116" s="23"/>
      <c r="D116" s="25"/>
      <c r="E116" s="25"/>
      <c r="F116" s="25"/>
      <c r="G116" s="25"/>
      <c r="H116" s="34"/>
      <c r="I116" s="34"/>
    </row>
    <row r="117" spans="1:9" s="24" customFormat="1" ht="12" customHeight="1" x14ac:dyDescent="0.15">
      <c r="A117" s="23"/>
      <c r="D117" s="25"/>
      <c r="E117" s="25"/>
      <c r="F117" s="25"/>
      <c r="G117" s="25"/>
      <c r="H117" s="34"/>
      <c r="I117" s="34"/>
    </row>
    <row r="118" spans="1:9" s="24" customFormat="1" ht="12" customHeight="1" x14ac:dyDescent="0.15">
      <c r="A118" s="23"/>
      <c r="D118" s="25"/>
      <c r="E118" s="25"/>
      <c r="F118" s="25"/>
      <c r="G118" s="25"/>
      <c r="H118" s="34"/>
      <c r="I118" s="34"/>
    </row>
    <row r="119" spans="1:9" s="24" customFormat="1" ht="12" customHeight="1" x14ac:dyDescent="0.15">
      <c r="A119" s="23"/>
      <c r="D119" s="25"/>
      <c r="E119" s="25"/>
      <c r="F119" s="25"/>
      <c r="G119" s="25"/>
      <c r="H119" s="34"/>
      <c r="I119" s="34"/>
    </row>
    <row r="120" spans="1:9" s="24" customFormat="1" ht="12" customHeight="1" x14ac:dyDescent="0.15">
      <c r="A120" s="23"/>
      <c r="D120" s="25"/>
      <c r="E120" s="25"/>
      <c r="F120" s="25"/>
      <c r="G120" s="25"/>
      <c r="H120" s="34"/>
      <c r="I120" s="34"/>
    </row>
    <row r="121" spans="1:9" s="24" customFormat="1" ht="12" customHeight="1" x14ac:dyDescent="0.15">
      <c r="A121" s="23"/>
      <c r="D121" s="25"/>
      <c r="E121" s="25"/>
      <c r="F121" s="25"/>
      <c r="G121" s="25"/>
      <c r="H121" s="34"/>
      <c r="I121" s="34"/>
    </row>
    <row r="122" spans="1:9" s="24" customFormat="1" ht="12" customHeight="1" x14ac:dyDescent="0.15">
      <c r="A122" s="23"/>
      <c r="D122" s="25"/>
      <c r="E122" s="25"/>
      <c r="F122" s="25"/>
      <c r="G122" s="25"/>
      <c r="H122" s="34"/>
      <c r="I122" s="34"/>
    </row>
    <row r="123" spans="1:9" s="24" customFormat="1" ht="12" customHeight="1" x14ac:dyDescent="0.15">
      <c r="A123" s="23"/>
      <c r="D123" s="25"/>
      <c r="E123" s="25"/>
      <c r="F123" s="25"/>
      <c r="G123" s="25"/>
      <c r="H123" s="34"/>
      <c r="I123" s="34"/>
    </row>
    <row r="124" spans="1:9" s="24" customFormat="1" ht="12" customHeight="1" x14ac:dyDescent="0.15">
      <c r="A124" s="23"/>
      <c r="D124" s="25"/>
      <c r="E124" s="25"/>
      <c r="F124" s="25"/>
      <c r="G124" s="25"/>
      <c r="H124" s="34"/>
      <c r="I124" s="34"/>
    </row>
    <row r="125" spans="1:9" s="24" customFormat="1" ht="12" customHeight="1" x14ac:dyDescent="0.15">
      <c r="A125" s="23"/>
      <c r="D125" s="25"/>
      <c r="E125" s="25"/>
      <c r="F125" s="25"/>
      <c r="G125" s="25"/>
      <c r="H125" s="34"/>
      <c r="I125" s="34"/>
    </row>
    <row r="126" spans="1:9" s="24" customFormat="1" ht="12" customHeight="1" x14ac:dyDescent="0.15">
      <c r="A126" s="23"/>
      <c r="D126" s="25"/>
      <c r="E126" s="25"/>
      <c r="F126" s="25"/>
      <c r="G126" s="25"/>
      <c r="H126" s="34"/>
      <c r="I126" s="34"/>
    </row>
    <row r="127" spans="1:9" s="24" customFormat="1" ht="12" customHeight="1" x14ac:dyDescent="0.15">
      <c r="A127" s="23"/>
      <c r="D127" s="25"/>
      <c r="E127" s="25"/>
      <c r="F127" s="25"/>
      <c r="G127" s="25"/>
      <c r="H127" s="34"/>
      <c r="I127" s="34"/>
    </row>
    <row r="128" spans="1:9" s="24" customFormat="1" ht="12" customHeight="1" x14ac:dyDescent="0.15">
      <c r="A128" s="23"/>
      <c r="D128" s="25"/>
      <c r="E128" s="25"/>
      <c r="F128" s="25"/>
      <c r="G128" s="25"/>
      <c r="H128" s="34"/>
      <c r="I128" s="34"/>
    </row>
    <row r="129" spans="1:9" s="24" customFormat="1" ht="12" customHeight="1" x14ac:dyDescent="0.15">
      <c r="A129" s="23"/>
      <c r="D129" s="25"/>
      <c r="E129" s="25"/>
      <c r="F129" s="25"/>
      <c r="G129" s="25"/>
      <c r="H129" s="34"/>
      <c r="I129" s="34"/>
    </row>
    <row r="130" spans="1:9" s="24" customFormat="1" ht="12" customHeight="1" x14ac:dyDescent="0.15">
      <c r="A130" s="23"/>
      <c r="D130" s="25"/>
      <c r="E130" s="25"/>
      <c r="F130" s="25"/>
      <c r="G130" s="25"/>
      <c r="H130" s="34"/>
      <c r="I130" s="34"/>
    </row>
    <row r="131" spans="1:9" s="24" customFormat="1" ht="12" customHeight="1" x14ac:dyDescent="0.15">
      <c r="A131" s="23"/>
      <c r="D131" s="25"/>
      <c r="E131" s="25"/>
      <c r="F131" s="25"/>
      <c r="G131" s="25"/>
      <c r="H131" s="34"/>
      <c r="I131" s="34"/>
    </row>
    <row r="132" spans="1:9" s="24" customFormat="1" ht="12" customHeight="1" x14ac:dyDescent="0.15">
      <c r="A132" s="23"/>
      <c r="D132" s="25"/>
      <c r="E132" s="25"/>
      <c r="F132" s="25"/>
      <c r="G132" s="25"/>
      <c r="H132" s="34"/>
      <c r="I132" s="34"/>
    </row>
    <row r="133" spans="1:9" s="24" customFormat="1" ht="12" customHeight="1" x14ac:dyDescent="0.15">
      <c r="A133" s="23"/>
      <c r="D133" s="25"/>
      <c r="E133" s="25"/>
      <c r="F133" s="25"/>
      <c r="G133" s="25"/>
      <c r="H133" s="34"/>
      <c r="I133" s="34"/>
    </row>
    <row r="134" spans="1:9" s="24" customFormat="1" ht="12" customHeight="1" x14ac:dyDescent="0.15">
      <c r="A134" s="23"/>
      <c r="D134" s="25"/>
      <c r="E134" s="25"/>
      <c r="F134" s="25"/>
      <c r="G134" s="25"/>
      <c r="H134" s="34"/>
      <c r="I134" s="34"/>
    </row>
    <row r="135" spans="1:9" s="24" customFormat="1" ht="12" customHeight="1" x14ac:dyDescent="0.15">
      <c r="A135" s="23"/>
      <c r="D135" s="25"/>
      <c r="E135" s="25"/>
      <c r="F135" s="25"/>
      <c r="G135" s="25"/>
      <c r="H135" s="34"/>
      <c r="I135" s="34"/>
    </row>
    <row r="136" spans="1:9" s="24" customFormat="1" ht="12" customHeight="1" x14ac:dyDescent="0.15">
      <c r="A136" s="23"/>
      <c r="D136" s="25"/>
      <c r="E136" s="25"/>
      <c r="F136" s="25"/>
      <c r="G136" s="25"/>
      <c r="H136" s="34"/>
      <c r="I136" s="34"/>
    </row>
    <row r="137" spans="1:9" s="24" customFormat="1" ht="12" customHeight="1" x14ac:dyDescent="0.15">
      <c r="A137" s="23"/>
      <c r="D137" s="25"/>
      <c r="E137" s="25"/>
      <c r="F137" s="25"/>
      <c r="G137" s="25"/>
      <c r="H137" s="34"/>
      <c r="I137" s="34"/>
    </row>
    <row r="138" spans="1:9" s="24" customFormat="1" ht="12" customHeight="1" x14ac:dyDescent="0.15">
      <c r="A138" s="23"/>
      <c r="D138" s="25"/>
      <c r="E138" s="25"/>
      <c r="F138" s="25"/>
      <c r="G138" s="25"/>
      <c r="H138" s="34"/>
      <c r="I138" s="34"/>
    </row>
    <row r="139" spans="1:9" s="24" customFormat="1" ht="12" customHeight="1" x14ac:dyDescent="0.15">
      <c r="A139" s="23"/>
      <c r="D139" s="25"/>
      <c r="E139" s="25"/>
      <c r="F139" s="25"/>
      <c r="G139" s="25"/>
      <c r="H139" s="34"/>
      <c r="I139" s="34"/>
    </row>
    <row r="140" spans="1:9" s="24" customFormat="1" ht="12" customHeight="1" x14ac:dyDescent="0.15">
      <c r="A140" s="23"/>
      <c r="D140" s="25"/>
      <c r="E140" s="25"/>
      <c r="F140" s="25"/>
      <c r="G140" s="25"/>
      <c r="H140" s="34"/>
      <c r="I140" s="34"/>
    </row>
    <row r="141" spans="1:9" s="24" customFormat="1" ht="12" customHeight="1" x14ac:dyDescent="0.15">
      <c r="A141" s="23"/>
      <c r="D141" s="25"/>
      <c r="E141" s="25"/>
      <c r="F141" s="25"/>
      <c r="G141" s="25"/>
      <c r="H141" s="34"/>
      <c r="I141" s="34"/>
    </row>
    <row r="142" spans="1:9" s="24" customFormat="1" ht="12" customHeight="1" x14ac:dyDescent="0.15">
      <c r="A142" s="23"/>
      <c r="D142" s="25"/>
      <c r="E142" s="25"/>
      <c r="F142" s="25"/>
      <c r="G142" s="25"/>
      <c r="H142" s="34"/>
      <c r="I142" s="34"/>
    </row>
    <row r="143" spans="1:9" s="24" customFormat="1" ht="12" customHeight="1" x14ac:dyDescent="0.15">
      <c r="A143" s="23"/>
      <c r="D143" s="25"/>
      <c r="E143" s="25"/>
      <c r="F143" s="25"/>
      <c r="G143" s="25"/>
      <c r="H143" s="34"/>
      <c r="I143" s="34"/>
    </row>
    <row r="144" spans="1:9" s="24" customFormat="1" ht="12" customHeight="1" x14ac:dyDescent="0.15">
      <c r="A144" s="23"/>
      <c r="D144" s="25"/>
      <c r="E144" s="25"/>
      <c r="F144" s="25"/>
      <c r="G144" s="25"/>
      <c r="H144" s="34"/>
      <c r="I144" s="34"/>
    </row>
    <row r="145" spans="1:9" s="24" customFormat="1" ht="12" customHeight="1" x14ac:dyDescent="0.15">
      <c r="A145" s="23"/>
      <c r="D145" s="25"/>
      <c r="E145" s="25"/>
      <c r="F145" s="25"/>
      <c r="G145" s="25"/>
      <c r="H145" s="34"/>
      <c r="I145" s="34"/>
    </row>
    <row r="146" spans="1:9" s="24" customFormat="1" ht="12" customHeight="1" x14ac:dyDescent="0.15">
      <c r="A146" s="23"/>
      <c r="D146" s="25"/>
      <c r="E146" s="25"/>
      <c r="F146" s="25"/>
      <c r="G146" s="25"/>
      <c r="H146" s="34"/>
      <c r="I146" s="34"/>
    </row>
    <row r="147" spans="1:9" s="24" customFormat="1" ht="12" customHeight="1" x14ac:dyDescent="0.15">
      <c r="A147" s="23"/>
      <c r="D147" s="25"/>
      <c r="E147" s="25"/>
      <c r="F147" s="25"/>
      <c r="G147" s="25"/>
      <c r="H147" s="34"/>
      <c r="I147" s="34"/>
    </row>
    <row r="148" spans="1:9" s="24" customFormat="1" ht="12" customHeight="1" x14ac:dyDescent="0.15">
      <c r="A148" s="23"/>
      <c r="D148" s="25"/>
      <c r="E148" s="25"/>
      <c r="F148" s="25"/>
      <c r="G148" s="25"/>
      <c r="H148" s="34"/>
      <c r="I148" s="34"/>
    </row>
    <row r="149" spans="1:9" s="24" customFormat="1" ht="12" customHeight="1" x14ac:dyDescent="0.15">
      <c r="A149" s="23"/>
      <c r="D149" s="25"/>
      <c r="E149" s="25"/>
      <c r="F149" s="25"/>
      <c r="G149" s="25"/>
      <c r="H149" s="34"/>
      <c r="I149" s="34"/>
    </row>
    <row r="150" spans="1:9" s="24" customFormat="1" ht="12" customHeight="1" x14ac:dyDescent="0.15">
      <c r="A150" s="23"/>
      <c r="D150" s="25"/>
      <c r="E150" s="25"/>
      <c r="F150" s="25"/>
      <c r="G150" s="25"/>
      <c r="H150" s="34"/>
      <c r="I150" s="34"/>
    </row>
    <row r="151" spans="1:9" s="24" customFormat="1" ht="12" customHeight="1" x14ac:dyDescent="0.15">
      <c r="A151" s="23"/>
      <c r="D151" s="25"/>
      <c r="E151" s="25"/>
      <c r="F151" s="25"/>
      <c r="G151" s="25"/>
      <c r="H151" s="34"/>
      <c r="I151" s="34"/>
    </row>
    <row r="152" spans="1:9" s="24" customFormat="1" ht="12" customHeight="1" x14ac:dyDescent="0.15">
      <c r="A152" s="23"/>
      <c r="D152" s="25"/>
      <c r="E152" s="25"/>
      <c r="F152" s="25"/>
      <c r="G152" s="25"/>
      <c r="H152" s="34"/>
      <c r="I152" s="34"/>
    </row>
    <row r="153" spans="1:9" s="24" customFormat="1" ht="12" customHeight="1" x14ac:dyDescent="0.15">
      <c r="A153" s="23"/>
      <c r="D153" s="25"/>
      <c r="E153" s="25"/>
      <c r="F153" s="25"/>
      <c r="G153" s="25"/>
      <c r="H153" s="34"/>
      <c r="I153" s="34"/>
    </row>
    <row r="154" spans="1:9" s="24" customFormat="1" ht="12" customHeight="1" x14ac:dyDescent="0.15">
      <c r="A154" s="23"/>
      <c r="D154" s="25"/>
      <c r="E154" s="25"/>
      <c r="F154" s="25"/>
      <c r="G154" s="25"/>
      <c r="H154" s="34"/>
      <c r="I154" s="34"/>
    </row>
    <row r="155" spans="1:9" s="24" customFormat="1" ht="12" customHeight="1" x14ac:dyDescent="0.15">
      <c r="A155" s="23"/>
      <c r="D155" s="25"/>
      <c r="E155" s="25"/>
      <c r="F155" s="25"/>
      <c r="G155" s="25"/>
      <c r="H155" s="34"/>
      <c r="I155" s="34"/>
    </row>
    <row r="156" spans="1:9" s="24" customFormat="1" ht="12" customHeight="1" x14ac:dyDescent="0.15">
      <c r="A156" s="23"/>
      <c r="D156" s="25"/>
      <c r="E156" s="25"/>
      <c r="F156" s="25"/>
      <c r="G156" s="25"/>
      <c r="H156" s="34"/>
      <c r="I156" s="34"/>
    </row>
    <row r="157" spans="1:9" s="24" customFormat="1" ht="12" customHeight="1" x14ac:dyDescent="0.15">
      <c r="A157" s="23"/>
      <c r="D157" s="25"/>
      <c r="E157" s="25"/>
      <c r="F157" s="25"/>
      <c r="G157" s="25"/>
      <c r="H157" s="34"/>
      <c r="I157" s="34"/>
    </row>
    <row r="158" spans="1:9" s="24" customFormat="1" ht="12" customHeight="1" x14ac:dyDescent="0.15">
      <c r="A158" s="23"/>
      <c r="D158" s="25"/>
      <c r="E158" s="25"/>
      <c r="F158" s="25"/>
      <c r="G158" s="25"/>
      <c r="H158" s="34"/>
      <c r="I158" s="34"/>
    </row>
    <row r="159" spans="1:9" s="24" customFormat="1" ht="12" customHeight="1" x14ac:dyDescent="0.15">
      <c r="A159" s="23"/>
      <c r="D159" s="25"/>
      <c r="E159" s="25"/>
      <c r="F159" s="25"/>
      <c r="G159" s="25"/>
      <c r="H159" s="34"/>
      <c r="I159" s="34"/>
    </row>
    <row r="160" spans="1:9" s="24" customFormat="1" ht="12" customHeight="1" x14ac:dyDescent="0.15">
      <c r="A160" s="23"/>
      <c r="D160" s="25"/>
      <c r="E160" s="25"/>
      <c r="F160" s="25"/>
      <c r="G160" s="25"/>
      <c r="H160" s="34"/>
      <c r="I160" s="34"/>
    </row>
    <row r="161" spans="1:9" s="24" customFormat="1" ht="12" customHeight="1" x14ac:dyDescent="0.15">
      <c r="A161" s="23"/>
      <c r="D161" s="25"/>
      <c r="E161" s="25"/>
      <c r="F161" s="25"/>
      <c r="G161" s="25"/>
      <c r="H161" s="34"/>
      <c r="I161" s="34"/>
    </row>
    <row r="162" spans="1:9" s="24" customFormat="1" ht="12" customHeight="1" x14ac:dyDescent="0.15">
      <c r="A162" s="23"/>
      <c r="D162" s="25"/>
      <c r="E162" s="25"/>
      <c r="F162" s="25"/>
      <c r="G162" s="25"/>
      <c r="H162" s="34"/>
      <c r="I162" s="34"/>
    </row>
    <row r="163" spans="1:9" s="24" customFormat="1" ht="12" customHeight="1" x14ac:dyDescent="0.15">
      <c r="A163" s="23"/>
      <c r="D163" s="25"/>
      <c r="E163" s="25"/>
      <c r="F163" s="25"/>
      <c r="G163" s="25"/>
      <c r="H163" s="34"/>
      <c r="I163" s="34"/>
    </row>
    <row r="164" spans="1:9" s="24" customFormat="1" ht="12" customHeight="1" x14ac:dyDescent="0.15">
      <c r="A164" s="23"/>
      <c r="D164" s="25"/>
      <c r="E164" s="25"/>
      <c r="F164" s="25"/>
      <c r="G164" s="25"/>
      <c r="H164" s="34"/>
      <c r="I164" s="34"/>
    </row>
    <row r="165" spans="1:9" s="24" customFormat="1" ht="12" customHeight="1" x14ac:dyDescent="0.15">
      <c r="A165" s="23"/>
      <c r="D165" s="25"/>
      <c r="E165" s="25"/>
      <c r="F165" s="25"/>
      <c r="G165" s="25"/>
      <c r="H165" s="34"/>
      <c r="I165" s="34"/>
    </row>
    <row r="166" spans="1:9" s="24" customFormat="1" ht="12" customHeight="1" x14ac:dyDescent="0.15">
      <c r="A166" s="23"/>
      <c r="D166" s="25"/>
      <c r="E166" s="25"/>
      <c r="F166" s="25"/>
      <c r="G166" s="25"/>
      <c r="H166" s="34"/>
      <c r="I166" s="34"/>
    </row>
    <row r="167" spans="1:9" s="24" customFormat="1" ht="12" customHeight="1" x14ac:dyDescent="0.15">
      <c r="A167" s="23"/>
      <c r="D167" s="25"/>
      <c r="E167" s="25"/>
      <c r="F167" s="25"/>
      <c r="G167" s="25"/>
      <c r="H167" s="34"/>
      <c r="I167" s="34"/>
    </row>
    <row r="168" spans="1:9" s="24" customFormat="1" ht="12" customHeight="1" x14ac:dyDescent="0.15">
      <c r="A168" s="23"/>
      <c r="D168" s="25"/>
      <c r="E168" s="25"/>
      <c r="F168" s="25"/>
      <c r="G168" s="25"/>
      <c r="H168" s="34"/>
      <c r="I168" s="34"/>
    </row>
    <row r="169" spans="1:9" s="24" customFormat="1" ht="12" customHeight="1" x14ac:dyDescent="0.15">
      <c r="A169" s="23"/>
      <c r="D169" s="25"/>
      <c r="E169" s="25"/>
      <c r="F169" s="25"/>
      <c r="G169" s="25"/>
      <c r="H169" s="34"/>
      <c r="I169" s="34"/>
    </row>
    <row r="171" spans="1:9" s="24" customFormat="1" ht="12" customHeight="1" x14ac:dyDescent="0.2">
      <c r="A171" s="35"/>
      <c r="D171" s="25"/>
      <c r="E171" s="25"/>
      <c r="F171" s="25"/>
      <c r="G171" s="25"/>
      <c r="H171" s="34"/>
      <c r="I171" s="34"/>
    </row>
    <row r="172" spans="1:9" s="24" customFormat="1" ht="12" customHeight="1" x14ac:dyDescent="0.2">
      <c r="A172" s="35"/>
      <c r="D172" s="25"/>
      <c r="E172" s="25"/>
      <c r="F172" s="25"/>
      <c r="G172" s="25"/>
      <c r="H172" s="34"/>
      <c r="I172" s="34"/>
    </row>
    <row r="173" spans="1:9" s="24" customFormat="1" ht="12" customHeight="1" x14ac:dyDescent="0.2">
      <c r="A173" s="35"/>
      <c r="D173" s="25"/>
      <c r="E173" s="25"/>
      <c r="F173" s="25"/>
      <c r="G173" s="25"/>
      <c r="H173" s="34"/>
      <c r="I173" s="34"/>
    </row>
    <row r="174" spans="1:9" s="24" customFormat="1" ht="12" customHeight="1" x14ac:dyDescent="0.2">
      <c r="A174" s="35"/>
      <c r="D174" s="25"/>
      <c r="E174" s="25"/>
      <c r="F174" s="25"/>
      <c r="G174" s="25"/>
      <c r="H174" s="34"/>
      <c r="I174" s="34"/>
    </row>
    <row r="175" spans="1:9" s="24" customFormat="1" ht="12" customHeight="1" x14ac:dyDescent="0.2">
      <c r="A175" s="35"/>
      <c r="D175" s="25"/>
      <c r="E175" s="25"/>
      <c r="F175" s="25"/>
      <c r="G175" s="25"/>
      <c r="H175" s="34"/>
      <c r="I175" s="34"/>
    </row>
    <row r="176" spans="1:9" s="24" customFormat="1" ht="12" customHeight="1" x14ac:dyDescent="0.2">
      <c r="A176" s="35"/>
      <c r="D176" s="25"/>
      <c r="E176" s="25"/>
      <c r="F176" s="25"/>
      <c r="G176" s="25"/>
      <c r="H176" s="34"/>
      <c r="I176" s="34"/>
    </row>
    <row r="177" spans="1:9" s="24" customFormat="1" ht="12" customHeight="1" x14ac:dyDescent="0.2">
      <c r="A177" s="35"/>
      <c r="D177" s="25"/>
      <c r="E177" s="25"/>
      <c r="F177" s="25"/>
      <c r="G177" s="25"/>
      <c r="H177" s="34"/>
      <c r="I177" s="34"/>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7D0FC8-E736-41B3-AAA1-D58385D1C61F}">
  <dimension ref="A1:I177"/>
  <sheetViews>
    <sheetView zoomScaleNormal="100" workbookViewId="0">
      <pane xSplit="3" ySplit="8" topLeftCell="D28" activePane="bottomRight" state="frozen"/>
      <selection activeCell="E42" sqref="E42:E47"/>
      <selection pane="topRight" activeCell="E42" sqref="E42:E47"/>
      <selection pane="bottomLeft" activeCell="E42" sqref="E42:E47"/>
      <selection pane="bottomRight" activeCell="E42" sqref="E42:E47"/>
    </sheetView>
  </sheetViews>
  <sheetFormatPr defaultColWidth="9.6640625" defaultRowHeight="12" customHeight="1" x14ac:dyDescent="0.2"/>
  <cols>
    <col min="1" max="1" width="4.6640625" style="27" customWidth="1"/>
    <col min="2" max="2" width="4.6640625" style="24" customWidth="1"/>
    <col min="3" max="3" width="9.6640625" style="24" bestFit="1" customWidth="1"/>
    <col min="4" max="7" width="9.6640625" style="25" customWidth="1"/>
    <col min="8" max="8" width="9.6640625" style="34" customWidth="1"/>
    <col min="9" max="16384" width="9.6640625" style="34"/>
  </cols>
  <sheetData>
    <row r="1" spans="1:9" s="3" customFormat="1" ht="12" customHeight="1" x14ac:dyDescent="0.15">
      <c r="A1" s="1" t="s">
        <v>0</v>
      </c>
      <c r="B1" s="2"/>
      <c r="F1" s="43"/>
      <c r="G1" s="43"/>
      <c r="I1" s="21"/>
    </row>
    <row r="2" spans="1:9" s="3" customFormat="1" ht="12" customHeight="1" x14ac:dyDescent="0.15">
      <c r="A2" s="5" t="s">
        <v>96</v>
      </c>
      <c r="B2" s="2"/>
      <c r="F2" s="43"/>
      <c r="G2" s="43"/>
    </row>
    <row r="3" spans="1:9" s="3" customFormat="1" ht="12" customHeight="1" x14ac:dyDescent="0.15">
      <c r="A3" s="6" t="s">
        <v>77</v>
      </c>
      <c r="B3" s="2"/>
      <c r="F3" s="43"/>
      <c r="G3" s="43"/>
    </row>
    <row r="4" spans="1:9" s="3" customFormat="1" ht="12" customHeight="1" x14ac:dyDescent="0.15">
      <c r="A4" s="1" t="s">
        <v>93</v>
      </c>
      <c r="B4" s="2"/>
      <c r="D4" s="3">
        <v>2016</v>
      </c>
      <c r="E4" s="3">
        <v>2016</v>
      </c>
      <c r="F4" s="3">
        <v>2016</v>
      </c>
      <c r="G4" s="3">
        <v>2016</v>
      </c>
    </row>
    <row r="5" spans="1:9" s="3" customFormat="1" ht="12" customHeight="1" x14ac:dyDescent="0.15">
      <c r="A5" s="42" t="s">
        <v>1</v>
      </c>
      <c r="B5" s="8" t="s">
        <v>2</v>
      </c>
      <c r="C5" s="9"/>
      <c r="D5" s="9" t="s">
        <v>3</v>
      </c>
      <c r="E5" s="10" t="s">
        <v>4</v>
      </c>
      <c r="F5" s="11"/>
      <c r="G5" s="9" t="s">
        <v>5</v>
      </c>
    </row>
    <row r="6" spans="1:9" s="3" customFormat="1" ht="12" customHeight="1" x14ac:dyDescent="0.15">
      <c r="A6" s="41" t="s">
        <v>6</v>
      </c>
      <c r="B6" s="13" t="s">
        <v>7</v>
      </c>
      <c r="C6" s="14" t="s">
        <v>8</v>
      </c>
      <c r="D6" s="14"/>
      <c r="E6" s="14" t="s">
        <v>9</v>
      </c>
      <c r="F6" s="9" t="s">
        <v>10</v>
      </c>
      <c r="G6" s="14" t="s">
        <v>9</v>
      </c>
    </row>
    <row r="7" spans="1:9" s="3" customFormat="1" ht="12" customHeight="1" x14ac:dyDescent="0.15">
      <c r="A7" s="40" t="s">
        <v>11</v>
      </c>
      <c r="B7" s="16" t="s">
        <v>11</v>
      </c>
      <c r="C7" s="17"/>
      <c r="D7" s="17"/>
      <c r="E7" s="17"/>
      <c r="F7" s="17"/>
      <c r="G7" s="17"/>
    </row>
    <row r="8" spans="1:9" s="3" customFormat="1" ht="12" customHeight="1" x14ac:dyDescent="0.15">
      <c r="A8" s="18"/>
      <c r="B8" s="39"/>
      <c r="C8" s="20"/>
      <c r="D8" s="21" t="s">
        <v>12</v>
      </c>
      <c r="E8" s="21" t="s">
        <v>12</v>
      </c>
      <c r="F8" s="21" t="s">
        <v>12</v>
      </c>
      <c r="G8" s="21" t="s">
        <v>12</v>
      </c>
    </row>
    <row r="9" spans="1:9" ht="12" customHeight="1" x14ac:dyDescent="0.15">
      <c r="A9" s="38">
        <v>12</v>
      </c>
      <c r="B9" s="37">
        <v>100</v>
      </c>
      <c r="C9" s="37" t="s">
        <v>16</v>
      </c>
      <c r="D9" s="28">
        <v>3670</v>
      </c>
      <c r="E9" s="28">
        <v>893</v>
      </c>
      <c r="F9" s="28">
        <v>855</v>
      </c>
      <c r="G9" s="28">
        <v>2770</v>
      </c>
    </row>
    <row r="10" spans="1:9" ht="12" customHeight="1" x14ac:dyDescent="0.15">
      <c r="A10" s="38">
        <v>12</v>
      </c>
      <c r="B10" s="37">
        <v>202</v>
      </c>
      <c r="C10" s="37" t="s">
        <v>17</v>
      </c>
      <c r="D10" s="28">
        <v>2540</v>
      </c>
      <c r="E10" s="28">
        <v>544</v>
      </c>
      <c r="F10" s="28">
        <v>525</v>
      </c>
      <c r="G10" s="28">
        <v>1990</v>
      </c>
    </row>
    <row r="11" spans="1:9" ht="12" customHeight="1" x14ac:dyDescent="0.15">
      <c r="A11" s="38">
        <v>12</v>
      </c>
      <c r="B11" s="37">
        <v>203</v>
      </c>
      <c r="C11" s="37" t="s">
        <v>18</v>
      </c>
      <c r="D11" s="28">
        <v>535</v>
      </c>
      <c r="E11" s="28">
        <v>2</v>
      </c>
      <c r="F11" s="28">
        <v>2</v>
      </c>
      <c r="G11" s="28">
        <v>533</v>
      </c>
    </row>
    <row r="12" spans="1:9" ht="12" customHeight="1" x14ac:dyDescent="0.15">
      <c r="A12" s="38">
        <v>12</v>
      </c>
      <c r="B12" s="37">
        <v>204</v>
      </c>
      <c r="C12" s="37" t="s">
        <v>19</v>
      </c>
      <c r="D12" s="28">
        <v>1240</v>
      </c>
      <c r="E12" s="28">
        <v>122</v>
      </c>
      <c r="F12" s="28">
        <v>117</v>
      </c>
      <c r="G12" s="28">
        <v>1120</v>
      </c>
    </row>
    <row r="13" spans="1:9" ht="12" customHeight="1" x14ac:dyDescent="0.15">
      <c r="A13" s="38">
        <v>12</v>
      </c>
      <c r="B13" s="37">
        <v>205</v>
      </c>
      <c r="C13" s="37" t="s">
        <v>20</v>
      </c>
      <c r="D13" s="28">
        <v>1790</v>
      </c>
      <c r="E13" s="28">
        <v>1130</v>
      </c>
      <c r="F13" s="28">
        <v>1060</v>
      </c>
      <c r="G13" s="28">
        <v>663</v>
      </c>
    </row>
    <row r="14" spans="1:9" ht="12" customHeight="1" x14ac:dyDescent="0.15">
      <c r="A14" s="38">
        <v>12</v>
      </c>
      <c r="B14" s="37">
        <v>206</v>
      </c>
      <c r="C14" s="37" t="s">
        <v>21</v>
      </c>
      <c r="D14" s="28">
        <v>2540</v>
      </c>
      <c r="E14" s="28">
        <v>1990</v>
      </c>
      <c r="F14" s="28">
        <v>1870</v>
      </c>
      <c r="G14" s="28">
        <v>548</v>
      </c>
    </row>
    <row r="15" spans="1:9" ht="12" customHeight="1" x14ac:dyDescent="0.15">
      <c r="A15" s="38">
        <v>12</v>
      </c>
      <c r="B15" s="37">
        <v>207</v>
      </c>
      <c r="C15" s="37" t="s">
        <v>22</v>
      </c>
      <c r="D15" s="28">
        <v>742</v>
      </c>
      <c r="E15" s="28">
        <v>59</v>
      </c>
      <c r="F15" s="28">
        <v>56</v>
      </c>
      <c r="G15" s="28">
        <v>683</v>
      </c>
    </row>
    <row r="16" spans="1:9" ht="12" customHeight="1" x14ac:dyDescent="0.15">
      <c r="A16" s="38">
        <v>12</v>
      </c>
      <c r="B16" s="37">
        <v>208</v>
      </c>
      <c r="C16" s="37" t="s">
        <v>23</v>
      </c>
      <c r="D16" s="28">
        <v>2650</v>
      </c>
      <c r="E16" s="28">
        <v>1370</v>
      </c>
      <c r="F16" s="28">
        <v>1310</v>
      </c>
      <c r="G16" s="28">
        <v>1280</v>
      </c>
    </row>
    <row r="17" spans="1:7" ht="12" customHeight="1" x14ac:dyDescent="0.15">
      <c r="A17" s="38">
        <v>12</v>
      </c>
      <c r="B17" s="37">
        <v>210</v>
      </c>
      <c r="C17" s="37" t="s">
        <v>24</v>
      </c>
      <c r="D17" s="28">
        <v>3170</v>
      </c>
      <c r="E17" s="28">
        <v>2180</v>
      </c>
      <c r="F17" s="28">
        <v>2110</v>
      </c>
      <c r="G17" s="28">
        <v>997</v>
      </c>
    </row>
    <row r="18" spans="1:7" ht="12" customHeight="1" x14ac:dyDescent="0.15">
      <c r="A18" s="38">
        <v>12</v>
      </c>
      <c r="B18" s="37">
        <v>211</v>
      </c>
      <c r="C18" s="37" t="s">
        <v>25</v>
      </c>
      <c r="D18" s="28">
        <v>6610</v>
      </c>
      <c r="E18" s="28">
        <v>3860</v>
      </c>
      <c r="F18" s="28">
        <v>3700</v>
      </c>
      <c r="G18" s="28">
        <v>2750</v>
      </c>
    </row>
    <row r="19" spans="1:7" ht="12" customHeight="1" x14ac:dyDescent="0.15">
      <c r="A19" s="38">
        <v>12</v>
      </c>
      <c r="B19" s="37">
        <v>212</v>
      </c>
      <c r="C19" s="37" t="s">
        <v>26</v>
      </c>
      <c r="D19" s="28">
        <v>2930</v>
      </c>
      <c r="E19" s="28">
        <v>1750</v>
      </c>
      <c r="F19" s="28">
        <v>1680</v>
      </c>
      <c r="G19" s="28">
        <v>1180</v>
      </c>
    </row>
    <row r="20" spans="1:7" ht="12" customHeight="1" x14ac:dyDescent="0.15">
      <c r="A20" s="38">
        <v>12</v>
      </c>
      <c r="B20" s="37">
        <v>213</v>
      </c>
      <c r="C20" s="37" t="s">
        <v>27</v>
      </c>
      <c r="D20" s="28">
        <v>3420</v>
      </c>
      <c r="E20" s="28">
        <v>2330</v>
      </c>
      <c r="F20" s="28">
        <v>2260</v>
      </c>
      <c r="G20" s="28">
        <v>1100</v>
      </c>
    </row>
    <row r="21" spans="1:7" ht="12" customHeight="1" x14ac:dyDescent="0.15">
      <c r="A21" s="38">
        <v>12</v>
      </c>
      <c r="B21" s="37">
        <v>215</v>
      </c>
      <c r="C21" s="37" t="s">
        <v>28</v>
      </c>
      <c r="D21" s="28">
        <v>6370</v>
      </c>
      <c r="E21" s="28">
        <v>3950</v>
      </c>
      <c r="F21" s="28">
        <v>3810</v>
      </c>
      <c r="G21" s="28">
        <v>2420</v>
      </c>
    </row>
    <row r="22" spans="1:7" ht="12" customHeight="1" x14ac:dyDescent="0.15">
      <c r="A22" s="38">
        <v>12</v>
      </c>
      <c r="B22" s="37">
        <v>216</v>
      </c>
      <c r="C22" s="37" t="s">
        <v>29</v>
      </c>
      <c r="D22" s="28">
        <v>67</v>
      </c>
      <c r="E22" s="28">
        <v>2</v>
      </c>
      <c r="F22" s="28">
        <v>2</v>
      </c>
      <c r="G22" s="28">
        <v>65</v>
      </c>
    </row>
    <row r="23" spans="1:7" ht="12" customHeight="1" x14ac:dyDescent="0.15">
      <c r="A23" s="38">
        <v>12</v>
      </c>
      <c r="B23" s="37">
        <v>217</v>
      </c>
      <c r="C23" s="37" t="s">
        <v>30</v>
      </c>
      <c r="D23" s="28">
        <v>2580</v>
      </c>
      <c r="E23" s="28">
        <v>1230</v>
      </c>
      <c r="F23" s="28">
        <v>1170</v>
      </c>
      <c r="G23" s="28">
        <v>1360</v>
      </c>
    </row>
    <row r="24" spans="1:7" ht="12" customHeight="1" x14ac:dyDescent="0.15">
      <c r="A24" s="38">
        <v>12</v>
      </c>
      <c r="B24" s="37">
        <v>218</v>
      </c>
      <c r="C24" s="37" t="s">
        <v>31</v>
      </c>
      <c r="D24" s="28">
        <v>1030</v>
      </c>
      <c r="E24" s="28">
        <v>799</v>
      </c>
      <c r="F24" s="28">
        <v>751</v>
      </c>
      <c r="G24" s="28">
        <v>231</v>
      </c>
    </row>
    <row r="25" spans="1:7" ht="12" customHeight="1" x14ac:dyDescent="0.15">
      <c r="A25" s="38">
        <v>12</v>
      </c>
      <c r="B25" s="37">
        <v>219</v>
      </c>
      <c r="C25" s="37" t="s">
        <v>32</v>
      </c>
      <c r="D25" s="28">
        <v>5550</v>
      </c>
      <c r="E25" s="28">
        <v>3550</v>
      </c>
      <c r="F25" s="28">
        <v>3400</v>
      </c>
      <c r="G25" s="28">
        <v>2000</v>
      </c>
    </row>
    <row r="26" spans="1:7" ht="12" customHeight="1" x14ac:dyDescent="0.15">
      <c r="A26" s="38">
        <v>12</v>
      </c>
      <c r="B26" s="37">
        <v>220</v>
      </c>
      <c r="C26" s="37" t="s">
        <v>33</v>
      </c>
      <c r="D26" s="28">
        <v>441</v>
      </c>
      <c r="E26" s="28">
        <v>167</v>
      </c>
      <c r="F26" s="28">
        <v>160</v>
      </c>
      <c r="G26" s="28">
        <v>274</v>
      </c>
    </row>
    <row r="27" spans="1:7" ht="12" customHeight="1" x14ac:dyDescent="0.15">
      <c r="A27" s="38">
        <v>12</v>
      </c>
      <c r="B27" s="37">
        <v>221</v>
      </c>
      <c r="C27" s="37" t="s">
        <v>34</v>
      </c>
      <c r="D27" s="28">
        <v>854</v>
      </c>
      <c r="E27" s="28">
        <v>446</v>
      </c>
      <c r="F27" s="28">
        <v>427</v>
      </c>
      <c r="G27" s="28">
        <v>408</v>
      </c>
    </row>
    <row r="28" spans="1:7" ht="12" customHeight="1" x14ac:dyDescent="0.15">
      <c r="A28" s="38">
        <v>12</v>
      </c>
      <c r="B28" s="37">
        <v>222</v>
      </c>
      <c r="C28" s="37" t="s">
        <v>35</v>
      </c>
      <c r="D28" s="28">
        <v>1240</v>
      </c>
      <c r="E28" s="28">
        <v>930</v>
      </c>
      <c r="F28" s="28">
        <v>890</v>
      </c>
      <c r="G28" s="28">
        <v>310</v>
      </c>
    </row>
    <row r="29" spans="1:7" ht="12" customHeight="1" x14ac:dyDescent="0.15">
      <c r="A29" s="38">
        <v>12</v>
      </c>
      <c r="B29" s="37">
        <v>223</v>
      </c>
      <c r="C29" s="37" t="s">
        <v>36</v>
      </c>
      <c r="D29" s="28">
        <v>2240</v>
      </c>
      <c r="E29" s="28">
        <v>1860</v>
      </c>
      <c r="F29" s="28">
        <v>1750</v>
      </c>
      <c r="G29" s="28">
        <v>385</v>
      </c>
    </row>
    <row r="30" spans="1:7" ht="12" customHeight="1" x14ac:dyDescent="0.15">
      <c r="A30" s="38">
        <v>12</v>
      </c>
      <c r="B30" s="37">
        <v>224</v>
      </c>
      <c r="C30" s="37" t="s">
        <v>92</v>
      </c>
      <c r="D30" s="28">
        <v>452</v>
      </c>
      <c r="E30" s="28" t="s">
        <v>85</v>
      </c>
      <c r="F30" s="28" t="s">
        <v>85</v>
      </c>
      <c r="G30" s="28">
        <v>452</v>
      </c>
    </row>
    <row r="31" spans="1:7" ht="12" customHeight="1" x14ac:dyDescent="0.15">
      <c r="A31" s="38">
        <v>12</v>
      </c>
      <c r="B31" s="37">
        <v>225</v>
      </c>
      <c r="C31" s="37" t="s">
        <v>37</v>
      </c>
      <c r="D31" s="28">
        <v>3240</v>
      </c>
      <c r="E31" s="28">
        <v>2460</v>
      </c>
      <c r="F31" s="28">
        <v>2310</v>
      </c>
      <c r="G31" s="28">
        <v>784</v>
      </c>
    </row>
    <row r="32" spans="1:7" ht="12" customHeight="1" x14ac:dyDescent="0.15">
      <c r="A32" s="38">
        <v>12</v>
      </c>
      <c r="B32" s="37">
        <v>226</v>
      </c>
      <c r="C32" s="37" t="s">
        <v>38</v>
      </c>
      <c r="D32" s="28">
        <v>2340</v>
      </c>
      <c r="E32" s="28">
        <v>1730</v>
      </c>
      <c r="F32" s="28">
        <v>1630</v>
      </c>
      <c r="G32" s="28">
        <v>608</v>
      </c>
    </row>
    <row r="33" spans="1:7" ht="12" customHeight="1" x14ac:dyDescent="0.15">
      <c r="A33" s="38">
        <v>12</v>
      </c>
      <c r="B33" s="37">
        <v>227</v>
      </c>
      <c r="C33" s="37" t="s">
        <v>39</v>
      </c>
      <c r="D33" s="28" t="s">
        <v>85</v>
      </c>
      <c r="E33" s="28" t="s">
        <v>85</v>
      </c>
      <c r="F33" s="28" t="s">
        <v>85</v>
      </c>
      <c r="G33" s="28" t="s">
        <v>85</v>
      </c>
    </row>
    <row r="34" spans="1:7" ht="12" customHeight="1" x14ac:dyDescent="0.15">
      <c r="A34" s="38">
        <v>12</v>
      </c>
      <c r="B34" s="37">
        <v>228</v>
      </c>
      <c r="C34" s="37" t="s">
        <v>40</v>
      </c>
      <c r="D34" s="28">
        <v>684</v>
      </c>
      <c r="E34" s="28">
        <v>224</v>
      </c>
      <c r="F34" s="28">
        <v>214</v>
      </c>
      <c r="G34" s="28">
        <v>460</v>
      </c>
    </row>
    <row r="35" spans="1:7" ht="12" customHeight="1" x14ac:dyDescent="0.15">
      <c r="A35" s="38">
        <v>12</v>
      </c>
      <c r="B35" s="37">
        <v>229</v>
      </c>
      <c r="C35" s="37" t="s">
        <v>91</v>
      </c>
      <c r="D35" s="28">
        <v>2540</v>
      </c>
      <c r="E35" s="28">
        <v>1590</v>
      </c>
      <c r="F35" s="28">
        <v>1490</v>
      </c>
      <c r="G35" s="28">
        <v>949</v>
      </c>
    </row>
    <row r="36" spans="1:7" ht="12" customHeight="1" x14ac:dyDescent="0.15">
      <c r="A36" s="38">
        <v>12</v>
      </c>
      <c r="B36" s="37">
        <v>230</v>
      </c>
      <c r="C36" s="37" t="s">
        <v>42</v>
      </c>
      <c r="D36" s="28">
        <v>3550</v>
      </c>
      <c r="E36" s="28">
        <v>176</v>
      </c>
      <c r="F36" s="28">
        <v>168</v>
      </c>
      <c r="G36" s="28">
        <v>3380</v>
      </c>
    </row>
    <row r="37" spans="1:7" ht="12" customHeight="1" x14ac:dyDescent="0.15">
      <c r="A37" s="38">
        <v>12</v>
      </c>
      <c r="B37" s="37">
        <v>231</v>
      </c>
      <c r="C37" s="37" t="s">
        <v>43</v>
      </c>
      <c r="D37" s="28">
        <v>4180</v>
      </c>
      <c r="E37" s="28">
        <v>3050</v>
      </c>
      <c r="F37" s="28">
        <v>2920</v>
      </c>
      <c r="G37" s="28">
        <v>1130</v>
      </c>
    </row>
    <row r="38" spans="1:7" ht="12" customHeight="1" x14ac:dyDescent="0.15">
      <c r="A38" s="38">
        <v>12</v>
      </c>
      <c r="B38" s="37">
        <v>232</v>
      </c>
      <c r="C38" s="37" t="s">
        <v>90</v>
      </c>
      <c r="D38" s="28">
        <v>1070</v>
      </c>
      <c r="E38" s="28">
        <v>297</v>
      </c>
      <c r="F38" s="28">
        <v>284</v>
      </c>
      <c r="G38" s="28">
        <v>776</v>
      </c>
    </row>
    <row r="39" spans="1:7" ht="12" customHeight="1" x14ac:dyDescent="0.15">
      <c r="A39" s="38">
        <v>12</v>
      </c>
      <c r="B39" s="37">
        <v>233</v>
      </c>
      <c r="C39" s="37" t="s">
        <v>89</v>
      </c>
      <c r="D39" s="28">
        <v>2520</v>
      </c>
      <c r="E39" s="28">
        <v>233</v>
      </c>
      <c r="F39" s="28">
        <v>223</v>
      </c>
      <c r="G39" s="28">
        <v>2290</v>
      </c>
    </row>
    <row r="40" spans="1:7" ht="12" customHeight="1" x14ac:dyDescent="0.15">
      <c r="A40" s="38">
        <v>12</v>
      </c>
      <c r="B40" s="37">
        <v>234</v>
      </c>
      <c r="C40" s="37" t="s">
        <v>46</v>
      </c>
      <c r="D40" s="28">
        <v>3570</v>
      </c>
      <c r="E40" s="28">
        <v>2180</v>
      </c>
      <c r="F40" s="28">
        <v>2050</v>
      </c>
      <c r="G40" s="28">
        <v>1390</v>
      </c>
    </row>
    <row r="41" spans="1:7" ht="12" customHeight="1" x14ac:dyDescent="0.15">
      <c r="A41" s="38">
        <v>12</v>
      </c>
      <c r="B41" s="37">
        <v>235</v>
      </c>
      <c r="C41" s="37" t="s">
        <v>47</v>
      </c>
      <c r="D41" s="28">
        <v>5220</v>
      </c>
      <c r="E41" s="28">
        <v>3240</v>
      </c>
      <c r="F41" s="28">
        <v>3130</v>
      </c>
      <c r="G41" s="28">
        <v>1970</v>
      </c>
    </row>
    <row r="42" spans="1:7" ht="12" customHeight="1" x14ac:dyDescent="0.15">
      <c r="A42" s="38">
        <v>12</v>
      </c>
      <c r="B42" s="37">
        <v>236</v>
      </c>
      <c r="C42" s="37" t="s">
        <v>48</v>
      </c>
      <c r="D42" s="28">
        <v>11300</v>
      </c>
      <c r="E42" s="28">
        <v>7790</v>
      </c>
      <c r="F42" s="28">
        <v>7520</v>
      </c>
      <c r="G42" s="28">
        <v>3480</v>
      </c>
    </row>
    <row r="43" spans="1:7" ht="12" customHeight="1" x14ac:dyDescent="0.15">
      <c r="A43" s="38">
        <v>12</v>
      </c>
      <c r="B43" s="37">
        <v>237</v>
      </c>
      <c r="C43" s="37" t="s">
        <v>49</v>
      </c>
      <c r="D43" s="28">
        <v>5790</v>
      </c>
      <c r="E43" s="28">
        <v>3050</v>
      </c>
      <c r="F43" s="28">
        <v>2950</v>
      </c>
      <c r="G43" s="28">
        <v>2750</v>
      </c>
    </row>
    <row r="44" spans="1:7" ht="12" customHeight="1" x14ac:dyDescent="0.15">
      <c r="A44" s="38">
        <v>12</v>
      </c>
      <c r="B44" s="37">
        <v>238</v>
      </c>
      <c r="C44" s="37" t="s">
        <v>50</v>
      </c>
      <c r="D44" s="28">
        <v>3540</v>
      </c>
      <c r="E44" s="28">
        <v>2950</v>
      </c>
      <c r="F44" s="28">
        <v>2780</v>
      </c>
      <c r="G44" s="28">
        <v>590</v>
      </c>
    </row>
    <row r="45" spans="1:7" ht="12" customHeight="1" x14ac:dyDescent="0.15">
      <c r="A45" s="38">
        <v>12</v>
      </c>
      <c r="B45" s="37">
        <v>239</v>
      </c>
      <c r="C45" s="37" t="s">
        <v>88</v>
      </c>
      <c r="D45" s="28">
        <v>2450</v>
      </c>
      <c r="E45" s="28">
        <v>1650</v>
      </c>
      <c r="F45" s="28">
        <v>1600</v>
      </c>
      <c r="G45" s="28">
        <v>804</v>
      </c>
    </row>
    <row r="46" spans="1:7" ht="12" customHeight="1" x14ac:dyDescent="0.15">
      <c r="A46" s="38">
        <v>12</v>
      </c>
      <c r="B46" s="37">
        <v>322</v>
      </c>
      <c r="C46" s="37" t="s">
        <v>51</v>
      </c>
      <c r="D46" s="28">
        <v>547</v>
      </c>
      <c r="E46" s="28">
        <v>332</v>
      </c>
      <c r="F46" s="28">
        <v>318</v>
      </c>
      <c r="G46" s="28">
        <v>215</v>
      </c>
    </row>
    <row r="47" spans="1:7" ht="12" customHeight="1" x14ac:dyDescent="0.15">
      <c r="A47" s="38">
        <v>12</v>
      </c>
      <c r="B47" s="37">
        <v>329</v>
      </c>
      <c r="C47" s="37" t="s">
        <v>52</v>
      </c>
      <c r="D47" s="28">
        <v>1450</v>
      </c>
      <c r="E47" s="28">
        <v>1270</v>
      </c>
      <c r="F47" s="28">
        <v>1220</v>
      </c>
      <c r="G47" s="28">
        <v>177</v>
      </c>
    </row>
    <row r="48" spans="1:7" ht="12" customHeight="1" x14ac:dyDescent="0.15">
      <c r="A48" s="38">
        <v>12</v>
      </c>
      <c r="B48" s="37">
        <v>342</v>
      </c>
      <c r="C48" s="37" t="s">
        <v>53</v>
      </c>
      <c r="D48" s="28">
        <v>752</v>
      </c>
      <c r="E48" s="28">
        <v>630</v>
      </c>
      <c r="F48" s="28">
        <v>608</v>
      </c>
      <c r="G48" s="28">
        <v>122</v>
      </c>
    </row>
    <row r="49" spans="1:7" ht="12" customHeight="1" x14ac:dyDescent="0.15">
      <c r="A49" s="38">
        <v>12</v>
      </c>
      <c r="B49" s="37">
        <v>347</v>
      </c>
      <c r="C49" s="37" t="s">
        <v>54</v>
      </c>
      <c r="D49" s="28">
        <v>3170</v>
      </c>
      <c r="E49" s="28">
        <v>1670</v>
      </c>
      <c r="F49" s="28">
        <v>1610</v>
      </c>
      <c r="G49" s="28">
        <v>1500</v>
      </c>
    </row>
    <row r="50" spans="1:7" ht="12" customHeight="1" x14ac:dyDescent="0.15">
      <c r="A50" s="38">
        <v>12</v>
      </c>
      <c r="B50" s="37">
        <v>349</v>
      </c>
      <c r="C50" s="37" t="s">
        <v>55</v>
      </c>
      <c r="D50" s="28">
        <v>1900</v>
      </c>
      <c r="E50" s="28">
        <v>1290</v>
      </c>
      <c r="F50" s="28">
        <v>1250</v>
      </c>
      <c r="G50" s="28">
        <v>608</v>
      </c>
    </row>
    <row r="51" spans="1:7" ht="12" customHeight="1" x14ac:dyDescent="0.15">
      <c r="A51" s="38">
        <v>12</v>
      </c>
      <c r="B51" s="37">
        <v>403</v>
      </c>
      <c r="C51" s="37" t="s">
        <v>57</v>
      </c>
      <c r="D51" s="28">
        <v>917</v>
      </c>
      <c r="E51" s="28">
        <v>653</v>
      </c>
      <c r="F51" s="28">
        <v>633</v>
      </c>
      <c r="G51" s="28">
        <v>264</v>
      </c>
    </row>
    <row r="52" spans="1:7" ht="12" customHeight="1" x14ac:dyDescent="0.15">
      <c r="A52" s="38">
        <v>12</v>
      </c>
      <c r="B52" s="37">
        <v>409</v>
      </c>
      <c r="C52" s="37" t="s">
        <v>58</v>
      </c>
      <c r="D52" s="28">
        <v>1560</v>
      </c>
      <c r="E52" s="28">
        <v>689</v>
      </c>
      <c r="F52" s="28">
        <v>667</v>
      </c>
      <c r="G52" s="28">
        <v>870</v>
      </c>
    </row>
    <row r="53" spans="1:7" ht="12" customHeight="1" x14ac:dyDescent="0.15">
      <c r="A53" s="38">
        <v>12</v>
      </c>
      <c r="B53" s="37">
        <v>410</v>
      </c>
      <c r="C53" s="37" t="s">
        <v>59</v>
      </c>
      <c r="D53" s="28">
        <v>3260</v>
      </c>
      <c r="E53" s="28">
        <v>2260</v>
      </c>
      <c r="F53" s="28">
        <v>2190</v>
      </c>
      <c r="G53" s="28">
        <v>1000</v>
      </c>
    </row>
    <row r="54" spans="1:7" ht="12" customHeight="1" x14ac:dyDescent="0.15">
      <c r="A54" s="38">
        <v>12</v>
      </c>
      <c r="B54" s="37">
        <v>421</v>
      </c>
      <c r="C54" s="37" t="s">
        <v>60</v>
      </c>
      <c r="D54" s="28">
        <v>603</v>
      </c>
      <c r="E54" s="28">
        <v>399</v>
      </c>
      <c r="F54" s="28">
        <v>386</v>
      </c>
      <c r="G54" s="28">
        <v>204</v>
      </c>
    </row>
    <row r="55" spans="1:7" ht="12" customHeight="1" x14ac:dyDescent="0.15">
      <c r="A55" s="38">
        <v>12</v>
      </c>
      <c r="B55" s="37">
        <v>422</v>
      </c>
      <c r="C55" s="37" t="s">
        <v>61</v>
      </c>
      <c r="D55" s="28">
        <v>811</v>
      </c>
      <c r="E55" s="28">
        <v>626</v>
      </c>
      <c r="F55" s="28">
        <v>606</v>
      </c>
      <c r="G55" s="28">
        <v>185</v>
      </c>
    </row>
    <row r="56" spans="1:7" ht="12" customHeight="1" x14ac:dyDescent="0.15">
      <c r="A56" s="38">
        <v>12</v>
      </c>
      <c r="B56" s="37">
        <v>423</v>
      </c>
      <c r="C56" s="37" t="s">
        <v>62</v>
      </c>
      <c r="D56" s="28">
        <v>1240</v>
      </c>
      <c r="E56" s="28">
        <v>847</v>
      </c>
      <c r="F56" s="28">
        <v>820</v>
      </c>
      <c r="G56" s="28">
        <v>397</v>
      </c>
    </row>
    <row r="57" spans="1:7" ht="12" customHeight="1" x14ac:dyDescent="0.15">
      <c r="A57" s="38">
        <v>12</v>
      </c>
      <c r="B57" s="37">
        <v>424</v>
      </c>
      <c r="C57" s="37" t="s">
        <v>63</v>
      </c>
      <c r="D57" s="28">
        <v>1290</v>
      </c>
      <c r="E57" s="28">
        <v>870</v>
      </c>
      <c r="F57" s="28">
        <v>843</v>
      </c>
      <c r="G57" s="28">
        <v>422</v>
      </c>
    </row>
    <row r="58" spans="1:7" ht="12" customHeight="1" x14ac:dyDescent="0.15">
      <c r="A58" s="38">
        <v>12</v>
      </c>
      <c r="B58" s="37">
        <v>426</v>
      </c>
      <c r="C58" s="37" t="s">
        <v>64</v>
      </c>
      <c r="D58" s="28">
        <v>883</v>
      </c>
      <c r="E58" s="28">
        <v>578</v>
      </c>
      <c r="F58" s="28">
        <v>560</v>
      </c>
      <c r="G58" s="28">
        <v>305</v>
      </c>
    </row>
    <row r="59" spans="1:7" ht="12" customHeight="1" x14ac:dyDescent="0.15">
      <c r="A59" s="38">
        <v>12</v>
      </c>
      <c r="B59" s="37">
        <v>427</v>
      </c>
      <c r="C59" s="37" t="s">
        <v>65</v>
      </c>
      <c r="D59" s="28">
        <v>1270</v>
      </c>
      <c r="E59" s="28">
        <v>1060</v>
      </c>
      <c r="F59" s="28">
        <v>1030</v>
      </c>
      <c r="G59" s="28">
        <v>213</v>
      </c>
    </row>
    <row r="60" spans="1:7" ht="12" customHeight="1" x14ac:dyDescent="0.15">
      <c r="A60" s="38">
        <v>12</v>
      </c>
      <c r="B60" s="37">
        <v>441</v>
      </c>
      <c r="C60" s="37" t="s">
        <v>66</v>
      </c>
      <c r="D60" s="28">
        <v>1250</v>
      </c>
      <c r="E60" s="28">
        <v>908</v>
      </c>
      <c r="F60" s="28">
        <v>854</v>
      </c>
      <c r="G60" s="28">
        <v>344</v>
      </c>
    </row>
    <row r="61" spans="1:7" ht="12" customHeight="1" x14ac:dyDescent="0.15">
      <c r="A61" s="38">
        <v>12</v>
      </c>
      <c r="B61" s="37">
        <v>443</v>
      </c>
      <c r="C61" s="37" t="s">
        <v>67</v>
      </c>
      <c r="D61" s="28">
        <v>256</v>
      </c>
      <c r="E61" s="28">
        <v>186</v>
      </c>
      <c r="F61" s="28">
        <v>175</v>
      </c>
      <c r="G61" s="28">
        <v>70</v>
      </c>
    </row>
    <row r="62" spans="1:7" ht="12" customHeight="1" x14ac:dyDescent="0.15">
      <c r="A62" s="38">
        <v>12</v>
      </c>
      <c r="B62" s="37">
        <v>463</v>
      </c>
      <c r="C62" s="37" t="s">
        <v>68</v>
      </c>
      <c r="D62" s="28">
        <v>465</v>
      </c>
      <c r="E62" s="28">
        <v>226</v>
      </c>
      <c r="F62" s="28">
        <v>213</v>
      </c>
      <c r="G62" s="28">
        <v>239</v>
      </c>
    </row>
    <row r="63" spans="1:7" ht="12" customHeight="1" x14ac:dyDescent="0.15">
      <c r="A63" s="38"/>
      <c r="B63" s="37"/>
      <c r="C63" s="37"/>
      <c r="D63" s="28"/>
      <c r="E63" s="28"/>
      <c r="F63" s="28"/>
      <c r="G63" s="28"/>
    </row>
    <row r="64" spans="1:7" ht="12" customHeight="1" x14ac:dyDescent="0.15">
      <c r="A64" s="38"/>
      <c r="B64" s="37"/>
      <c r="C64" s="37" t="s">
        <v>87</v>
      </c>
      <c r="D64" s="28">
        <v>126300</v>
      </c>
      <c r="E64" s="28">
        <v>74300</v>
      </c>
      <c r="F64" s="28">
        <v>71100</v>
      </c>
      <c r="G64" s="28">
        <v>52000</v>
      </c>
    </row>
    <row r="65" spans="1:9" ht="12" customHeight="1" x14ac:dyDescent="0.15">
      <c r="A65" s="38"/>
      <c r="B65" s="37"/>
      <c r="C65" s="37"/>
      <c r="D65" s="28"/>
      <c r="E65" s="28"/>
      <c r="F65" s="28"/>
      <c r="G65" s="28"/>
    </row>
    <row r="66" spans="1:9" ht="12" customHeight="1" x14ac:dyDescent="0.15">
      <c r="A66" s="23" t="s">
        <v>13</v>
      </c>
    </row>
    <row r="67" spans="1:9" ht="12" customHeight="1" x14ac:dyDescent="0.2">
      <c r="A67" s="36" t="s">
        <v>14</v>
      </c>
    </row>
    <row r="68" spans="1:9" ht="12" customHeight="1" x14ac:dyDescent="0.15">
      <c r="A68" s="23" t="s">
        <v>71</v>
      </c>
    </row>
    <row r="69" spans="1:9" ht="12" customHeight="1" x14ac:dyDescent="0.15">
      <c r="A69" s="23" t="s">
        <v>72</v>
      </c>
    </row>
    <row r="70" spans="1:9" ht="12" customHeight="1" x14ac:dyDescent="0.15">
      <c r="A70" s="23" t="s">
        <v>73</v>
      </c>
    </row>
    <row r="71" spans="1:9" ht="12" customHeight="1" x14ac:dyDescent="0.15">
      <c r="A71" s="23" t="s">
        <v>74</v>
      </c>
    </row>
    <row r="72" spans="1:9" ht="12" customHeight="1" x14ac:dyDescent="0.15">
      <c r="A72" s="23" t="s">
        <v>75</v>
      </c>
    </row>
    <row r="73" spans="1:9" s="24" customFormat="1" ht="12" customHeight="1" x14ac:dyDescent="0.15">
      <c r="A73" s="23"/>
      <c r="D73" s="25"/>
      <c r="E73" s="25"/>
      <c r="F73" s="25"/>
      <c r="G73" s="25"/>
      <c r="H73" s="34"/>
      <c r="I73" s="34"/>
    </row>
    <row r="74" spans="1:9" s="24" customFormat="1" ht="12" customHeight="1" x14ac:dyDescent="0.15">
      <c r="A74" s="23"/>
      <c r="D74" s="25"/>
      <c r="E74" s="25"/>
      <c r="F74" s="25"/>
      <c r="G74" s="25"/>
      <c r="H74" s="34"/>
      <c r="I74" s="34"/>
    </row>
    <row r="75" spans="1:9" s="24" customFormat="1" ht="12" customHeight="1" x14ac:dyDescent="0.15">
      <c r="A75" s="23"/>
      <c r="D75" s="25"/>
      <c r="E75" s="25"/>
      <c r="F75" s="25"/>
      <c r="G75" s="25"/>
      <c r="H75" s="34"/>
      <c r="I75" s="34"/>
    </row>
    <row r="76" spans="1:9" s="24" customFormat="1" ht="12" customHeight="1" x14ac:dyDescent="0.15">
      <c r="A76" s="23"/>
      <c r="D76" s="25"/>
      <c r="E76" s="25"/>
      <c r="F76" s="25"/>
      <c r="G76" s="25"/>
      <c r="H76" s="34"/>
      <c r="I76" s="34"/>
    </row>
    <row r="77" spans="1:9" s="24" customFormat="1" ht="12" customHeight="1" x14ac:dyDescent="0.15">
      <c r="A77" s="23"/>
      <c r="D77" s="25"/>
      <c r="E77" s="25"/>
      <c r="F77" s="25"/>
      <c r="G77" s="25"/>
      <c r="H77" s="34"/>
      <c r="I77" s="34"/>
    </row>
    <row r="78" spans="1:9" s="24" customFormat="1" ht="12" customHeight="1" x14ac:dyDescent="0.15">
      <c r="A78" s="23"/>
      <c r="D78" s="25"/>
      <c r="E78" s="25"/>
      <c r="F78" s="25"/>
      <c r="G78" s="25"/>
      <c r="H78" s="34"/>
      <c r="I78" s="34"/>
    </row>
    <row r="79" spans="1:9" s="24" customFormat="1" ht="12" customHeight="1" x14ac:dyDescent="0.15">
      <c r="A79" s="23"/>
      <c r="D79" s="25"/>
      <c r="E79" s="25"/>
      <c r="F79" s="25"/>
      <c r="G79" s="25"/>
      <c r="H79" s="34"/>
      <c r="I79" s="34"/>
    </row>
    <row r="80" spans="1:9" s="24" customFormat="1" ht="12" customHeight="1" x14ac:dyDescent="0.15">
      <c r="A80" s="23"/>
      <c r="D80" s="25"/>
      <c r="E80" s="25"/>
      <c r="F80" s="25"/>
      <c r="G80" s="25"/>
      <c r="H80" s="34"/>
      <c r="I80" s="34"/>
    </row>
    <row r="81" spans="1:9" s="24" customFormat="1" ht="12" customHeight="1" x14ac:dyDescent="0.15">
      <c r="A81" s="23"/>
      <c r="D81" s="25"/>
      <c r="E81" s="25"/>
      <c r="F81" s="25"/>
      <c r="G81" s="25"/>
      <c r="H81" s="34"/>
      <c r="I81" s="34"/>
    </row>
    <row r="82" spans="1:9" s="24" customFormat="1" ht="12" customHeight="1" x14ac:dyDescent="0.15">
      <c r="A82" s="23"/>
      <c r="D82" s="25"/>
      <c r="E82" s="25"/>
      <c r="F82" s="25"/>
      <c r="G82" s="25"/>
      <c r="H82" s="34"/>
      <c r="I82" s="34"/>
    </row>
    <row r="83" spans="1:9" s="24" customFormat="1" ht="12" customHeight="1" x14ac:dyDescent="0.15">
      <c r="A83" s="23"/>
      <c r="D83" s="25"/>
      <c r="E83" s="25"/>
      <c r="F83" s="25"/>
      <c r="G83" s="25"/>
      <c r="H83" s="34"/>
      <c r="I83" s="34"/>
    </row>
    <row r="84" spans="1:9" s="24" customFormat="1" ht="12" customHeight="1" x14ac:dyDescent="0.15">
      <c r="A84" s="23"/>
      <c r="D84" s="25"/>
      <c r="E84" s="25"/>
      <c r="F84" s="25"/>
      <c r="G84" s="25"/>
      <c r="H84" s="34"/>
      <c r="I84" s="34"/>
    </row>
    <row r="85" spans="1:9" s="24" customFormat="1" ht="12" customHeight="1" x14ac:dyDescent="0.15">
      <c r="A85" s="23"/>
      <c r="D85" s="25"/>
      <c r="E85" s="25"/>
      <c r="F85" s="25"/>
      <c r="G85" s="25"/>
      <c r="H85" s="34"/>
      <c r="I85" s="34"/>
    </row>
    <row r="86" spans="1:9" s="24" customFormat="1" ht="12" customHeight="1" x14ac:dyDescent="0.15">
      <c r="A86" s="23"/>
      <c r="D86" s="25"/>
      <c r="E86" s="25"/>
      <c r="F86" s="25"/>
      <c r="G86" s="25"/>
      <c r="H86" s="34"/>
      <c r="I86" s="34"/>
    </row>
    <row r="87" spans="1:9" s="24" customFormat="1" ht="12" customHeight="1" x14ac:dyDescent="0.15">
      <c r="A87" s="23"/>
      <c r="D87" s="25"/>
      <c r="E87" s="25"/>
      <c r="F87" s="25"/>
      <c r="G87" s="25"/>
      <c r="H87" s="34"/>
      <c r="I87" s="34"/>
    </row>
    <row r="88" spans="1:9" s="24" customFormat="1" ht="12" customHeight="1" x14ac:dyDescent="0.15">
      <c r="A88" s="23"/>
      <c r="D88" s="25"/>
      <c r="E88" s="25"/>
      <c r="F88" s="25"/>
      <c r="G88" s="25"/>
      <c r="H88" s="34"/>
      <c r="I88" s="34"/>
    </row>
    <row r="89" spans="1:9" s="24" customFormat="1" ht="12" customHeight="1" x14ac:dyDescent="0.15">
      <c r="A89" s="23"/>
      <c r="D89" s="25"/>
      <c r="E89" s="25"/>
      <c r="F89" s="25"/>
      <c r="G89" s="25"/>
      <c r="H89" s="34"/>
      <c r="I89" s="34"/>
    </row>
    <row r="90" spans="1:9" s="24" customFormat="1" ht="12" customHeight="1" x14ac:dyDescent="0.15">
      <c r="A90" s="23"/>
      <c r="D90" s="25"/>
      <c r="E90" s="25"/>
      <c r="F90" s="25"/>
      <c r="G90" s="25"/>
      <c r="H90" s="34"/>
      <c r="I90" s="34"/>
    </row>
    <row r="91" spans="1:9" s="24" customFormat="1" ht="12" customHeight="1" x14ac:dyDescent="0.15">
      <c r="A91" s="23"/>
      <c r="D91" s="25"/>
      <c r="E91" s="25"/>
      <c r="F91" s="25"/>
      <c r="G91" s="25"/>
      <c r="H91" s="34"/>
      <c r="I91" s="34"/>
    </row>
    <row r="92" spans="1:9" s="24" customFormat="1" ht="12" customHeight="1" x14ac:dyDescent="0.15">
      <c r="A92" s="23"/>
      <c r="D92" s="25"/>
      <c r="E92" s="25"/>
      <c r="F92" s="25"/>
      <c r="G92" s="25"/>
      <c r="H92" s="34"/>
      <c r="I92" s="34"/>
    </row>
    <row r="93" spans="1:9" s="24" customFormat="1" ht="12" customHeight="1" x14ac:dyDescent="0.15">
      <c r="A93" s="23"/>
      <c r="D93" s="25"/>
      <c r="E93" s="25"/>
      <c r="F93" s="25"/>
      <c r="G93" s="25"/>
      <c r="H93" s="34"/>
      <c r="I93" s="34"/>
    </row>
    <row r="94" spans="1:9" s="24" customFormat="1" ht="12" customHeight="1" x14ac:dyDescent="0.15">
      <c r="A94" s="23"/>
      <c r="D94" s="25"/>
      <c r="E94" s="25"/>
      <c r="F94" s="25"/>
      <c r="G94" s="25"/>
      <c r="H94" s="34"/>
      <c r="I94" s="34"/>
    </row>
    <row r="95" spans="1:9" s="24" customFormat="1" ht="12" customHeight="1" x14ac:dyDescent="0.15">
      <c r="A95" s="23"/>
      <c r="D95" s="25"/>
      <c r="E95" s="25"/>
      <c r="F95" s="25"/>
      <c r="G95" s="25"/>
      <c r="H95" s="34"/>
      <c r="I95" s="34"/>
    </row>
    <row r="96" spans="1:9" s="24" customFormat="1" ht="12" customHeight="1" x14ac:dyDescent="0.15">
      <c r="A96" s="23"/>
      <c r="D96" s="25"/>
      <c r="E96" s="25"/>
      <c r="F96" s="25"/>
      <c r="G96" s="25"/>
      <c r="H96" s="34"/>
      <c r="I96" s="34"/>
    </row>
    <row r="97" spans="1:9" s="24" customFormat="1" ht="12" customHeight="1" x14ac:dyDescent="0.15">
      <c r="A97" s="23"/>
      <c r="D97" s="25"/>
      <c r="E97" s="25"/>
      <c r="F97" s="25"/>
      <c r="G97" s="25"/>
      <c r="H97" s="34"/>
      <c r="I97" s="34"/>
    </row>
    <row r="98" spans="1:9" s="24" customFormat="1" ht="12" customHeight="1" x14ac:dyDescent="0.15">
      <c r="A98" s="23"/>
      <c r="D98" s="25"/>
      <c r="E98" s="25"/>
      <c r="F98" s="25"/>
      <c r="G98" s="25"/>
      <c r="H98" s="34"/>
      <c r="I98" s="34"/>
    </row>
    <row r="99" spans="1:9" s="24" customFormat="1" ht="12" customHeight="1" x14ac:dyDescent="0.15">
      <c r="A99" s="23"/>
      <c r="D99" s="25"/>
      <c r="E99" s="25"/>
      <c r="F99" s="25"/>
      <c r="G99" s="25"/>
      <c r="H99" s="34"/>
      <c r="I99" s="34"/>
    </row>
    <row r="100" spans="1:9" s="24" customFormat="1" ht="12" customHeight="1" x14ac:dyDescent="0.15">
      <c r="A100" s="23"/>
      <c r="D100" s="25"/>
      <c r="E100" s="25"/>
      <c r="F100" s="25"/>
      <c r="G100" s="25"/>
      <c r="H100" s="34"/>
      <c r="I100" s="34"/>
    </row>
    <row r="101" spans="1:9" s="24" customFormat="1" ht="12" customHeight="1" x14ac:dyDescent="0.15">
      <c r="A101" s="23"/>
      <c r="D101" s="25"/>
      <c r="E101" s="25"/>
      <c r="F101" s="25"/>
      <c r="G101" s="25"/>
      <c r="H101" s="34"/>
      <c r="I101" s="34"/>
    </row>
    <row r="102" spans="1:9" s="24" customFormat="1" ht="12" customHeight="1" x14ac:dyDescent="0.15">
      <c r="A102" s="23"/>
      <c r="D102" s="25"/>
      <c r="E102" s="25"/>
      <c r="F102" s="25"/>
      <c r="G102" s="25"/>
      <c r="H102" s="34"/>
      <c r="I102" s="34"/>
    </row>
    <row r="103" spans="1:9" s="24" customFormat="1" ht="12" customHeight="1" x14ac:dyDescent="0.15">
      <c r="A103" s="23"/>
      <c r="D103" s="25"/>
      <c r="E103" s="25"/>
      <c r="F103" s="25"/>
      <c r="G103" s="25"/>
      <c r="H103" s="34"/>
      <c r="I103" s="34"/>
    </row>
    <row r="104" spans="1:9" s="24" customFormat="1" ht="12" customHeight="1" x14ac:dyDescent="0.15">
      <c r="A104" s="23"/>
      <c r="D104" s="25"/>
      <c r="E104" s="25"/>
      <c r="F104" s="25"/>
      <c r="G104" s="25"/>
      <c r="H104" s="34"/>
      <c r="I104" s="34"/>
    </row>
    <row r="105" spans="1:9" s="24" customFormat="1" ht="12" customHeight="1" x14ac:dyDescent="0.15">
      <c r="A105" s="23"/>
      <c r="D105" s="25"/>
      <c r="E105" s="25"/>
      <c r="F105" s="25"/>
      <c r="G105" s="25"/>
      <c r="H105" s="34"/>
      <c r="I105" s="34"/>
    </row>
    <row r="106" spans="1:9" s="24" customFormat="1" ht="12" customHeight="1" x14ac:dyDescent="0.15">
      <c r="A106" s="23"/>
      <c r="D106" s="25"/>
      <c r="E106" s="25"/>
      <c r="F106" s="25"/>
      <c r="G106" s="25"/>
      <c r="H106" s="34"/>
      <c r="I106" s="34"/>
    </row>
    <row r="107" spans="1:9" s="24" customFormat="1" ht="12" customHeight="1" x14ac:dyDescent="0.15">
      <c r="A107" s="23"/>
      <c r="D107" s="25"/>
      <c r="E107" s="25"/>
      <c r="F107" s="25"/>
      <c r="G107" s="25"/>
      <c r="H107" s="34"/>
      <c r="I107" s="34"/>
    </row>
    <row r="108" spans="1:9" s="24" customFormat="1" ht="12" customHeight="1" x14ac:dyDescent="0.15">
      <c r="A108" s="23"/>
      <c r="D108" s="25"/>
      <c r="E108" s="25"/>
      <c r="F108" s="25"/>
      <c r="G108" s="25"/>
      <c r="H108" s="34"/>
      <c r="I108" s="34"/>
    </row>
    <row r="109" spans="1:9" s="24" customFormat="1" ht="12" customHeight="1" x14ac:dyDescent="0.15">
      <c r="A109" s="23"/>
      <c r="D109" s="25"/>
      <c r="E109" s="25"/>
      <c r="F109" s="25"/>
      <c r="G109" s="25"/>
      <c r="H109" s="34"/>
      <c r="I109" s="34"/>
    </row>
    <row r="110" spans="1:9" s="24" customFormat="1" ht="12" customHeight="1" x14ac:dyDescent="0.15">
      <c r="A110" s="23"/>
      <c r="D110" s="25"/>
      <c r="E110" s="25"/>
      <c r="F110" s="25"/>
      <c r="G110" s="25"/>
      <c r="H110" s="34"/>
      <c r="I110" s="34"/>
    </row>
    <row r="111" spans="1:9" s="24" customFormat="1" ht="12" customHeight="1" x14ac:dyDescent="0.15">
      <c r="A111" s="23"/>
      <c r="D111" s="25"/>
      <c r="E111" s="25"/>
      <c r="F111" s="25"/>
      <c r="G111" s="25"/>
      <c r="H111" s="34"/>
      <c r="I111" s="34"/>
    </row>
    <row r="112" spans="1:9" s="24" customFormat="1" ht="12" customHeight="1" x14ac:dyDescent="0.15">
      <c r="A112" s="23"/>
      <c r="D112" s="25"/>
      <c r="E112" s="25"/>
      <c r="F112" s="25"/>
      <c r="G112" s="25"/>
      <c r="H112" s="34"/>
      <c r="I112" s="34"/>
    </row>
    <row r="113" spans="1:9" s="24" customFormat="1" ht="12" customHeight="1" x14ac:dyDescent="0.15">
      <c r="A113" s="23"/>
      <c r="D113" s="25"/>
      <c r="E113" s="25"/>
      <c r="F113" s="25"/>
      <c r="G113" s="25"/>
      <c r="H113" s="34"/>
      <c r="I113" s="34"/>
    </row>
    <row r="114" spans="1:9" s="24" customFormat="1" ht="12" customHeight="1" x14ac:dyDescent="0.15">
      <c r="A114" s="23"/>
      <c r="D114" s="25"/>
      <c r="E114" s="25"/>
      <c r="F114" s="25"/>
      <c r="G114" s="25"/>
      <c r="H114" s="34"/>
      <c r="I114" s="34"/>
    </row>
    <row r="115" spans="1:9" s="24" customFormat="1" ht="12" customHeight="1" x14ac:dyDescent="0.15">
      <c r="A115" s="23"/>
      <c r="D115" s="25"/>
      <c r="E115" s="25"/>
      <c r="F115" s="25"/>
      <c r="G115" s="25"/>
      <c r="H115" s="34"/>
      <c r="I115" s="34"/>
    </row>
    <row r="116" spans="1:9" s="24" customFormat="1" ht="12" customHeight="1" x14ac:dyDescent="0.15">
      <c r="A116" s="23"/>
      <c r="D116" s="25"/>
      <c r="E116" s="25"/>
      <c r="F116" s="25"/>
      <c r="G116" s="25"/>
      <c r="H116" s="34"/>
      <c r="I116" s="34"/>
    </row>
    <row r="117" spans="1:9" s="24" customFormat="1" ht="12" customHeight="1" x14ac:dyDescent="0.15">
      <c r="A117" s="23"/>
      <c r="D117" s="25"/>
      <c r="E117" s="25"/>
      <c r="F117" s="25"/>
      <c r="G117" s="25"/>
      <c r="H117" s="34"/>
      <c r="I117" s="34"/>
    </row>
    <row r="118" spans="1:9" s="24" customFormat="1" ht="12" customHeight="1" x14ac:dyDescent="0.15">
      <c r="A118" s="23"/>
      <c r="D118" s="25"/>
      <c r="E118" s="25"/>
      <c r="F118" s="25"/>
      <c r="G118" s="25"/>
      <c r="H118" s="34"/>
      <c r="I118" s="34"/>
    </row>
    <row r="119" spans="1:9" s="24" customFormat="1" ht="12" customHeight="1" x14ac:dyDescent="0.15">
      <c r="A119" s="23"/>
      <c r="D119" s="25"/>
      <c r="E119" s="25"/>
      <c r="F119" s="25"/>
      <c r="G119" s="25"/>
      <c r="H119" s="34"/>
      <c r="I119" s="34"/>
    </row>
    <row r="120" spans="1:9" s="24" customFormat="1" ht="12" customHeight="1" x14ac:dyDescent="0.15">
      <c r="A120" s="23"/>
      <c r="D120" s="25"/>
      <c r="E120" s="25"/>
      <c r="F120" s="25"/>
      <c r="G120" s="25"/>
      <c r="H120" s="34"/>
      <c r="I120" s="34"/>
    </row>
    <row r="121" spans="1:9" s="24" customFormat="1" ht="12" customHeight="1" x14ac:dyDescent="0.15">
      <c r="A121" s="23"/>
      <c r="D121" s="25"/>
      <c r="E121" s="25"/>
      <c r="F121" s="25"/>
      <c r="G121" s="25"/>
      <c r="H121" s="34"/>
      <c r="I121" s="34"/>
    </row>
    <row r="122" spans="1:9" s="24" customFormat="1" ht="12" customHeight="1" x14ac:dyDescent="0.15">
      <c r="A122" s="23"/>
      <c r="D122" s="25"/>
      <c r="E122" s="25"/>
      <c r="F122" s="25"/>
      <c r="G122" s="25"/>
      <c r="H122" s="34"/>
      <c r="I122" s="34"/>
    </row>
    <row r="123" spans="1:9" s="24" customFormat="1" ht="12" customHeight="1" x14ac:dyDescent="0.15">
      <c r="A123" s="23"/>
      <c r="D123" s="25"/>
      <c r="E123" s="25"/>
      <c r="F123" s="25"/>
      <c r="G123" s="25"/>
      <c r="H123" s="34"/>
      <c r="I123" s="34"/>
    </row>
    <row r="124" spans="1:9" s="24" customFormat="1" ht="12" customHeight="1" x14ac:dyDescent="0.15">
      <c r="A124" s="23"/>
      <c r="D124" s="25"/>
      <c r="E124" s="25"/>
      <c r="F124" s="25"/>
      <c r="G124" s="25"/>
      <c r="H124" s="34"/>
      <c r="I124" s="34"/>
    </row>
    <row r="125" spans="1:9" s="24" customFormat="1" ht="12" customHeight="1" x14ac:dyDescent="0.15">
      <c r="A125" s="23"/>
      <c r="D125" s="25"/>
      <c r="E125" s="25"/>
      <c r="F125" s="25"/>
      <c r="G125" s="25"/>
      <c r="H125" s="34"/>
      <c r="I125" s="34"/>
    </row>
    <row r="126" spans="1:9" s="24" customFormat="1" ht="12" customHeight="1" x14ac:dyDescent="0.15">
      <c r="A126" s="23"/>
      <c r="D126" s="25"/>
      <c r="E126" s="25"/>
      <c r="F126" s="25"/>
      <c r="G126" s="25"/>
      <c r="H126" s="34"/>
      <c r="I126" s="34"/>
    </row>
    <row r="127" spans="1:9" s="24" customFormat="1" ht="12" customHeight="1" x14ac:dyDescent="0.15">
      <c r="A127" s="23"/>
      <c r="D127" s="25"/>
      <c r="E127" s="25"/>
      <c r="F127" s="25"/>
      <c r="G127" s="25"/>
      <c r="H127" s="34"/>
      <c r="I127" s="34"/>
    </row>
    <row r="128" spans="1:9" s="24" customFormat="1" ht="12" customHeight="1" x14ac:dyDescent="0.15">
      <c r="A128" s="23"/>
      <c r="D128" s="25"/>
      <c r="E128" s="25"/>
      <c r="F128" s="25"/>
      <c r="G128" s="25"/>
      <c r="H128" s="34"/>
      <c r="I128" s="34"/>
    </row>
    <row r="129" spans="1:9" s="24" customFormat="1" ht="12" customHeight="1" x14ac:dyDescent="0.15">
      <c r="A129" s="23"/>
      <c r="D129" s="25"/>
      <c r="E129" s="25"/>
      <c r="F129" s="25"/>
      <c r="G129" s="25"/>
      <c r="H129" s="34"/>
      <c r="I129" s="34"/>
    </row>
    <row r="130" spans="1:9" s="24" customFormat="1" ht="12" customHeight="1" x14ac:dyDescent="0.15">
      <c r="A130" s="23"/>
      <c r="D130" s="25"/>
      <c r="E130" s="25"/>
      <c r="F130" s="25"/>
      <c r="G130" s="25"/>
      <c r="H130" s="34"/>
      <c r="I130" s="34"/>
    </row>
    <row r="131" spans="1:9" s="24" customFormat="1" ht="12" customHeight="1" x14ac:dyDescent="0.15">
      <c r="A131" s="23"/>
      <c r="D131" s="25"/>
      <c r="E131" s="25"/>
      <c r="F131" s="25"/>
      <c r="G131" s="25"/>
      <c r="H131" s="34"/>
      <c r="I131" s="34"/>
    </row>
    <row r="132" spans="1:9" s="24" customFormat="1" ht="12" customHeight="1" x14ac:dyDescent="0.15">
      <c r="A132" s="23"/>
      <c r="D132" s="25"/>
      <c r="E132" s="25"/>
      <c r="F132" s="25"/>
      <c r="G132" s="25"/>
      <c r="H132" s="34"/>
      <c r="I132" s="34"/>
    </row>
    <row r="133" spans="1:9" s="24" customFormat="1" ht="12" customHeight="1" x14ac:dyDescent="0.15">
      <c r="A133" s="23"/>
      <c r="D133" s="25"/>
      <c r="E133" s="25"/>
      <c r="F133" s="25"/>
      <c r="G133" s="25"/>
      <c r="H133" s="34"/>
      <c r="I133" s="34"/>
    </row>
    <row r="134" spans="1:9" s="24" customFormat="1" ht="12" customHeight="1" x14ac:dyDescent="0.15">
      <c r="A134" s="23"/>
      <c r="D134" s="25"/>
      <c r="E134" s="25"/>
      <c r="F134" s="25"/>
      <c r="G134" s="25"/>
      <c r="H134" s="34"/>
      <c r="I134" s="34"/>
    </row>
    <row r="135" spans="1:9" s="24" customFormat="1" ht="12" customHeight="1" x14ac:dyDescent="0.15">
      <c r="A135" s="23"/>
      <c r="D135" s="25"/>
      <c r="E135" s="25"/>
      <c r="F135" s="25"/>
      <c r="G135" s="25"/>
      <c r="H135" s="34"/>
      <c r="I135" s="34"/>
    </row>
    <row r="136" spans="1:9" s="24" customFormat="1" ht="12" customHeight="1" x14ac:dyDescent="0.15">
      <c r="A136" s="23"/>
      <c r="D136" s="25"/>
      <c r="E136" s="25"/>
      <c r="F136" s="25"/>
      <c r="G136" s="25"/>
      <c r="H136" s="34"/>
      <c r="I136" s="34"/>
    </row>
    <row r="137" spans="1:9" s="24" customFormat="1" ht="12" customHeight="1" x14ac:dyDescent="0.15">
      <c r="A137" s="23"/>
      <c r="D137" s="25"/>
      <c r="E137" s="25"/>
      <c r="F137" s="25"/>
      <c r="G137" s="25"/>
      <c r="H137" s="34"/>
      <c r="I137" s="34"/>
    </row>
    <row r="138" spans="1:9" s="24" customFormat="1" ht="12" customHeight="1" x14ac:dyDescent="0.15">
      <c r="A138" s="23"/>
      <c r="D138" s="25"/>
      <c r="E138" s="25"/>
      <c r="F138" s="25"/>
      <c r="G138" s="25"/>
      <c r="H138" s="34"/>
      <c r="I138" s="34"/>
    </row>
    <row r="139" spans="1:9" s="24" customFormat="1" ht="12" customHeight="1" x14ac:dyDescent="0.15">
      <c r="A139" s="23"/>
      <c r="D139" s="25"/>
      <c r="E139" s="25"/>
      <c r="F139" s="25"/>
      <c r="G139" s="25"/>
      <c r="H139" s="34"/>
      <c r="I139" s="34"/>
    </row>
    <row r="140" spans="1:9" s="24" customFormat="1" ht="12" customHeight="1" x14ac:dyDescent="0.15">
      <c r="A140" s="23"/>
      <c r="D140" s="25"/>
      <c r="E140" s="25"/>
      <c r="F140" s="25"/>
      <c r="G140" s="25"/>
      <c r="H140" s="34"/>
      <c r="I140" s="34"/>
    </row>
    <row r="141" spans="1:9" s="24" customFormat="1" ht="12" customHeight="1" x14ac:dyDescent="0.15">
      <c r="A141" s="23"/>
      <c r="D141" s="25"/>
      <c r="E141" s="25"/>
      <c r="F141" s="25"/>
      <c r="G141" s="25"/>
      <c r="H141" s="34"/>
      <c r="I141" s="34"/>
    </row>
    <row r="142" spans="1:9" s="24" customFormat="1" ht="12" customHeight="1" x14ac:dyDescent="0.15">
      <c r="A142" s="23"/>
      <c r="D142" s="25"/>
      <c r="E142" s="25"/>
      <c r="F142" s="25"/>
      <c r="G142" s="25"/>
      <c r="H142" s="34"/>
      <c r="I142" s="34"/>
    </row>
    <row r="143" spans="1:9" s="24" customFormat="1" ht="12" customHeight="1" x14ac:dyDescent="0.15">
      <c r="A143" s="23"/>
      <c r="D143" s="25"/>
      <c r="E143" s="25"/>
      <c r="F143" s="25"/>
      <c r="G143" s="25"/>
      <c r="H143" s="34"/>
      <c r="I143" s="34"/>
    </row>
    <row r="144" spans="1:9" s="24" customFormat="1" ht="12" customHeight="1" x14ac:dyDescent="0.15">
      <c r="A144" s="23"/>
      <c r="D144" s="25"/>
      <c r="E144" s="25"/>
      <c r="F144" s="25"/>
      <c r="G144" s="25"/>
      <c r="H144" s="34"/>
      <c r="I144" s="34"/>
    </row>
    <row r="145" spans="1:9" s="24" customFormat="1" ht="12" customHeight="1" x14ac:dyDescent="0.15">
      <c r="A145" s="23"/>
      <c r="D145" s="25"/>
      <c r="E145" s="25"/>
      <c r="F145" s="25"/>
      <c r="G145" s="25"/>
      <c r="H145" s="34"/>
      <c r="I145" s="34"/>
    </row>
    <row r="146" spans="1:9" s="24" customFormat="1" ht="12" customHeight="1" x14ac:dyDescent="0.15">
      <c r="A146" s="23"/>
      <c r="D146" s="25"/>
      <c r="E146" s="25"/>
      <c r="F146" s="25"/>
      <c r="G146" s="25"/>
      <c r="H146" s="34"/>
      <c r="I146" s="34"/>
    </row>
    <row r="147" spans="1:9" s="24" customFormat="1" ht="12" customHeight="1" x14ac:dyDescent="0.15">
      <c r="A147" s="23"/>
      <c r="D147" s="25"/>
      <c r="E147" s="25"/>
      <c r="F147" s="25"/>
      <c r="G147" s="25"/>
      <c r="H147" s="34"/>
      <c r="I147" s="34"/>
    </row>
    <row r="148" spans="1:9" s="24" customFormat="1" ht="12" customHeight="1" x14ac:dyDescent="0.15">
      <c r="A148" s="23"/>
      <c r="D148" s="25"/>
      <c r="E148" s="25"/>
      <c r="F148" s="25"/>
      <c r="G148" s="25"/>
      <c r="H148" s="34"/>
      <c r="I148" s="34"/>
    </row>
    <row r="149" spans="1:9" s="24" customFormat="1" ht="12" customHeight="1" x14ac:dyDescent="0.15">
      <c r="A149" s="23"/>
      <c r="D149" s="25"/>
      <c r="E149" s="25"/>
      <c r="F149" s="25"/>
      <c r="G149" s="25"/>
      <c r="H149" s="34"/>
      <c r="I149" s="34"/>
    </row>
    <row r="150" spans="1:9" s="24" customFormat="1" ht="12" customHeight="1" x14ac:dyDescent="0.15">
      <c r="A150" s="23"/>
      <c r="D150" s="25"/>
      <c r="E150" s="25"/>
      <c r="F150" s="25"/>
      <c r="G150" s="25"/>
      <c r="H150" s="34"/>
      <c r="I150" s="34"/>
    </row>
    <row r="151" spans="1:9" s="24" customFormat="1" ht="12" customHeight="1" x14ac:dyDescent="0.15">
      <c r="A151" s="23"/>
      <c r="D151" s="25"/>
      <c r="E151" s="25"/>
      <c r="F151" s="25"/>
      <c r="G151" s="25"/>
      <c r="H151" s="34"/>
      <c r="I151" s="34"/>
    </row>
    <row r="152" spans="1:9" s="24" customFormat="1" ht="12" customHeight="1" x14ac:dyDescent="0.15">
      <c r="A152" s="23"/>
      <c r="D152" s="25"/>
      <c r="E152" s="25"/>
      <c r="F152" s="25"/>
      <c r="G152" s="25"/>
      <c r="H152" s="34"/>
      <c r="I152" s="34"/>
    </row>
    <row r="153" spans="1:9" s="24" customFormat="1" ht="12" customHeight="1" x14ac:dyDescent="0.15">
      <c r="A153" s="23"/>
      <c r="D153" s="25"/>
      <c r="E153" s="25"/>
      <c r="F153" s="25"/>
      <c r="G153" s="25"/>
      <c r="H153" s="34"/>
      <c r="I153" s="34"/>
    </row>
    <row r="154" spans="1:9" s="24" customFormat="1" ht="12" customHeight="1" x14ac:dyDescent="0.15">
      <c r="A154" s="23"/>
      <c r="D154" s="25"/>
      <c r="E154" s="25"/>
      <c r="F154" s="25"/>
      <c r="G154" s="25"/>
      <c r="H154" s="34"/>
      <c r="I154" s="34"/>
    </row>
    <row r="155" spans="1:9" s="24" customFormat="1" ht="12" customHeight="1" x14ac:dyDescent="0.15">
      <c r="A155" s="23"/>
      <c r="D155" s="25"/>
      <c r="E155" s="25"/>
      <c r="F155" s="25"/>
      <c r="G155" s="25"/>
      <c r="H155" s="34"/>
      <c r="I155" s="34"/>
    </row>
    <row r="156" spans="1:9" s="24" customFormat="1" ht="12" customHeight="1" x14ac:dyDescent="0.15">
      <c r="A156" s="23"/>
      <c r="D156" s="25"/>
      <c r="E156" s="25"/>
      <c r="F156" s="25"/>
      <c r="G156" s="25"/>
      <c r="H156" s="34"/>
      <c r="I156" s="34"/>
    </row>
    <row r="157" spans="1:9" s="24" customFormat="1" ht="12" customHeight="1" x14ac:dyDescent="0.15">
      <c r="A157" s="23"/>
      <c r="D157" s="25"/>
      <c r="E157" s="25"/>
      <c r="F157" s="25"/>
      <c r="G157" s="25"/>
      <c r="H157" s="34"/>
      <c r="I157" s="34"/>
    </row>
    <row r="158" spans="1:9" s="24" customFormat="1" ht="12" customHeight="1" x14ac:dyDescent="0.15">
      <c r="A158" s="23"/>
      <c r="D158" s="25"/>
      <c r="E158" s="25"/>
      <c r="F158" s="25"/>
      <c r="G158" s="25"/>
      <c r="H158" s="34"/>
      <c r="I158" s="34"/>
    </row>
    <row r="159" spans="1:9" s="24" customFormat="1" ht="12" customHeight="1" x14ac:dyDescent="0.15">
      <c r="A159" s="23"/>
      <c r="D159" s="25"/>
      <c r="E159" s="25"/>
      <c r="F159" s="25"/>
      <c r="G159" s="25"/>
      <c r="H159" s="34"/>
      <c r="I159" s="34"/>
    </row>
    <row r="160" spans="1:9" s="24" customFormat="1" ht="12" customHeight="1" x14ac:dyDescent="0.15">
      <c r="A160" s="23"/>
      <c r="D160" s="25"/>
      <c r="E160" s="25"/>
      <c r="F160" s="25"/>
      <c r="G160" s="25"/>
      <c r="H160" s="34"/>
      <c r="I160" s="34"/>
    </row>
    <row r="161" spans="1:9" s="24" customFormat="1" ht="12" customHeight="1" x14ac:dyDescent="0.15">
      <c r="A161" s="23"/>
      <c r="D161" s="25"/>
      <c r="E161" s="25"/>
      <c r="F161" s="25"/>
      <c r="G161" s="25"/>
      <c r="H161" s="34"/>
      <c r="I161" s="34"/>
    </row>
    <row r="162" spans="1:9" s="24" customFormat="1" ht="12" customHeight="1" x14ac:dyDescent="0.15">
      <c r="A162" s="23"/>
      <c r="D162" s="25"/>
      <c r="E162" s="25"/>
      <c r="F162" s="25"/>
      <c r="G162" s="25"/>
      <c r="H162" s="34"/>
      <c r="I162" s="34"/>
    </row>
    <row r="163" spans="1:9" s="24" customFormat="1" ht="12" customHeight="1" x14ac:dyDescent="0.15">
      <c r="A163" s="23"/>
      <c r="D163" s="25"/>
      <c r="E163" s="25"/>
      <c r="F163" s="25"/>
      <c r="G163" s="25"/>
      <c r="H163" s="34"/>
      <c r="I163" s="34"/>
    </row>
    <row r="164" spans="1:9" s="24" customFormat="1" ht="12" customHeight="1" x14ac:dyDescent="0.15">
      <c r="A164" s="23"/>
      <c r="D164" s="25"/>
      <c r="E164" s="25"/>
      <c r="F164" s="25"/>
      <c r="G164" s="25"/>
      <c r="H164" s="34"/>
      <c r="I164" s="34"/>
    </row>
    <row r="165" spans="1:9" s="24" customFormat="1" ht="12" customHeight="1" x14ac:dyDescent="0.15">
      <c r="A165" s="23"/>
      <c r="D165" s="25"/>
      <c r="E165" s="25"/>
      <c r="F165" s="25"/>
      <c r="G165" s="25"/>
      <c r="H165" s="34"/>
      <c r="I165" s="34"/>
    </row>
    <row r="166" spans="1:9" s="24" customFormat="1" ht="12" customHeight="1" x14ac:dyDescent="0.15">
      <c r="A166" s="23"/>
      <c r="D166" s="25"/>
      <c r="E166" s="25"/>
      <c r="F166" s="25"/>
      <c r="G166" s="25"/>
      <c r="H166" s="34"/>
      <c r="I166" s="34"/>
    </row>
    <row r="167" spans="1:9" s="24" customFormat="1" ht="12" customHeight="1" x14ac:dyDescent="0.15">
      <c r="A167" s="23"/>
      <c r="D167" s="25"/>
      <c r="E167" s="25"/>
      <c r="F167" s="25"/>
      <c r="G167" s="25"/>
      <c r="H167" s="34"/>
      <c r="I167" s="34"/>
    </row>
    <row r="168" spans="1:9" s="24" customFormat="1" ht="12" customHeight="1" x14ac:dyDescent="0.15">
      <c r="A168" s="23"/>
      <c r="D168" s="25"/>
      <c r="E168" s="25"/>
      <c r="F168" s="25"/>
      <c r="G168" s="25"/>
      <c r="H168" s="34"/>
      <c r="I168" s="34"/>
    </row>
    <row r="169" spans="1:9" s="24" customFormat="1" ht="12" customHeight="1" x14ac:dyDescent="0.15">
      <c r="A169" s="23"/>
      <c r="D169" s="25"/>
      <c r="E169" s="25"/>
      <c r="F169" s="25"/>
      <c r="G169" s="25"/>
      <c r="H169" s="34"/>
      <c r="I169" s="34"/>
    </row>
    <row r="171" spans="1:9" s="24" customFormat="1" ht="12" customHeight="1" x14ac:dyDescent="0.2">
      <c r="A171" s="35"/>
      <c r="D171" s="25"/>
      <c r="E171" s="25"/>
      <c r="F171" s="25"/>
      <c r="G171" s="25"/>
      <c r="H171" s="34"/>
      <c r="I171" s="34"/>
    </row>
    <row r="172" spans="1:9" s="24" customFormat="1" ht="12" customHeight="1" x14ac:dyDescent="0.2">
      <c r="A172" s="35"/>
      <c r="D172" s="25"/>
      <c r="E172" s="25"/>
      <c r="F172" s="25"/>
      <c r="G172" s="25"/>
      <c r="H172" s="34"/>
      <c r="I172" s="34"/>
    </row>
    <row r="173" spans="1:9" s="24" customFormat="1" ht="12" customHeight="1" x14ac:dyDescent="0.2">
      <c r="A173" s="35"/>
      <c r="D173" s="25"/>
      <c r="E173" s="25"/>
      <c r="F173" s="25"/>
      <c r="G173" s="25"/>
      <c r="H173" s="34"/>
      <c r="I173" s="34"/>
    </row>
    <row r="174" spans="1:9" s="24" customFormat="1" ht="12" customHeight="1" x14ac:dyDescent="0.2">
      <c r="A174" s="35"/>
      <c r="D174" s="25"/>
      <c r="E174" s="25"/>
      <c r="F174" s="25"/>
      <c r="G174" s="25"/>
      <c r="H174" s="34"/>
      <c r="I174" s="34"/>
    </row>
    <row r="175" spans="1:9" s="24" customFormat="1" ht="12" customHeight="1" x14ac:dyDescent="0.2">
      <c r="A175" s="35"/>
      <c r="D175" s="25"/>
      <c r="E175" s="25"/>
      <c r="F175" s="25"/>
      <c r="G175" s="25"/>
      <c r="H175" s="34"/>
      <c r="I175" s="34"/>
    </row>
    <row r="176" spans="1:9" s="24" customFormat="1" ht="12" customHeight="1" x14ac:dyDescent="0.2">
      <c r="A176" s="35"/>
      <c r="D176" s="25"/>
      <c r="E176" s="25"/>
      <c r="F176" s="25"/>
      <c r="G176" s="25"/>
      <c r="H176" s="34"/>
      <c r="I176" s="34"/>
    </row>
    <row r="177" spans="1:9" s="24" customFormat="1" ht="12" customHeight="1" x14ac:dyDescent="0.2">
      <c r="A177" s="35"/>
      <c r="D177" s="25"/>
      <c r="E177" s="25"/>
      <c r="F177" s="25"/>
      <c r="G177" s="25"/>
      <c r="H177" s="34"/>
      <c r="I177" s="34"/>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918A74-4A4C-4A50-8A17-794D8F19EE2B}">
  <dimension ref="A1:I74"/>
  <sheetViews>
    <sheetView zoomScaleNormal="100" workbookViewId="0">
      <pane xSplit="3" ySplit="8" topLeftCell="D32" activePane="bottomRight" state="frozen"/>
      <selection activeCell="E42" sqref="E42:E47"/>
      <selection pane="topRight" activeCell="E42" sqref="E42:E47"/>
      <selection pane="bottomLeft" activeCell="E42" sqref="E42:E47"/>
      <selection pane="bottomRight" activeCell="E42" sqref="E42:E47"/>
    </sheetView>
  </sheetViews>
  <sheetFormatPr defaultColWidth="9.6640625" defaultRowHeight="12" customHeight="1" x14ac:dyDescent="0.2"/>
  <cols>
    <col min="1" max="1" width="4.6640625" style="27" customWidth="1"/>
    <col min="2" max="2" width="4.6640625" style="24" customWidth="1"/>
    <col min="3" max="3" width="9.6640625" style="24" bestFit="1" customWidth="1"/>
    <col min="4" max="7" width="9.6640625" style="25" customWidth="1"/>
    <col min="8" max="8" width="9.6640625" style="34" customWidth="1"/>
    <col min="9" max="16384" width="9.6640625" style="34"/>
  </cols>
  <sheetData>
    <row r="1" spans="1:9" s="3" customFormat="1" ht="12" customHeight="1" x14ac:dyDescent="0.15">
      <c r="A1" s="1" t="s">
        <v>0</v>
      </c>
      <c r="B1" s="2"/>
      <c r="F1" s="43"/>
      <c r="G1" s="43"/>
      <c r="I1" s="21"/>
    </row>
    <row r="2" spans="1:9" s="3" customFormat="1" ht="12" customHeight="1" x14ac:dyDescent="0.15">
      <c r="A2" s="5" t="s">
        <v>97</v>
      </c>
      <c r="B2" s="2"/>
      <c r="F2" s="43"/>
      <c r="G2" s="43"/>
    </row>
    <row r="3" spans="1:9" s="3" customFormat="1" ht="12" customHeight="1" x14ac:dyDescent="0.15">
      <c r="A3" s="6" t="s">
        <v>77</v>
      </c>
      <c r="B3" s="2"/>
      <c r="F3" s="43"/>
      <c r="G3" s="43"/>
    </row>
    <row r="4" spans="1:9" s="3" customFormat="1" ht="12" customHeight="1" x14ac:dyDescent="0.15">
      <c r="A4" s="1" t="s">
        <v>93</v>
      </c>
      <c r="B4" s="2"/>
      <c r="D4" s="3">
        <v>2017</v>
      </c>
      <c r="E4" s="3">
        <v>2017</v>
      </c>
      <c r="F4" s="3">
        <v>2017</v>
      </c>
      <c r="G4" s="3">
        <v>2017</v>
      </c>
    </row>
    <row r="5" spans="1:9" s="3" customFormat="1" ht="12" customHeight="1" x14ac:dyDescent="0.15">
      <c r="A5" s="42" t="s">
        <v>1</v>
      </c>
      <c r="B5" s="8" t="s">
        <v>2</v>
      </c>
      <c r="C5" s="9"/>
      <c r="D5" s="9" t="s">
        <v>3</v>
      </c>
      <c r="E5" s="10" t="s">
        <v>4</v>
      </c>
      <c r="F5" s="11"/>
      <c r="G5" s="9" t="s">
        <v>5</v>
      </c>
    </row>
    <row r="6" spans="1:9" s="3" customFormat="1" ht="12" customHeight="1" x14ac:dyDescent="0.15">
      <c r="A6" s="41" t="s">
        <v>6</v>
      </c>
      <c r="B6" s="13" t="s">
        <v>7</v>
      </c>
      <c r="C6" s="14" t="s">
        <v>8</v>
      </c>
      <c r="D6" s="14"/>
      <c r="E6" s="14" t="s">
        <v>9</v>
      </c>
      <c r="F6" s="9" t="s">
        <v>10</v>
      </c>
      <c r="G6" s="14" t="s">
        <v>9</v>
      </c>
    </row>
    <row r="7" spans="1:9" s="3" customFormat="1" ht="12" customHeight="1" x14ac:dyDescent="0.15">
      <c r="A7" s="40" t="s">
        <v>11</v>
      </c>
      <c r="B7" s="16" t="s">
        <v>11</v>
      </c>
      <c r="C7" s="17"/>
      <c r="D7" s="17"/>
      <c r="E7" s="17"/>
      <c r="F7" s="17"/>
      <c r="G7" s="17"/>
    </row>
    <row r="8" spans="1:9" s="3" customFormat="1" ht="12" customHeight="1" x14ac:dyDescent="0.15">
      <c r="A8" s="18"/>
      <c r="B8" s="39"/>
      <c r="C8" s="20"/>
      <c r="D8" s="21" t="s">
        <v>12</v>
      </c>
      <c r="E8" s="21" t="s">
        <v>12</v>
      </c>
      <c r="F8" s="21" t="s">
        <v>12</v>
      </c>
      <c r="G8" s="21" t="s">
        <v>12</v>
      </c>
    </row>
    <row r="9" spans="1:9" ht="12" customHeight="1" x14ac:dyDescent="0.15">
      <c r="A9" s="38">
        <v>12</v>
      </c>
      <c r="B9" s="37">
        <v>100</v>
      </c>
      <c r="C9" s="37" t="s">
        <v>16</v>
      </c>
      <c r="D9" s="28">
        <v>3610</v>
      </c>
      <c r="E9" s="28">
        <v>885</v>
      </c>
      <c r="F9" s="28">
        <v>847</v>
      </c>
      <c r="G9" s="28">
        <v>2730</v>
      </c>
    </row>
    <row r="10" spans="1:9" ht="12" customHeight="1" x14ac:dyDescent="0.15">
      <c r="A10" s="38">
        <v>12</v>
      </c>
      <c r="B10" s="37">
        <v>202</v>
      </c>
      <c r="C10" s="37" t="s">
        <v>17</v>
      </c>
      <c r="D10" s="28">
        <v>2530</v>
      </c>
      <c r="E10" s="28">
        <v>543</v>
      </c>
      <c r="F10" s="28">
        <v>525</v>
      </c>
      <c r="G10" s="28">
        <v>1990</v>
      </c>
    </row>
    <row r="11" spans="1:9" ht="12" customHeight="1" x14ac:dyDescent="0.15">
      <c r="A11" s="38">
        <v>12</v>
      </c>
      <c r="B11" s="37">
        <v>203</v>
      </c>
      <c r="C11" s="37" t="s">
        <v>18</v>
      </c>
      <c r="D11" s="28">
        <v>532</v>
      </c>
      <c r="E11" s="28">
        <v>2</v>
      </c>
      <c r="F11" s="28">
        <v>2</v>
      </c>
      <c r="G11" s="28">
        <v>530</v>
      </c>
    </row>
    <row r="12" spans="1:9" ht="12" customHeight="1" x14ac:dyDescent="0.15">
      <c r="A12" s="38">
        <v>12</v>
      </c>
      <c r="B12" s="37">
        <v>204</v>
      </c>
      <c r="C12" s="37" t="s">
        <v>19</v>
      </c>
      <c r="D12" s="28">
        <v>1230</v>
      </c>
      <c r="E12" s="28">
        <v>119</v>
      </c>
      <c r="F12" s="28">
        <v>114</v>
      </c>
      <c r="G12" s="28">
        <v>1110</v>
      </c>
    </row>
    <row r="13" spans="1:9" ht="12" customHeight="1" x14ac:dyDescent="0.15">
      <c r="A13" s="38">
        <v>12</v>
      </c>
      <c r="B13" s="37">
        <v>205</v>
      </c>
      <c r="C13" s="37" t="s">
        <v>20</v>
      </c>
      <c r="D13" s="28">
        <v>1780</v>
      </c>
      <c r="E13" s="28">
        <v>1120</v>
      </c>
      <c r="F13" s="28">
        <v>1060</v>
      </c>
      <c r="G13" s="28">
        <v>659</v>
      </c>
    </row>
    <row r="14" spans="1:9" ht="12" customHeight="1" x14ac:dyDescent="0.15">
      <c r="A14" s="38">
        <v>12</v>
      </c>
      <c r="B14" s="37">
        <v>206</v>
      </c>
      <c r="C14" s="37" t="s">
        <v>21</v>
      </c>
      <c r="D14" s="28">
        <v>2530</v>
      </c>
      <c r="E14" s="28">
        <v>1990</v>
      </c>
      <c r="F14" s="28">
        <v>1870</v>
      </c>
      <c r="G14" s="28">
        <v>546</v>
      </c>
    </row>
    <row r="15" spans="1:9" ht="12" customHeight="1" x14ac:dyDescent="0.15">
      <c r="A15" s="38">
        <v>12</v>
      </c>
      <c r="B15" s="37">
        <v>207</v>
      </c>
      <c r="C15" s="37" t="s">
        <v>22</v>
      </c>
      <c r="D15" s="28">
        <v>740</v>
      </c>
      <c r="E15" s="28">
        <v>59</v>
      </c>
      <c r="F15" s="28">
        <v>56</v>
      </c>
      <c r="G15" s="28">
        <v>681</v>
      </c>
    </row>
    <row r="16" spans="1:9" ht="12" customHeight="1" x14ac:dyDescent="0.15">
      <c r="A16" s="38">
        <v>12</v>
      </c>
      <c r="B16" s="37">
        <v>208</v>
      </c>
      <c r="C16" s="37" t="s">
        <v>23</v>
      </c>
      <c r="D16" s="28">
        <v>2640</v>
      </c>
      <c r="E16" s="28">
        <v>1370</v>
      </c>
      <c r="F16" s="28">
        <v>1310</v>
      </c>
      <c r="G16" s="28">
        <v>1270</v>
      </c>
    </row>
    <row r="17" spans="1:7" ht="12" customHeight="1" x14ac:dyDescent="0.15">
      <c r="A17" s="38">
        <v>12</v>
      </c>
      <c r="B17" s="37">
        <v>210</v>
      </c>
      <c r="C17" s="37" t="s">
        <v>24</v>
      </c>
      <c r="D17" s="28">
        <v>3160</v>
      </c>
      <c r="E17" s="28">
        <v>2160</v>
      </c>
      <c r="F17" s="28">
        <v>2090</v>
      </c>
      <c r="G17" s="28">
        <v>991</v>
      </c>
    </row>
    <row r="18" spans="1:7" ht="12" customHeight="1" x14ac:dyDescent="0.15">
      <c r="A18" s="38">
        <v>12</v>
      </c>
      <c r="B18" s="37">
        <v>211</v>
      </c>
      <c r="C18" s="37" t="s">
        <v>25</v>
      </c>
      <c r="D18" s="28">
        <v>6590</v>
      </c>
      <c r="E18" s="28">
        <v>3860</v>
      </c>
      <c r="F18" s="28">
        <v>3690</v>
      </c>
      <c r="G18" s="28">
        <v>2740</v>
      </c>
    </row>
    <row r="19" spans="1:7" ht="12" customHeight="1" x14ac:dyDescent="0.15">
      <c r="A19" s="38">
        <v>12</v>
      </c>
      <c r="B19" s="37">
        <v>212</v>
      </c>
      <c r="C19" s="37" t="s">
        <v>26</v>
      </c>
      <c r="D19" s="28">
        <v>2920</v>
      </c>
      <c r="E19" s="28">
        <v>1740</v>
      </c>
      <c r="F19" s="28">
        <v>1670</v>
      </c>
      <c r="G19" s="28">
        <v>1170</v>
      </c>
    </row>
    <row r="20" spans="1:7" ht="12" customHeight="1" x14ac:dyDescent="0.15">
      <c r="A20" s="38">
        <v>12</v>
      </c>
      <c r="B20" s="37">
        <v>213</v>
      </c>
      <c r="C20" s="37" t="s">
        <v>27</v>
      </c>
      <c r="D20" s="28">
        <v>3410</v>
      </c>
      <c r="E20" s="28">
        <v>2320</v>
      </c>
      <c r="F20" s="28">
        <v>2240</v>
      </c>
      <c r="G20" s="28">
        <v>1090</v>
      </c>
    </row>
    <row r="21" spans="1:7" ht="12" customHeight="1" x14ac:dyDescent="0.15">
      <c r="A21" s="38">
        <v>12</v>
      </c>
      <c r="B21" s="37">
        <v>215</v>
      </c>
      <c r="C21" s="37" t="s">
        <v>28</v>
      </c>
      <c r="D21" s="28">
        <v>6340</v>
      </c>
      <c r="E21" s="28">
        <v>3940</v>
      </c>
      <c r="F21" s="28">
        <v>3810</v>
      </c>
      <c r="G21" s="28">
        <v>2400</v>
      </c>
    </row>
    <row r="22" spans="1:7" ht="12" customHeight="1" x14ac:dyDescent="0.15">
      <c r="A22" s="38">
        <v>12</v>
      </c>
      <c r="B22" s="37">
        <v>216</v>
      </c>
      <c r="C22" s="37" t="s">
        <v>29</v>
      </c>
      <c r="D22" s="28">
        <v>64</v>
      </c>
      <c r="E22" s="28">
        <v>2</v>
      </c>
      <c r="F22" s="28">
        <v>2</v>
      </c>
      <c r="G22" s="28">
        <v>62</v>
      </c>
    </row>
    <row r="23" spans="1:7" ht="12" customHeight="1" x14ac:dyDescent="0.15">
      <c r="A23" s="38">
        <v>12</v>
      </c>
      <c r="B23" s="37">
        <v>217</v>
      </c>
      <c r="C23" s="37" t="s">
        <v>30</v>
      </c>
      <c r="D23" s="28">
        <v>2580</v>
      </c>
      <c r="E23" s="28">
        <v>1220</v>
      </c>
      <c r="F23" s="28">
        <v>1170</v>
      </c>
      <c r="G23" s="28">
        <v>1360</v>
      </c>
    </row>
    <row r="24" spans="1:7" ht="12" customHeight="1" x14ac:dyDescent="0.15">
      <c r="A24" s="38">
        <v>12</v>
      </c>
      <c r="B24" s="37">
        <v>218</v>
      </c>
      <c r="C24" s="37" t="s">
        <v>31</v>
      </c>
      <c r="D24" s="28">
        <v>1030</v>
      </c>
      <c r="E24" s="28">
        <v>798</v>
      </c>
      <c r="F24" s="28">
        <v>750</v>
      </c>
      <c r="G24" s="28">
        <v>230</v>
      </c>
    </row>
    <row r="25" spans="1:7" ht="12" customHeight="1" x14ac:dyDescent="0.15">
      <c r="A25" s="38">
        <v>12</v>
      </c>
      <c r="B25" s="37">
        <v>219</v>
      </c>
      <c r="C25" s="37" t="s">
        <v>32</v>
      </c>
      <c r="D25" s="28">
        <v>5530</v>
      </c>
      <c r="E25" s="28">
        <v>3530</v>
      </c>
      <c r="F25" s="28">
        <v>3380</v>
      </c>
      <c r="G25" s="28">
        <v>1990</v>
      </c>
    </row>
    <row r="26" spans="1:7" ht="12" customHeight="1" x14ac:dyDescent="0.15">
      <c r="A26" s="38">
        <v>12</v>
      </c>
      <c r="B26" s="37">
        <v>220</v>
      </c>
      <c r="C26" s="37" t="s">
        <v>33</v>
      </c>
      <c r="D26" s="28">
        <v>423</v>
      </c>
      <c r="E26" s="28">
        <v>167</v>
      </c>
      <c r="F26" s="28">
        <v>160</v>
      </c>
      <c r="G26" s="28">
        <v>256</v>
      </c>
    </row>
    <row r="27" spans="1:7" ht="12" customHeight="1" x14ac:dyDescent="0.15">
      <c r="A27" s="38">
        <v>12</v>
      </c>
      <c r="B27" s="37">
        <v>221</v>
      </c>
      <c r="C27" s="37" t="s">
        <v>34</v>
      </c>
      <c r="D27" s="28">
        <v>840</v>
      </c>
      <c r="E27" s="28">
        <v>445</v>
      </c>
      <c r="F27" s="28">
        <v>426</v>
      </c>
      <c r="G27" s="28">
        <v>395</v>
      </c>
    </row>
    <row r="28" spans="1:7" ht="12" customHeight="1" x14ac:dyDescent="0.15">
      <c r="A28" s="38">
        <v>12</v>
      </c>
      <c r="B28" s="37">
        <v>222</v>
      </c>
      <c r="C28" s="37" t="s">
        <v>35</v>
      </c>
      <c r="D28" s="28">
        <v>1240</v>
      </c>
      <c r="E28" s="28">
        <v>930</v>
      </c>
      <c r="F28" s="28">
        <v>890</v>
      </c>
      <c r="G28" s="28">
        <v>306</v>
      </c>
    </row>
    <row r="29" spans="1:7" ht="12" customHeight="1" x14ac:dyDescent="0.15">
      <c r="A29" s="38">
        <v>12</v>
      </c>
      <c r="B29" s="37">
        <v>223</v>
      </c>
      <c r="C29" s="37" t="s">
        <v>36</v>
      </c>
      <c r="D29" s="28">
        <v>2240</v>
      </c>
      <c r="E29" s="28">
        <v>1850</v>
      </c>
      <c r="F29" s="28">
        <v>1740</v>
      </c>
      <c r="G29" s="28">
        <v>383</v>
      </c>
    </row>
    <row r="30" spans="1:7" ht="12" customHeight="1" x14ac:dyDescent="0.15">
      <c r="A30" s="38">
        <v>12</v>
      </c>
      <c r="B30" s="37">
        <v>224</v>
      </c>
      <c r="C30" s="37" t="s">
        <v>92</v>
      </c>
      <c r="D30" s="28">
        <v>449</v>
      </c>
      <c r="E30" s="28" t="s">
        <v>85</v>
      </c>
      <c r="F30" s="28" t="s">
        <v>85</v>
      </c>
      <c r="G30" s="28">
        <v>449</v>
      </c>
    </row>
    <row r="31" spans="1:7" ht="12" customHeight="1" x14ac:dyDescent="0.15">
      <c r="A31" s="38">
        <v>12</v>
      </c>
      <c r="B31" s="37">
        <v>225</v>
      </c>
      <c r="C31" s="37" t="s">
        <v>37</v>
      </c>
      <c r="D31" s="28">
        <v>3230</v>
      </c>
      <c r="E31" s="28">
        <v>2450</v>
      </c>
      <c r="F31" s="28">
        <v>2300</v>
      </c>
      <c r="G31" s="28">
        <v>778</v>
      </c>
    </row>
    <row r="32" spans="1:7" ht="12" customHeight="1" x14ac:dyDescent="0.15">
      <c r="A32" s="38">
        <v>12</v>
      </c>
      <c r="B32" s="37">
        <v>226</v>
      </c>
      <c r="C32" s="37" t="s">
        <v>38</v>
      </c>
      <c r="D32" s="28">
        <v>2330</v>
      </c>
      <c r="E32" s="28">
        <v>1730</v>
      </c>
      <c r="F32" s="28">
        <v>1620</v>
      </c>
      <c r="G32" s="28">
        <v>606</v>
      </c>
    </row>
    <row r="33" spans="1:7" ht="12" customHeight="1" x14ac:dyDescent="0.15">
      <c r="A33" s="38">
        <v>12</v>
      </c>
      <c r="B33" s="37">
        <v>227</v>
      </c>
      <c r="C33" s="37" t="s">
        <v>39</v>
      </c>
      <c r="D33" s="28" t="s">
        <v>85</v>
      </c>
      <c r="E33" s="28" t="s">
        <v>85</v>
      </c>
      <c r="F33" s="28" t="s">
        <v>85</v>
      </c>
      <c r="G33" s="28" t="s">
        <v>85</v>
      </c>
    </row>
    <row r="34" spans="1:7" ht="12" customHeight="1" x14ac:dyDescent="0.15">
      <c r="A34" s="38">
        <v>12</v>
      </c>
      <c r="B34" s="37">
        <v>228</v>
      </c>
      <c r="C34" s="37" t="s">
        <v>40</v>
      </c>
      <c r="D34" s="28">
        <v>672</v>
      </c>
      <c r="E34" s="28">
        <v>220</v>
      </c>
      <c r="F34" s="28">
        <v>211</v>
      </c>
      <c r="G34" s="28">
        <v>452</v>
      </c>
    </row>
    <row r="35" spans="1:7" ht="12" customHeight="1" x14ac:dyDescent="0.15">
      <c r="A35" s="38">
        <v>12</v>
      </c>
      <c r="B35" s="37">
        <v>229</v>
      </c>
      <c r="C35" s="37" t="s">
        <v>91</v>
      </c>
      <c r="D35" s="28">
        <v>2530</v>
      </c>
      <c r="E35" s="28">
        <v>1590</v>
      </c>
      <c r="F35" s="28">
        <v>1490</v>
      </c>
      <c r="G35" s="28">
        <v>948</v>
      </c>
    </row>
    <row r="36" spans="1:7" ht="12" customHeight="1" x14ac:dyDescent="0.15">
      <c r="A36" s="38">
        <v>12</v>
      </c>
      <c r="B36" s="37">
        <v>230</v>
      </c>
      <c r="C36" s="37" t="s">
        <v>42</v>
      </c>
      <c r="D36" s="28">
        <v>3530</v>
      </c>
      <c r="E36" s="28">
        <v>173</v>
      </c>
      <c r="F36" s="28">
        <v>166</v>
      </c>
      <c r="G36" s="28">
        <v>3360</v>
      </c>
    </row>
    <row r="37" spans="1:7" ht="12" customHeight="1" x14ac:dyDescent="0.15">
      <c r="A37" s="38">
        <v>12</v>
      </c>
      <c r="B37" s="37">
        <v>231</v>
      </c>
      <c r="C37" s="37" t="s">
        <v>43</v>
      </c>
      <c r="D37" s="28">
        <v>4160</v>
      </c>
      <c r="E37" s="28">
        <v>3040</v>
      </c>
      <c r="F37" s="28">
        <v>2910</v>
      </c>
      <c r="G37" s="28">
        <v>1120</v>
      </c>
    </row>
    <row r="38" spans="1:7" ht="12" customHeight="1" x14ac:dyDescent="0.15">
      <c r="A38" s="38">
        <v>12</v>
      </c>
      <c r="B38" s="37">
        <v>232</v>
      </c>
      <c r="C38" s="37" t="s">
        <v>90</v>
      </c>
      <c r="D38" s="28">
        <v>1070</v>
      </c>
      <c r="E38" s="28">
        <v>294</v>
      </c>
      <c r="F38" s="28">
        <v>281</v>
      </c>
      <c r="G38" s="28">
        <v>773</v>
      </c>
    </row>
    <row r="39" spans="1:7" ht="12" customHeight="1" x14ac:dyDescent="0.15">
      <c r="A39" s="38">
        <v>12</v>
      </c>
      <c r="B39" s="37">
        <v>233</v>
      </c>
      <c r="C39" s="37" t="s">
        <v>89</v>
      </c>
      <c r="D39" s="28">
        <v>2510</v>
      </c>
      <c r="E39" s="28">
        <v>231</v>
      </c>
      <c r="F39" s="28">
        <v>221</v>
      </c>
      <c r="G39" s="28">
        <v>2280</v>
      </c>
    </row>
    <row r="40" spans="1:7" ht="12" customHeight="1" x14ac:dyDescent="0.15">
      <c r="A40" s="38">
        <v>12</v>
      </c>
      <c r="B40" s="37">
        <v>234</v>
      </c>
      <c r="C40" s="37" t="s">
        <v>46</v>
      </c>
      <c r="D40" s="28">
        <v>3560</v>
      </c>
      <c r="E40" s="28">
        <v>2170</v>
      </c>
      <c r="F40" s="28">
        <v>2040</v>
      </c>
      <c r="G40" s="28">
        <v>1390</v>
      </c>
    </row>
    <row r="41" spans="1:7" ht="12" customHeight="1" x14ac:dyDescent="0.15">
      <c r="A41" s="38">
        <v>12</v>
      </c>
      <c r="B41" s="37">
        <v>235</v>
      </c>
      <c r="C41" s="37" t="s">
        <v>47</v>
      </c>
      <c r="D41" s="28">
        <v>5190</v>
      </c>
      <c r="E41" s="28">
        <v>3230</v>
      </c>
      <c r="F41" s="28">
        <v>3130</v>
      </c>
      <c r="G41" s="28">
        <v>1960</v>
      </c>
    </row>
    <row r="42" spans="1:7" ht="12" customHeight="1" x14ac:dyDescent="0.15">
      <c r="A42" s="38">
        <v>12</v>
      </c>
      <c r="B42" s="37">
        <v>236</v>
      </c>
      <c r="C42" s="37" t="s">
        <v>48</v>
      </c>
      <c r="D42" s="28">
        <v>11200</v>
      </c>
      <c r="E42" s="28">
        <v>7780</v>
      </c>
      <c r="F42" s="28">
        <v>7520</v>
      </c>
      <c r="G42" s="28">
        <v>3470</v>
      </c>
    </row>
    <row r="43" spans="1:7" ht="12" customHeight="1" x14ac:dyDescent="0.15">
      <c r="A43" s="38">
        <v>12</v>
      </c>
      <c r="B43" s="37">
        <v>237</v>
      </c>
      <c r="C43" s="37" t="s">
        <v>49</v>
      </c>
      <c r="D43" s="28">
        <v>5780</v>
      </c>
      <c r="E43" s="28">
        <v>3040</v>
      </c>
      <c r="F43" s="28">
        <v>2940</v>
      </c>
      <c r="G43" s="28">
        <v>2740</v>
      </c>
    </row>
    <row r="44" spans="1:7" ht="12" customHeight="1" x14ac:dyDescent="0.15">
      <c r="A44" s="38">
        <v>12</v>
      </c>
      <c r="B44" s="37">
        <v>238</v>
      </c>
      <c r="C44" s="37" t="s">
        <v>50</v>
      </c>
      <c r="D44" s="28">
        <v>3520</v>
      </c>
      <c r="E44" s="28">
        <v>2940</v>
      </c>
      <c r="F44" s="28">
        <v>2770</v>
      </c>
      <c r="G44" s="28">
        <v>582</v>
      </c>
    </row>
    <row r="45" spans="1:7" ht="12" customHeight="1" x14ac:dyDescent="0.15">
      <c r="A45" s="38">
        <v>12</v>
      </c>
      <c r="B45" s="37">
        <v>239</v>
      </c>
      <c r="C45" s="37" t="s">
        <v>88</v>
      </c>
      <c r="D45" s="28">
        <v>2440</v>
      </c>
      <c r="E45" s="28">
        <v>1640</v>
      </c>
      <c r="F45" s="28">
        <v>1580</v>
      </c>
      <c r="G45" s="28">
        <v>799</v>
      </c>
    </row>
    <row r="46" spans="1:7" ht="12" customHeight="1" x14ac:dyDescent="0.15">
      <c r="A46" s="38">
        <v>12</v>
      </c>
      <c r="B46" s="37">
        <v>322</v>
      </c>
      <c r="C46" s="37" t="s">
        <v>51</v>
      </c>
      <c r="D46" s="28">
        <v>541</v>
      </c>
      <c r="E46" s="28">
        <v>328</v>
      </c>
      <c r="F46" s="28">
        <v>314</v>
      </c>
      <c r="G46" s="28">
        <v>213</v>
      </c>
    </row>
    <row r="47" spans="1:7" ht="12" customHeight="1" x14ac:dyDescent="0.15">
      <c r="A47" s="38">
        <v>12</v>
      </c>
      <c r="B47" s="37">
        <v>329</v>
      </c>
      <c r="C47" s="37" t="s">
        <v>52</v>
      </c>
      <c r="D47" s="28">
        <v>1440</v>
      </c>
      <c r="E47" s="28">
        <v>1270</v>
      </c>
      <c r="F47" s="28">
        <v>1210</v>
      </c>
      <c r="G47" s="28">
        <v>172</v>
      </c>
    </row>
    <row r="48" spans="1:7" ht="12" customHeight="1" x14ac:dyDescent="0.15">
      <c r="A48" s="38">
        <v>12</v>
      </c>
      <c r="B48" s="37">
        <v>342</v>
      </c>
      <c r="C48" s="37" t="s">
        <v>53</v>
      </c>
      <c r="D48" s="28">
        <v>750</v>
      </c>
      <c r="E48" s="28">
        <v>629</v>
      </c>
      <c r="F48" s="28">
        <v>608</v>
      </c>
      <c r="G48" s="28">
        <v>121</v>
      </c>
    </row>
    <row r="49" spans="1:7" ht="12" customHeight="1" x14ac:dyDescent="0.15">
      <c r="A49" s="38">
        <v>12</v>
      </c>
      <c r="B49" s="37">
        <v>347</v>
      </c>
      <c r="C49" s="37" t="s">
        <v>54</v>
      </c>
      <c r="D49" s="28">
        <v>3160</v>
      </c>
      <c r="E49" s="28">
        <v>1660</v>
      </c>
      <c r="F49" s="28">
        <v>1600</v>
      </c>
      <c r="G49" s="28">
        <v>1500</v>
      </c>
    </row>
    <row r="50" spans="1:7" ht="12" customHeight="1" x14ac:dyDescent="0.15">
      <c r="A50" s="38">
        <v>12</v>
      </c>
      <c r="B50" s="37">
        <v>349</v>
      </c>
      <c r="C50" s="37" t="s">
        <v>55</v>
      </c>
      <c r="D50" s="28">
        <v>1890</v>
      </c>
      <c r="E50" s="28">
        <v>1280</v>
      </c>
      <c r="F50" s="28">
        <v>1240</v>
      </c>
      <c r="G50" s="28">
        <v>607</v>
      </c>
    </row>
    <row r="51" spans="1:7" ht="12" customHeight="1" x14ac:dyDescent="0.15">
      <c r="A51" s="38">
        <v>12</v>
      </c>
      <c r="B51" s="37">
        <v>403</v>
      </c>
      <c r="C51" s="37" t="s">
        <v>57</v>
      </c>
      <c r="D51" s="28">
        <v>907</v>
      </c>
      <c r="E51" s="28">
        <v>644</v>
      </c>
      <c r="F51" s="28">
        <v>623</v>
      </c>
      <c r="G51" s="28">
        <v>263</v>
      </c>
    </row>
    <row r="52" spans="1:7" ht="12" customHeight="1" x14ac:dyDescent="0.15">
      <c r="A52" s="38">
        <v>12</v>
      </c>
      <c r="B52" s="37">
        <v>409</v>
      </c>
      <c r="C52" s="37" t="s">
        <v>58</v>
      </c>
      <c r="D52" s="28">
        <v>1550</v>
      </c>
      <c r="E52" s="28">
        <v>689</v>
      </c>
      <c r="F52" s="28">
        <v>666</v>
      </c>
      <c r="G52" s="28">
        <v>865</v>
      </c>
    </row>
    <row r="53" spans="1:7" ht="12" customHeight="1" x14ac:dyDescent="0.15">
      <c r="A53" s="38">
        <v>12</v>
      </c>
      <c r="B53" s="37">
        <v>410</v>
      </c>
      <c r="C53" s="37" t="s">
        <v>59</v>
      </c>
      <c r="D53" s="28">
        <v>3260</v>
      </c>
      <c r="E53" s="28">
        <v>2260</v>
      </c>
      <c r="F53" s="28">
        <v>2190</v>
      </c>
      <c r="G53" s="28">
        <v>994</v>
      </c>
    </row>
    <row r="54" spans="1:7" ht="12" customHeight="1" x14ac:dyDescent="0.15">
      <c r="A54" s="38">
        <v>12</v>
      </c>
      <c r="B54" s="37">
        <v>421</v>
      </c>
      <c r="C54" s="37" t="s">
        <v>60</v>
      </c>
      <c r="D54" s="28">
        <v>596</v>
      </c>
      <c r="E54" s="28">
        <v>395</v>
      </c>
      <c r="F54" s="28">
        <v>382</v>
      </c>
      <c r="G54" s="28">
        <v>201</v>
      </c>
    </row>
    <row r="55" spans="1:7" ht="12" customHeight="1" x14ac:dyDescent="0.15">
      <c r="A55" s="38">
        <v>12</v>
      </c>
      <c r="B55" s="37">
        <v>422</v>
      </c>
      <c r="C55" s="37" t="s">
        <v>61</v>
      </c>
      <c r="D55" s="28">
        <v>809</v>
      </c>
      <c r="E55" s="28">
        <v>625</v>
      </c>
      <c r="F55" s="28">
        <v>604</v>
      </c>
      <c r="G55" s="28">
        <v>184</v>
      </c>
    </row>
    <row r="56" spans="1:7" ht="12" customHeight="1" x14ac:dyDescent="0.15">
      <c r="A56" s="38">
        <v>12</v>
      </c>
      <c r="B56" s="37">
        <v>423</v>
      </c>
      <c r="C56" s="37" t="s">
        <v>62</v>
      </c>
      <c r="D56" s="28">
        <v>1240</v>
      </c>
      <c r="E56" s="28">
        <v>846</v>
      </c>
      <c r="F56" s="28">
        <v>818</v>
      </c>
      <c r="G56" s="28">
        <v>396</v>
      </c>
    </row>
    <row r="57" spans="1:7" ht="12" customHeight="1" x14ac:dyDescent="0.15">
      <c r="A57" s="38">
        <v>12</v>
      </c>
      <c r="B57" s="37">
        <v>424</v>
      </c>
      <c r="C57" s="37" t="s">
        <v>63</v>
      </c>
      <c r="D57" s="28">
        <v>1290</v>
      </c>
      <c r="E57" s="28">
        <v>870</v>
      </c>
      <c r="F57" s="28">
        <v>841</v>
      </c>
      <c r="G57" s="28">
        <v>421</v>
      </c>
    </row>
    <row r="58" spans="1:7" ht="12" customHeight="1" x14ac:dyDescent="0.15">
      <c r="A58" s="38">
        <v>12</v>
      </c>
      <c r="B58" s="37">
        <v>426</v>
      </c>
      <c r="C58" s="37" t="s">
        <v>64</v>
      </c>
      <c r="D58" s="28">
        <v>874</v>
      </c>
      <c r="E58" s="28">
        <v>575</v>
      </c>
      <c r="F58" s="28">
        <v>556</v>
      </c>
      <c r="G58" s="28">
        <v>299</v>
      </c>
    </row>
    <row r="59" spans="1:7" ht="12" customHeight="1" x14ac:dyDescent="0.15">
      <c r="A59" s="38">
        <v>12</v>
      </c>
      <c r="B59" s="37">
        <v>427</v>
      </c>
      <c r="C59" s="37" t="s">
        <v>65</v>
      </c>
      <c r="D59" s="28">
        <v>1270</v>
      </c>
      <c r="E59" s="28">
        <v>1060</v>
      </c>
      <c r="F59" s="28">
        <v>1020</v>
      </c>
      <c r="G59" s="28">
        <v>213</v>
      </c>
    </row>
    <row r="60" spans="1:7" ht="12" customHeight="1" x14ac:dyDescent="0.15">
      <c r="A60" s="38">
        <v>12</v>
      </c>
      <c r="B60" s="37">
        <v>441</v>
      </c>
      <c r="C60" s="37" t="s">
        <v>66</v>
      </c>
      <c r="D60" s="28">
        <v>1230</v>
      </c>
      <c r="E60" s="28">
        <v>907</v>
      </c>
      <c r="F60" s="28">
        <v>853</v>
      </c>
      <c r="G60" s="28">
        <v>324</v>
      </c>
    </row>
    <row r="61" spans="1:7" ht="12" customHeight="1" x14ac:dyDescent="0.15">
      <c r="A61" s="38">
        <v>12</v>
      </c>
      <c r="B61" s="37">
        <v>443</v>
      </c>
      <c r="C61" s="37" t="s">
        <v>67</v>
      </c>
      <c r="D61" s="28">
        <v>254</v>
      </c>
      <c r="E61" s="28">
        <v>184</v>
      </c>
      <c r="F61" s="28">
        <v>173</v>
      </c>
      <c r="G61" s="28">
        <v>70</v>
      </c>
    </row>
    <row r="62" spans="1:7" ht="12" customHeight="1" x14ac:dyDescent="0.15">
      <c r="A62" s="38">
        <v>12</v>
      </c>
      <c r="B62" s="37">
        <v>463</v>
      </c>
      <c r="C62" s="37" t="s">
        <v>68</v>
      </c>
      <c r="D62" s="28">
        <v>463</v>
      </c>
      <c r="E62" s="28">
        <v>225</v>
      </c>
      <c r="F62" s="28">
        <v>212</v>
      </c>
      <c r="G62" s="28">
        <v>238</v>
      </c>
    </row>
    <row r="63" spans="1:7" ht="12" customHeight="1" x14ac:dyDescent="0.15">
      <c r="A63" s="38"/>
      <c r="B63" s="37"/>
      <c r="C63" s="37"/>
      <c r="D63" s="28"/>
      <c r="E63" s="28"/>
      <c r="F63" s="28"/>
      <c r="G63" s="28"/>
    </row>
    <row r="64" spans="1:7" ht="12" customHeight="1" x14ac:dyDescent="0.15">
      <c r="A64" s="38"/>
      <c r="B64" s="37"/>
      <c r="C64" s="37" t="s">
        <v>87</v>
      </c>
      <c r="D64" s="28">
        <v>125700</v>
      </c>
      <c r="E64" s="28">
        <v>74000</v>
      </c>
      <c r="F64" s="28">
        <v>70900</v>
      </c>
      <c r="G64" s="28">
        <v>51700</v>
      </c>
    </row>
    <row r="65" spans="1:9" ht="12" customHeight="1" x14ac:dyDescent="0.15">
      <c r="A65" s="38"/>
      <c r="B65" s="37"/>
      <c r="C65" s="37"/>
      <c r="D65" s="28"/>
      <c r="E65" s="28"/>
      <c r="F65" s="28"/>
      <c r="G65" s="28"/>
    </row>
    <row r="66" spans="1:9" ht="12" customHeight="1" x14ac:dyDescent="0.15">
      <c r="A66" s="23" t="s">
        <v>13</v>
      </c>
    </row>
    <row r="67" spans="1:9" ht="12" customHeight="1" x14ac:dyDescent="0.2">
      <c r="A67" s="36" t="s">
        <v>14</v>
      </c>
    </row>
    <row r="68" spans="1:9" ht="12" customHeight="1" x14ac:dyDescent="0.15">
      <c r="A68" s="23" t="s">
        <v>71</v>
      </c>
    </row>
    <row r="69" spans="1:9" ht="12" customHeight="1" x14ac:dyDescent="0.15">
      <c r="A69" s="23" t="s">
        <v>72</v>
      </c>
    </row>
    <row r="70" spans="1:9" ht="12" customHeight="1" x14ac:dyDescent="0.15">
      <c r="A70" s="23" t="s">
        <v>73</v>
      </c>
    </row>
    <row r="71" spans="1:9" ht="12" customHeight="1" x14ac:dyDescent="0.15">
      <c r="A71" s="23" t="s">
        <v>74</v>
      </c>
    </row>
    <row r="72" spans="1:9" ht="12" customHeight="1" x14ac:dyDescent="0.15">
      <c r="A72" s="23" t="s">
        <v>75</v>
      </c>
    </row>
    <row r="73" spans="1:9" s="24" customFormat="1" ht="12" customHeight="1" x14ac:dyDescent="0.15">
      <c r="A73" s="23"/>
      <c r="D73" s="25"/>
      <c r="E73" s="25"/>
      <c r="F73" s="25"/>
      <c r="G73" s="25"/>
      <c r="H73" s="34"/>
      <c r="I73" s="34"/>
    </row>
    <row r="74" spans="1:9" s="24" customFormat="1" ht="12" customHeight="1" x14ac:dyDescent="0.15">
      <c r="A74" s="23"/>
      <c r="D74" s="25"/>
      <c r="E74" s="25"/>
      <c r="F74" s="25"/>
      <c r="G74" s="25"/>
      <c r="H74" s="34"/>
      <c r="I74" s="34"/>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816B4C-B2AD-4C6F-80D8-00722A4A52EE}">
  <dimension ref="A1:I74"/>
  <sheetViews>
    <sheetView zoomScaleNormal="100" workbookViewId="0">
      <pane xSplit="3" ySplit="8" topLeftCell="D34" activePane="bottomRight" state="frozen"/>
      <selection activeCell="E42" sqref="E42:E47"/>
      <selection pane="topRight" activeCell="E42" sqref="E42:E47"/>
      <selection pane="bottomLeft" activeCell="E42" sqref="E42:E47"/>
      <selection pane="bottomRight" activeCell="E42" sqref="E42:E47"/>
    </sheetView>
  </sheetViews>
  <sheetFormatPr defaultColWidth="9.6640625" defaultRowHeight="12" customHeight="1" x14ac:dyDescent="0.2"/>
  <cols>
    <col min="1" max="1" width="4.6640625" style="27" customWidth="1"/>
    <col min="2" max="2" width="4.6640625" style="24" customWidth="1"/>
    <col min="3" max="3" width="9.6640625" style="24" bestFit="1" customWidth="1"/>
    <col min="4" max="7" width="9.6640625" style="25" customWidth="1"/>
    <col min="8" max="8" width="9.6640625" style="34" customWidth="1"/>
    <col min="9" max="16384" width="9.6640625" style="34"/>
  </cols>
  <sheetData>
    <row r="1" spans="1:9" s="3" customFormat="1" ht="12" customHeight="1" x14ac:dyDescent="0.15">
      <c r="A1" s="1" t="s">
        <v>0</v>
      </c>
      <c r="B1" s="2"/>
      <c r="F1" s="43"/>
      <c r="G1" s="43"/>
      <c r="I1" s="21"/>
    </row>
    <row r="2" spans="1:9" s="3" customFormat="1" ht="12" customHeight="1" x14ac:dyDescent="0.15">
      <c r="A2" s="5" t="s">
        <v>98</v>
      </c>
      <c r="B2" s="2"/>
      <c r="F2" s="43"/>
      <c r="G2" s="43"/>
    </row>
    <row r="3" spans="1:9" s="3" customFormat="1" ht="12" customHeight="1" x14ac:dyDescent="0.15">
      <c r="A3" s="6" t="s">
        <v>77</v>
      </c>
      <c r="B3" s="2"/>
      <c r="F3" s="43"/>
      <c r="G3" s="43"/>
    </row>
    <row r="4" spans="1:9" s="3" customFormat="1" ht="12" customHeight="1" x14ac:dyDescent="0.15">
      <c r="A4" s="1" t="s">
        <v>93</v>
      </c>
      <c r="B4" s="2"/>
      <c r="D4" s="3">
        <v>2018</v>
      </c>
      <c r="E4" s="3">
        <v>2018</v>
      </c>
      <c r="F4" s="3">
        <v>2018</v>
      </c>
      <c r="G4" s="3">
        <v>2018</v>
      </c>
    </row>
    <row r="5" spans="1:9" s="3" customFormat="1" ht="12" customHeight="1" x14ac:dyDescent="0.15">
      <c r="A5" s="42" t="s">
        <v>1</v>
      </c>
      <c r="B5" s="8" t="s">
        <v>2</v>
      </c>
      <c r="C5" s="9"/>
      <c r="D5" s="9" t="s">
        <v>3</v>
      </c>
      <c r="E5" s="10" t="s">
        <v>4</v>
      </c>
      <c r="F5" s="11"/>
      <c r="G5" s="9" t="s">
        <v>5</v>
      </c>
    </row>
    <row r="6" spans="1:9" s="3" customFormat="1" ht="12" customHeight="1" x14ac:dyDescent="0.15">
      <c r="A6" s="41" t="s">
        <v>6</v>
      </c>
      <c r="B6" s="13" t="s">
        <v>7</v>
      </c>
      <c r="C6" s="14" t="s">
        <v>8</v>
      </c>
      <c r="D6" s="14"/>
      <c r="E6" s="14" t="s">
        <v>9</v>
      </c>
      <c r="F6" s="9" t="s">
        <v>10</v>
      </c>
      <c r="G6" s="14" t="s">
        <v>9</v>
      </c>
    </row>
    <row r="7" spans="1:9" s="3" customFormat="1" ht="12" customHeight="1" x14ac:dyDescent="0.15">
      <c r="A7" s="40" t="s">
        <v>11</v>
      </c>
      <c r="B7" s="16" t="s">
        <v>11</v>
      </c>
      <c r="C7" s="17"/>
      <c r="D7" s="17"/>
      <c r="E7" s="17"/>
      <c r="F7" s="17"/>
      <c r="G7" s="17"/>
    </row>
    <row r="8" spans="1:9" s="3" customFormat="1" ht="12" customHeight="1" x14ac:dyDescent="0.15">
      <c r="A8" s="18"/>
      <c r="B8" s="39"/>
      <c r="C8" s="20"/>
      <c r="D8" s="21" t="s">
        <v>12</v>
      </c>
      <c r="E8" s="21" t="s">
        <v>12</v>
      </c>
      <c r="F8" s="21" t="s">
        <v>12</v>
      </c>
      <c r="G8" s="21" t="s">
        <v>12</v>
      </c>
    </row>
    <row r="9" spans="1:9" ht="12" customHeight="1" x14ac:dyDescent="0.15">
      <c r="A9" s="38">
        <v>12</v>
      </c>
      <c r="B9" s="37">
        <v>100</v>
      </c>
      <c r="C9" s="37" t="s">
        <v>16</v>
      </c>
      <c r="D9" s="28">
        <v>3600</v>
      </c>
      <c r="E9" s="28">
        <v>880</v>
      </c>
      <c r="F9" s="28">
        <v>842</v>
      </c>
      <c r="G9" s="28">
        <v>2720</v>
      </c>
    </row>
    <row r="10" spans="1:9" ht="12" customHeight="1" x14ac:dyDescent="0.15">
      <c r="A10" s="38">
        <v>12</v>
      </c>
      <c r="B10" s="37">
        <v>202</v>
      </c>
      <c r="C10" s="37" t="s">
        <v>17</v>
      </c>
      <c r="D10" s="28">
        <v>2530</v>
      </c>
      <c r="E10" s="28">
        <v>541</v>
      </c>
      <c r="F10" s="28">
        <v>523</v>
      </c>
      <c r="G10" s="28">
        <v>1990</v>
      </c>
    </row>
    <row r="11" spans="1:9" ht="12" customHeight="1" x14ac:dyDescent="0.15">
      <c r="A11" s="38">
        <v>12</v>
      </c>
      <c r="B11" s="37">
        <v>203</v>
      </c>
      <c r="C11" s="37" t="s">
        <v>18</v>
      </c>
      <c r="D11" s="28">
        <v>531</v>
      </c>
      <c r="E11" s="28">
        <v>2</v>
      </c>
      <c r="F11" s="28">
        <v>2</v>
      </c>
      <c r="G11" s="28">
        <v>529</v>
      </c>
    </row>
    <row r="12" spans="1:9" ht="12" customHeight="1" x14ac:dyDescent="0.15">
      <c r="A12" s="38">
        <v>12</v>
      </c>
      <c r="B12" s="37">
        <v>204</v>
      </c>
      <c r="C12" s="37" t="s">
        <v>19</v>
      </c>
      <c r="D12" s="28">
        <v>1210</v>
      </c>
      <c r="E12" s="28">
        <v>117</v>
      </c>
      <c r="F12" s="28">
        <v>112</v>
      </c>
      <c r="G12" s="28">
        <v>1100</v>
      </c>
    </row>
    <row r="13" spans="1:9" ht="12" customHeight="1" x14ac:dyDescent="0.15">
      <c r="A13" s="38">
        <v>12</v>
      </c>
      <c r="B13" s="37">
        <v>205</v>
      </c>
      <c r="C13" s="37" t="s">
        <v>20</v>
      </c>
      <c r="D13" s="28">
        <v>1780</v>
      </c>
      <c r="E13" s="28">
        <v>1120</v>
      </c>
      <c r="F13" s="28">
        <v>1050</v>
      </c>
      <c r="G13" s="28">
        <v>656</v>
      </c>
    </row>
    <row r="14" spans="1:9" ht="12" customHeight="1" x14ac:dyDescent="0.15">
      <c r="A14" s="38">
        <v>12</v>
      </c>
      <c r="B14" s="37">
        <v>206</v>
      </c>
      <c r="C14" s="37" t="s">
        <v>21</v>
      </c>
      <c r="D14" s="28">
        <v>2530</v>
      </c>
      <c r="E14" s="28">
        <v>1980</v>
      </c>
      <c r="F14" s="28">
        <v>1860</v>
      </c>
      <c r="G14" s="28">
        <v>545</v>
      </c>
    </row>
    <row r="15" spans="1:9" ht="12" customHeight="1" x14ac:dyDescent="0.15">
      <c r="A15" s="38">
        <v>12</v>
      </c>
      <c r="B15" s="37">
        <v>207</v>
      </c>
      <c r="C15" s="37" t="s">
        <v>22</v>
      </c>
      <c r="D15" s="28">
        <v>724</v>
      </c>
      <c r="E15" s="28">
        <v>59</v>
      </c>
      <c r="F15" s="28">
        <v>56</v>
      </c>
      <c r="G15" s="28">
        <v>665</v>
      </c>
    </row>
    <row r="16" spans="1:9" ht="12" customHeight="1" x14ac:dyDescent="0.15">
      <c r="A16" s="38">
        <v>12</v>
      </c>
      <c r="B16" s="37">
        <v>208</v>
      </c>
      <c r="C16" s="37" t="s">
        <v>23</v>
      </c>
      <c r="D16" s="28">
        <v>2630</v>
      </c>
      <c r="E16" s="28">
        <v>1360</v>
      </c>
      <c r="F16" s="28">
        <v>1300</v>
      </c>
      <c r="G16" s="28">
        <v>1270</v>
      </c>
    </row>
    <row r="17" spans="1:7" ht="12" customHeight="1" x14ac:dyDescent="0.15">
      <c r="A17" s="38">
        <v>12</v>
      </c>
      <c r="B17" s="37">
        <v>210</v>
      </c>
      <c r="C17" s="37" t="s">
        <v>24</v>
      </c>
      <c r="D17" s="28">
        <v>3140</v>
      </c>
      <c r="E17" s="28">
        <v>2160</v>
      </c>
      <c r="F17" s="28">
        <v>2080</v>
      </c>
      <c r="G17" s="28">
        <v>987</v>
      </c>
    </row>
    <row r="18" spans="1:7" ht="12" customHeight="1" x14ac:dyDescent="0.15">
      <c r="A18" s="38">
        <v>12</v>
      </c>
      <c r="B18" s="37">
        <v>211</v>
      </c>
      <c r="C18" s="37" t="s">
        <v>25</v>
      </c>
      <c r="D18" s="28">
        <v>6570</v>
      </c>
      <c r="E18" s="28">
        <v>3850</v>
      </c>
      <c r="F18" s="28">
        <v>3690</v>
      </c>
      <c r="G18" s="28">
        <v>2720</v>
      </c>
    </row>
    <row r="19" spans="1:7" ht="12" customHeight="1" x14ac:dyDescent="0.15">
      <c r="A19" s="38">
        <v>12</v>
      </c>
      <c r="B19" s="37">
        <v>212</v>
      </c>
      <c r="C19" s="37" t="s">
        <v>26</v>
      </c>
      <c r="D19" s="28">
        <v>2890</v>
      </c>
      <c r="E19" s="28">
        <v>1730</v>
      </c>
      <c r="F19" s="28">
        <v>1660</v>
      </c>
      <c r="G19" s="28">
        <v>1160</v>
      </c>
    </row>
    <row r="20" spans="1:7" ht="12" customHeight="1" x14ac:dyDescent="0.15">
      <c r="A20" s="38">
        <v>12</v>
      </c>
      <c r="B20" s="37">
        <v>213</v>
      </c>
      <c r="C20" s="37" t="s">
        <v>27</v>
      </c>
      <c r="D20" s="28">
        <v>3400</v>
      </c>
      <c r="E20" s="28">
        <v>2320</v>
      </c>
      <c r="F20" s="28">
        <v>2240</v>
      </c>
      <c r="G20" s="28">
        <v>1080</v>
      </c>
    </row>
    <row r="21" spans="1:7" ht="12" customHeight="1" x14ac:dyDescent="0.15">
      <c r="A21" s="38">
        <v>12</v>
      </c>
      <c r="B21" s="37">
        <v>215</v>
      </c>
      <c r="C21" s="37" t="s">
        <v>28</v>
      </c>
      <c r="D21" s="28">
        <v>6340</v>
      </c>
      <c r="E21" s="28">
        <v>3940</v>
      </c>
      <c r="F21" s="28">
        <v>3810</v>
      </c>
      <c r="G21" s="28">
        <v>2400</v>
      </c>
    </row>
    <row r="22" spans="1:7" ht="12" customHeight="1" x14ac:dyDescent="0.15">
      <c r="A22" s="38">
        <v>12</v>
      </c>
      <c r="B22" s="37">
        <v>216</v>
      </c>
      <c r="C22" s="37" t="s">
        <v>29</v>
      </c>
      <c r="D22" s="28">
        <v>63</v>
      </c>
      <c r="E22" s="28">
        <v>2</v>
      </c>
      <c r="F22" s="28">
        <v>2</v>
      </c>
      <c r="G22" s="28">
        <v>61</v>
      </c>
    </row>
    <row r="23" spans="1:7" ht="12" customHeight="1" x14ac:dyDescent="0.15">
      <c r="A23" s="38">
        <v>12</v>
      </c>
      <c r="B23" s="37">
        <v>217</v>
      </c>
      <c r="C23" s="37" t="s">
        <v>30</v>
      </c>
      <c r="D23" s="28">
        <v>2570</v>
      </c>
      <c r="E23" s="28">
        <v>1220</v>
      </c>
      <c r="F23" s="28">
        <v>1170</v>
      </c>
      <c r="G23" s="28">
        <v>1350</v>
      </c>
    </row>
    <row r="24" spans="1:7" ht="12" customHeight="1" x14ac:dyDescent="0.15">
      <c r="A24" s="38">
        <v>12</v>
      </c>
      <c r="B24" s="37">
        <v>218</v>
      </c>
      <c r="C24" s="37" t="s">
        <v>31</v>
      </c>
      <c r="D24" s="28">
        <v>1020</v>
      </c>
      <c r="E24" s="28">
        <v>790</v>
      </c>
      <c r="F24" s="28">
        <v>743</v>
      </c>
      <c r="G24" s="28">
        <v>228</v>
      </c>
    </row>
    <row r="25" spans="1:7" ht="12" customHeight="1" x14ac:dyDescent="0.15">
      <c r="A25" s="38">
        <v>12</v>
      </c>
      <c r="B25" s="37">
        <v>219</v>
      </c>
      <c r="C25" s="37" t="s">
        <v>32</v>
      </c>
      <c r="D25" s="28">
        <v>5490</v>
      </c>
      <c r="E25" s="28">
        <v>3510</v>
      </c>
      <c r="F25" s="28">
        <v>3360</v>
      </c>
      <c r="G25" s="28">
        <v>1970</v>
      </c>
    </row>
    <row r="26" spans="1:7" ht="12" customHeight="1" x14ac:dyDescent="0.15">
      <c r="A26" s="38">
        <v>12</v>
      </c>
      <c r="B26" s="37">
        <v>220</v>
      </c>
      <c r="C26" s="37" t="s">
        <v>33</v>
      </c>
      <c r="D26" s="28">
        <v>384</v>
      </c>
      <c r="E26" s="28">
        <v>131</v>
      </c>
      <c r="F26" s="28">
        <v>125</v>
      </c>
      <c r="G26" s="28">
        <v>253</v>
      </c>
    </row>
    <row r="27" spans="1:7" ht="12" customHeight="1" x14ac:dyDescent="0.15">
      <c r="A27" s="38">
        <v>12</v>
      </c>
      <c r="B27" s="37">
        <v>221</v>
      </c>
      <c r="C27" s="37" t="s">
        <v>34</v>
      </c>
      <c r="D27" s="28">
        <v>839</v>
      </c>
      <c r="E27" s="28">
        <v>445</v>
      </c>
      <c r="F27" s="28">
        <v>426</v>
      </c>
      <c r="G27" s="28">
        <v>394</v>
      </c>
    </row>
    <row r="28" spans="1:7" ht="12" customHeight="1" x14ac:dyDescent="0.15">
      <c r="A28" s="38">
        <v>12</v>
      </c>
      <c r="B28" s="37">
        <v>222</v>
      </c>
      <c r="C28" s="37" t="s">
        <v>35</v>
      </c>
      <c r="D28" s="28">
        <v>1230</v>
      </c>
      <c r="E28" s="28">
        <v>929</v>
      </c>
      <c r="F28" s="28">
        <v>889</v>
      </c>
      <c r="G28" s="28">
        <v>303</v>
      </c>
    </row>
    <row r="29" spans="1:7" ht="12" customHeight="1" x14ac:dyDescent="0.15">
      <c r="A29" s="38">
        <v>12</v>
      </c>
      <c r="B29" s="37">
        <v>223</v>
      </c>
      <c r="C29" s="37" t="s">
        <v>36</v>
      </c>
      <c r="D29" s="28">
        <v>2230</v>
      </c>
      <c r="E29" s="28">
        <v>1850</v>
      </c>
      <c r="F29" s="28">
        <v>1740</v>
      </c>
      <c r="G29" s="28">
        <v>381</v>
      </c>
    </row>
    <row r="30" spans="1:7" ht="12" customHeight="1" x14ac:dyDescent="0.15">
      <c r="A30" s="38">
        <v>12</v>
      </c>
      <c r="B30" s="37">
        <v>224</v>
      </c>
      <c r="C30" s="37" t="s">
        <v>92</v>
      </c>
      <c r="D30" s="28">
        <v>441</v>
      </c>
      <c r="E30" s="28" t="s">
        <v>85</v>
      </c>
      <c r="F30" s="28" t="s">
        <v>85</v>
      </c>
      <c r="G30" s="28">
        <v>441</v>
      </c>
    </row>
    <row r="31" spans="1:7" ht="12" customHeight="1" x14ac:dyDescent="0.15">
      <c r="A31" s="38">
        <v>12</v>
      </c>
      <c r="B31" s="37">
        <v>225</v>
      </c>
      <c r="C31" s="37" t="s">
        <v>37</v>
      </c>
      <c r="D31" s="28">
        <v>3220</v>
      </c>
      <c r="E31" s="28">
        <v>2440</v>
      </c>
      <c r="F31" s="28">
        <v>2290</v>
      </c>
      <c r="G31" s="28">
        <v>775</v>
      </c>
    </row>
    <row r="32" spans="1:7" ht="12" customHeight="1" x14ac:dyDescent="0.15">
      <c r="A32" s="38">
        <v>12</v>
      </c>
      <c r="B32" s="37">
        <v>226</v>
      </c>
      <c r="C32" s="37" t="s">
        <v>38</v>
      </c>
      <c r="D32" s="28">
        <v>2320</v>
      </c>
      <c r="E32" s="28">
        <v>1720</v>
      </c>
      <c r="F32" s="28">
        <v>1620</v>
      </c>
      <c r="G32" s="28">
        <v>603</v>
      </c>
    </row>
    <row r="33" spans="1:7" ht="12" customHeight="1" x14ac:dyDescent="0.15">
      <c r="A33" s="38">
        <v>12</v>
      </c>
      <c r="B33" s="37">
        <v>227</v>
      </c>
      <c r="C33" s="37" t="s">
        <v>39</v>
      </c>
      <c r="D33" s="28" t="s">
        <v>85</v>
      </c>
      <c r="E33" s="28" t="s">
        <v>85</v>
      </c>
      <c r="F33" s="28" t="s">
        <v>85</v>
      </c>
      <c r="G33" s="28" t="s">
        <v>85</v>
      </c>
    </row>
    <row r="34" spans="1:7" ht="12" customHeight="1" x14ac:dyDescent="0.15">
      <c r="A34" s="38">
        <v>12</v>
      </c>
      <c r="B34" s="37">
        <v>228</v>
      </c>
      <c r="C34" s="37" t="s">
        <v>40</v>
      </c>
      <c r="D34" s="28">
        <v>662</v>
      </c>
      <c r="E34" s="28">
        <v>212</v>
      </c>
      <c r="F34" s="28">
        <v>203</v>
      </c>
      <c r="G34" s="28">
        <v>450</v>
      </c>
    </row>
    <row r="35" spans="1:7" ht="12" customHeight="1" x14ac:dyDescent="0.15">
      <c r="A35" s="38">
        <v>12</v>
      </c>
      <c r="B35" s="37">
        <v>229</v>
      </c>
      <c r="C35" s="37" t="s">
        <v>91</v>
      </c>
      <c r="D35" s="28">
        <v>2530</v>
      </c>
      <c r="E35" s="28">
        <v>1580</v>
      </c>
      <c r="F35" s="28">
        <v>1490</v>
      </c>
      <c r="G35" s="28">
        <v>945</v>
      </c>
    </row>
    <row r="36" spans="1:7" ht="12" customHeight="1" x14ac:dyDescent="0.15">
      <c r="A36" s="38">
        <v>12</v>
      </c>
      <c r="B36" s="37">
        <v>230</v>
      </c>
      <c r="C36" s="37" t="s">
        <v>42</v>
      </c>
      <c r="D36" s="28">
        <v>3500</v>
      </c>
      <c r="E36" s="28">
        <v>162</v>
      </c>
      <c r="F36" s="28">
        <v>155</v>
      </c>
      <c r="G36" s="28">
        <v>3330</v>
      </c>
    </row>
    <row r="37" spans="1:7" ht="12" customHeight="1" x14ac:dyDescent="0.15">
      <c r="A37" s="38">
        <v>12</v>
      </c>
      <c r="B37" s="37">
        <v>231</v>
      </c>
      <c r="C37" s="37" t="s">
        <v>43</v>
      </c>
      <c r="D37" s="28">
        <v>4160</v>
      </c>
      <c r="E37" s="28">
        <v>3040</v>
      </c>
      <c r="F37" s="28">
        <v>2910</v>
      </c>
      <c r="G37" s="28">
        <v>1120</v>
      </c>
    </row>
    <row r="38" spans="1:7" ht="12" customHeight="1" x14ac:dyDescent="0.15">
      <c r="A38" s="38">
        <v>12</v>
      </c>
      <c r="B38" s="37">
        <v>232</v>
      </c>
      <c r="C38" s="37" t="s">
        <v>90</v>
      </c>
      <c r="D38" s="28">
        <v>1060</v>
      </c>
      <c r="E38" s="28">
        <v>285</v>
      </c>
      <c r="F38" s="28">
        <v>273</v>
      </c>
      <c r="G38" s="28">
        <v>773</v>
      </c>
    </row>
    <row r="39" spans="1:7" ht="12" customHeight="1" x14ac:dyDescent="0.15">
      <c r="A39" s="38">
        <v>12</v>
      </c>
      <c r="B39" s="37">
        <v>233</v>
      </c>
      <c r="C39" s="37" t="s">
        <v>89</v>
      </c>
      <c r="D39" s="28">
        <v>2480</v>
      </c>
      <c r="E39" s="28">
        <v>223</v>
      </c>
      <c r="F39" s="28">
        <v>213</v>
      </c>
      <c r="G39" s="28">
        <v>2260</v>
      </c>
    </row>
    <row r="40" spans="1:7" ht="12" customHeight="1" x14ac:dyDescent="0.15">
      <c r="A40" s="38">
        <v>12</v>
      </c>
      <c r="B40" s="37">
        <v>234</v>
      </c>
      <c r="C40" s="37" t="s">
        <v>46</v>
      </c>
      <c r="D40" s="28">
        <v>3550</v>
      </c>
      <c r="E40" s="28">
        <v>2160</v>
      </c>
      <c r="F40" s="28">
        <v>2030</v>
      </c>
      <c r="G40" s="28">
        <v>1390</v>
      </c>
    </row>
    <row r="41" spans="1:7" ht="12" customHeight="1" x14ac:dyDescent="0.15">
      <c r="A41" s="38">
        <v>12</v>
      </c>
      <c r="B41" s="37">
        <v>235</v>
      </c>
      <c r="C41" s="37" t="s">
        <v>47</v>
      </c>
      <c r="D41" s="28">
        <v>5180</v>
      </c>
      <c r="E41" s="28">
        <v>3230</v>
      </c>
      <c r="F41" s="28">
        <v>3120</v>
      </c>
      <c r="G41" s="28">
        <v>1950</v>
      </c>
    </row>
    <row r="42" spans="1:7" ht="12" customHeight="1" x14ac:dyDescent="0.15">
      <c r="A42" s="38">
        <v>12</v>
      </c>
      <c r="B42" s="37">
        <v>236</v>
      </c>
      <c r="C42" s="37" t="s">
        <v>48</v>
      </c>
      <c r="D42" s="28">
        <v>11200</v>
      </c>
      <c r="E42" s="28">
        <v>7780</v>
      </c>
      <c r="F42" s="28">
        <v>7520</v>
      </c>
      <c r="G42" s="28">
        <v>3460</v>
      </c>
    </row>
    <row r="43" spans="1:7" ht="12" customHeight="1" x14ac:dyDescent="0.15">
      <c r="A43" s="38">
        <v>12</v>
      </c>
      <c r="B43" s="37">
        <v>237</v>
      </c>
      <c r="C43" s="37" t="s">
        <v>49</v>
      </c>
      <c r="D43" s="28">
        <v>5770</v>
      </c>
      <c r="E43" s="28">
        <v>3040</v>
      </c>
      <c r="F43" s="28">
        <v>2940</v>
      </c>
      <c r="G43" s="28">
        <v>2730</v>
      </c>
    </row>
    <row r="44" spans="1:7" ht="12" customHeight="1" x14ac:dyDescent="0.15">
      <c r="A44" s="38">
        <v>12</v>
      </c>
      <c r="B44" s="37">
        <v>238</v>
      </c>
      <c r="C44" s="37" t="s">
        <v>50</v>
      </c>
      <c r="D44" s="28">
        <v>3510</v>
      </c>
      <c r="E44" s="28">
        <v>2930</v>
      </c>
      <c r="F44" s="28">
        <v>2760</v>
      </c>
      <c r="G44" s="28">
        <v>577</v>
      </c>
    </row>
    <row r="45" spans="1:7" ht="12" customHeight="1" x14ac:dyDescent="0.15">
      <c r="A45" s="38">
        <v>12</v>
      </c>
      <c r="B45" s="37">
        <v>239</v>
      </c>
      <c r="C45" s="37" t="s">
        <v>88</v>
      </c>
      <c r="D45" s="28">
        <v>2430</v>
      </c>
      <c r="E45" s="28">
        <v>1630</v>
      </c>
      <c r="F45" s="28">
        <v>1580</v>
      </c>
      <c r="G45" s="28">
        <v>798</v>
      </c>
    </row>
    <row r="46" spans="1:7" ht="12" customHeight="1" x14ac:dyDescent="0.15">
      <c r="A46" s="38">
        <v>12</v>
      </c>
      <c r="B46" s="37">
        <v>322</v>
      </c>
      <c r="C46" s="37" t="s">
        <v>51</v>
      </c>
      <c r="D46" s="28">
        <v>529</v>
      </c>
      <c r="E46" s="28">
        <v>319</v>
      </c>
      <c r="F46" s="28">
        <v>305</v>
      </c>
      <c r="G46" s="28">
        <v>210</v>
      </c>
    </row>
    <row r="47" spans="1:7" ht="12" customHeight="1" x14ac:dyDescent="0.15">
      <c r="A47" s="38">
        <v>12</v>
      </c>
      <c r="B47" s="37">
        <v>329</v>
      </c>
      <c r="C47" s="37" t="s">
        <v>52</v>
      </c>
      <c r="D47" s="28">
        <v>1430</v>
      </c>
      <c r="E47" s="28">
        <v>1270</v>
      </c>
      <c r="F47" s="28">
        <v>1210</v>
      </c>
      <c r="G47" s="28">
        <v>159</v>
      </c>
    </row>
    <row r="48" spans="1:7" ht="12" customHeight="1" x14ac:dyDescent="0.15">
      <c r="A48" s="38">
        <v>12</v>
      </c>
      <c r="B48" s="37">
        <v>342</v>
      </c>
      <c r="C48" s="37" t="s">
        <v>53</v>
      </c>
      <c r="D48" s="28">
        <v>749</v>
      </c>
      <c r="E48" s="28">
        <v>628</v>
      </c>
      <c r="F48" s="28">
        <v>607</v>
      </c>
      <c r="G48" s="28">
        <v>121</v>
      </c>
    </row>
    <row r="49" spans="1:7" ht="12" customHeight="1" x14ac:dyDescent="0.15">
      <c r="A49" s="38">
        <v>12</v>
      </c>
      <c r="B49" s="37">
        <v>347</v>
      </c>
      <c r="C49" s="37" t="s">
        <v>54</v>
      </c>
      <c r="D49" s="28">
        <v>3150</v>
      </c>
      <c r="E49" s="28">
        <v>1650</v>
      </c>
      <c r="F49" s="28">
        <v>1600</v>
      </c>
      <c r="G49" s="28">
        <v>1500</v>
      </c>
    </row>
    <row r="50" spans="1:7" ht="12" customHeight="1" x14ac:dyDescent="0.15">
      <c r="A50" s="38">
        <v>12</v>
      </c>
      <c r="B50" s="37">
        <v>349</v>
      </c>
      <c r="C50" s="37" t="s">
        <v>55</v>
      </c>
      <c r="D50" s="28">
        <v>1890</v>
      </c>
      <c r="E50" s="28">
        <v>1280</v>
      </c>
      <c r="F50" s="28">
        <v>1240</v>
      </c>
      <c r="G50" s="28">
        <v>606</v>
      </c>
    </row>
    <row r="51" spans="1:7" ht="12" customHeight="1" x14ac:dyDescent="0.15">
      <c r="A51" s="38">
        <v>12</v>
      </c>
      <c r="B51" s="37">
        <v>403</v>
      </c>
      <c r="C51" s="37" t="s">
        <v>57</v>
      </c>
      <c r="D51" s="28">
        <v>905</v>
      </c>
      <c r="E51" s="28">
        <v>643</v>
      </c>
      <c r="F51" s="28">
        <v>622</v>
      </c>
      <c r="G51" s="28">
        <v>262</v>
      </c>
    </row>
    <row r="52" spans="1:7" ht="12" customHeight="1" x14ac:dyDescent="0.15">
      <c r="A52" s="38">
        <v>12</v>
      </c>
      <c r="B52" s="37">
        <v>409</v>
      </c>
      <c r="C52" s="37" t="s">
        <v>58</v>
      </c>
      <c r="D52" s="28">
        <v>1550</v>
      </c>
      <c r="E52" s="28">
        <v>688</v>
      </c>
      <c r="F52" s="28">
        <v>665</v>
      </c>
      <c r="G52" s="28">
        <v>864</v>
      </c>
    </row>
    <row r="53" spans="1:7" ht="12" customHeight="1" x14ac:dyDescent="0.15">
      <c r="A53" s="38">
        <v>12</v>
      </c>
      <c r="B53" s="37">
        <v>410</v>
      </c>
      <c r="C53" s="37" t="s">
        <v>59</v>
      </c>
      <c r="D53" s="28">
        <v>3250</v>
      </c>
      <c r="E53" s="28">
        <v>2260</v>
      </c>
      <c r="F53" s="28">
        <v>2180</v>
      </c>
      <c r="G53" s="28">
        <v>990</v>
      </c>
    </row>
    <row r="54" spans="1:7" ht="12" customHeight="1" x14ac:dyDescent="0.15">
      <c r="A54" s="38">
        <v>12</v>
      </c>
      <c r="B54" s="37">
        <v>421</v>
      </c>
      <c r="C54" s="37" t="s">
        <v>60</v>
      </c>
      <c r="D54" s="28">
        <v>593</v>
      </c>
      <c r="E54" s="28">
        <v>393</v>
      </c>
      <c r="F54" s="28">
        <v>380</v>
      </c>
      <c r="G54" s="28">
        <v>200</v>
      </c>
    </row>
    <row r="55" spans="1:7" ht="12" customHeight="1" x14ac:dyDescent="0.15">
      <c r="A55" s="38">
        <v>12</v>
      </c>
      <c r="B55" s="37">
        <v>422</v>
      </c>
      <c r="C55" s="37" t="s">
        <v>61</v>
      </c>
      <c r="D55" s="28">
        <v>807</v>
      </c>
      <c r="E55" s="28">
        <v>624</v>
      </c>
      <c r="F55" s="28">
        <v>603</v>
      </c>
      <c r="G55" s="28">
        <v>183</v>
      </c>
    </row>
    <row r="56" spans="1:7" ht="12" customHeight="1" x14ac:dyDescent="0.15">
      <c r="A56" s="38">
        <v>12</v>
      </c>
      <c r="B56" s="37">
        <v>423</v>
      </c>
      <c r="C56" s="37" t="s">
        <v>62</v>
      </c>
      <c r="D56" s="28">
        <v>1240</v>
      </c>
      <c r="E56" s="28">
        <v>846</v>
      </c>
      <c r="F56" s="28">
        <v>818</v>
      </c>
      <c r="G56" s="28">
        <v>395</v>
      </c>
    </row>
    <row r="57" spans="1:7" ht="12" customHeight="1" x14ac:dyDescent="0.15">
      <c r="A57" s="38">
        <v>12</v>
      </c>
      <c r="B57" s="37">
        <v>424</v>
      </c>
      <c r="C57" s="37" t="s">
        <v>63</v>
      </c>
      <c r="D57" s="28">
        <v>1290</v>
      </c>
      <c r="E57" s="28">
        <v>870</v>
      </c>
      <c r="F57" s="28">
        <v>841</v>
      </c>
      <c r="G57" s="28">
        <v>419</v>
      </c>
    </row>
    <row r="58" spans="1:7" ht="12" customHeight="1" x14ac:dyDescent="0.15">
      <c r="A58" s="38">
        <v>12</v>
      </c>
      <c r="B58" s="37">
        <v>426</v>
      </c>
      <c r="C58" s="37" t="s">
        <v>64</v>
      </c>
      <c r="D58" s="28">
        <v>872</v>
      </c>
      <c r="E58" s="28">
        <v>574</v>
      </c>
      <c r="F58" s="28">
        <v>555</v>
      </c>
      <c r="G58" s="28">
        <v>298</v>
      </c>
    </row>
    <row r="59" spans="1:7" ht="12" customHeight="1" x14ac:dyDescent="0.15">
      <c r="A59" s="38">
        <v>12</v>
      </c>
      <c r="B59" s="37">
        <v>427</v>
      </c>
      <c r="C59" s="37" t="s">
        <v>65</v>
      </c>
      <c r="D59" s="28">
        <v>1260</v>
      </c>
      <c r="E59" s="28">
        <v>1050</v>
      </c>
      <c r="F59" s="28">
        <v>1020</v>
      </c>
      <c r="G59" s="28">
        <v>208</v>
      </c>
    </row>
    <row r="60" spans="1:7" ht="12" customHeight="1" x14ac:dyDescent="0.15">
      <c r="A60" s="38">
        <v>12</v>
      </c>
      <c r="B60" s="37">
        <v>441</v>
      </c>
      <c r="C60" s="37" t="s">
        <v>66</v>
      </c>
      <c r="D60" s="28">
        <v>1210</v>
      </c>
      <c r="E60" s="28">
        <v>906</v>
      </c>
      <c r="F60" s="28">
        <v>852</v>
      </c>
      <c r="G60" s="28">
        <v>304</v>
      </c>
    </row>
    <row r="61" spans="1:7" ht="12" customHeight="1" x14ac:dyDescent="0.15">
      <c r="A61" s="38">
        <v>12</v>
      </c>
      <c r="B61" s="37">
        <v>443</v>
      </c>
      <c r="C61" s="37" t="s">
        <v>67</v>
      </c>
      <c r="D61" s="28">
        <v>252</v>
      </c>
      <c r="E61" s="28">
        <v>183</v>
      </c>
      <c r="F61" s="28">
        <v>172</v>
      </c>
      <c r="G61" s="28">
        <v>69</v>
      </c>
    </row>
    <row r="62" spans="1:7" ht="12" customHeight="1" x14ac:dyDescent="0.15">
      <c r="A62" s="38">
        <v>12</v>
      </c>
      <c r="B62" s="37">
        <v>463</v>
      </c>
      <c r="C62" s="37" t="s">
        <v>68</v>
      </c>
      <c r="D62" s="28">
        <v>463</v>
      </c>
      <c r="E62" s="28">
        <v>225</v>
      </c>
      <c r="F62" s="28">
        <v>212</v>
      </c>
      <c r="G62" s="28">
        <v>238</v>
      </c>
    </row>
    <row r="63" spans="1:7" ht="12" customHeight="1" x14ac:dyDescent="0.15">
      <c r="A63" s="38"/>
      <c r="B63" s="37"/>
      <c r="C63" s="37"/>
      <c r="D63" s="28"/>
      <c r="E63" s="28"/>
      <c r="F63" s="28"/>
      <c r="G63" s="28"/>
    </row>
    <row r="64" spans="1:7" ht="12" customHeight="1" x14ac:dyDescent="0.15">
      <c r="A64" s="38"/>
      <c r="B64" s="37"/>
      <c r="C64" s="37" t="s">
        <v>87</v>
      </c>
      <c r="D64" s="28">
        <v>125200</v>
      </c>
      <c r="E64" s="28">
        <v>73800</v>
      </c>
      <c r="F64" s="28">
        <v>70700</v>
      </c>
      <c r="G64" s="28">
        <v>51400</v>
      </c>
    </row>
    <row r="65" spans="1:9" ht="12" customHeight="1" x14ac:dyDescent="0.15">
      <c r="A65" s="38"/>
      <c r="B65" s="37"/>
      <c r="C65" s="37"/>
      <c r="D65" s="28"/>
      <c r="E65" s="28"/>
      <c r="F65" s="28"/>
      <c r="G65" s="28"/>
    </row>
    <row r="66" spans="1:9" ht="12" customHeight="1" x14ac:dyDescent="0.15">
      <c r="A66" s="23" t="s">
        <v>13</v>
      </c>
    </row>
    <row r="67" spans="1:9" ht="12" customHeight="1" x14ac:dyDescent="0.2">
      <c r="A67" s="36" t="s">
        <v>14</v>
      </c>
    </row>
    <row r="68" spans="1:9" ht="12" customHeight="1" x14ac:dyDescent="0.15">
      <c r="A68" s="23" t="s">
        <v>71</v>
      </c>
    </row>
    <row r="69" spans="1:9" ht="12" customHeight="1" x14ac:dyDescent="0.15">
      <c r="A69" s="23" t="s">
        <v>72</v>
      </c>
    </row>
    <row r="70" spans="1:9" ht="12" customHeight="1" x14ac:dyDescent="0.15">
      <c r="A70" s="23" t="s">
        <v>73</v>
      </c>
    </row>
    <row r="71" spans="1:9" ht="12" customHeight="1" x14ac:dyDescent="0.15">
      <c r="A71" s="23" t="s">
        <v>74</v>
      </c>
    </row>
    <row r="72" spans="1:9" ht="12" customHeight="1" x14ac:dyDescent="0.15">
      <c r="A72" s="23" t="s">
        <v>75</v>
      </c>
    </row>
    <row r="73" spans="1:9" s="24" customFormat="1" ht="12" customHeight="1" x14ac:dyDescent="0.15">
      <c r="A73" s="23"/>
      <c r="D73" s="25"/>
      <c r="E73" s="25"/>
      <c r="F73" s="25"/>
      <c r="G73" s="25"/>
      <c r="H73" s="34"/>
      <c r="I73" s="34"/>
    </row>
    <row r="74" spans="1:9" s="24" customFormat="1" ht="12" customHeight="1" x14ac:dyDescent="0.15">
      <c r="A74" s="23"/>
      <c r="D74" s="25"/>
      <c r="E74" s="25"/>
      <c r="F74" s="25"/>
      <c r="G74" s="25"/>
      <c r="H74" s="34"/>
      <c r="I74" s="34"/>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17A518-57F1-4F20-835B-947A701458EA}">
  <dimension ref="A1:I74"/>
  <sheetViews>
    <sheetView zoomScaleNormal="100" workbookViewId="0">
      <pane xSplit="3" ySplit="8" topLeftCell="D27" activePane="bottomRight" state="frozen"/>
      <selection activeCell="E42" sqref="E42:E47"/>
      <selection pane="topRight" activeCell="E42" sqref="E42:E47"/>
      <selection pane="bottomLeft" activeCell="E42" sqref="E42:E47"/>
      <selection pane="bottomRight" activeCell="E42" sqref="E42:E47"/>
    </sheetView>
  </sheetViews>
  <sheetFormatPr defaultColWidth="9.6640625" defaultRowHeight="12" customHeight="1" x14ac:dyDescent="0.2"/>
  <cols>
    <col min="1" max="1" width="4.6640625" style="27" customWidth="1"/>
    <col min="2" max="2" width="4.6640625" style="24" customWidth="1"/>
    <col min="3" max="3" width="11.109375" style="24" bestFit="1" customWidth="1"/>
    <col min="4" max="5" width="9.6640625" style="25" customWidth="1"/>
    <col min="6" max="7" width="10.77734375" style="25" customWidth="1"/>
    <col min="8" max="8" width="9.6640625" style="34" customWidth="1"/>
    <col min="9" max="16384" width="9.6640625" style="34"/>
  </cols>
  <sheetData>
    <row r="1" spans="1:9" s="3" customFormat="1" ht="12" customHeight="1" x14ac:dyDescent="0.15">
      <c r="A1" s="1" t="s">
        <v>0</v>
      </c>
      <c r="B1" s="2"/>
      <c r="F1" s="43"/>
      <c r="G1" s="43"/>
      <c r="I1" s="21"/>
    </row>
    <row r="2" spans="1:9" s="3" customFormat="1" ht="12" customHeight="1" x14ac:dyDescent="0.15">
      <c r="A2" s="5" t="s">
        <v>99</v>
      </c>
      <c r="B2" s="2"/>
      <c r="F2" s="43"/>
      <c r="G2" s="43"/>
    </row>
    <row r="3" spans="1:9" s="3" customFormat="1" ht="12" customHeight="1" x14ac:dyDescent="0.15">
      <c r="A3" s="6" t="s">
        <v>77</v>
      </c>
      <c r="B3" s="2"/>
      <c r="F3" s="43"/>
      <c r="G3" s="43"/>
    </row>
    <row r="4" spans="1:9" s="3" customFormat="1" ht="12" customHeight="1" x14ac:dyDescent="0.15">
      <c r="A4" s="1" t="s">
        <v>93</v>
      </c>
      <c r="B4" s="2"/>
      <c r="D4" s="3">
        <v>2019</v>
      </c>
      <c r="E4" s="3">
        <v>2019</v>
      </c>
      <c r="F4" s="3">
        <v>2019</v>
      </c>
      <c r="G4" s="3">
        <v>2019</v>
      </c>
    </row>
    <row r="5" spans="1:9" s="3" customFormat="1" ht="12" customHeight="1" x14ac:dyDescent="0.15">
      <c r="A5" s="42" t="s">
        <v>1</v>
      </c>
      <c r="B5" s="8" t="s">
        <v>2</v>
      </c>
      <c r="C5" s="9"/>
      <c r="D5" s="9" t="s">
        <v>3</v>
      </c>
      <c r="E5" s="10" t="s">
        <v>4</v>
      </c>
      <c r="F5" s="11"/>
      <c r="G5" s="9" t="s">
        <v>5</v>
      </c>
    </row>
    <row r="6" spans="1:9" s="3" customFormat="1" ht="12" customHeight="1" x14ac:dyDescent="0.15">
      <c r="A6" s="41" t="s">
        <v>6</v>
      </c>
      <c r="B6" s="13" t="s">
        <v>7</v>
      </c>
      <c r="C6" s="14" t="s">
        <v>8</v>
      </c>
      <c r="D6" s="14"/>
      <c r="E6" s="14" t="s">
        <v>9</v>
      </c>
      <c r="F6" s="9" t="s">
        <v>10</v>
      </c>
      <c r="G6" s="14" t="s">
        <v>9</v>
      </c>
    </row>
    <row r="7" spans="1:9" s="3" customFormat="1" ht="12" customHeight="1" x14ac:dyDescent="0.15">
      <c r="A7" s="40" t="s">
        <v>11</v>
      </c>
      <c r="B7" s="16" t="s">
        <v>11</v>
      </c>
      <c r="C7" s="17"/>
      <c r="D7" s="17"/>
      <c r="E7" s="17"/>
      <c r="F7" s="17"/>
      <c r="G7" s="17"/>
    </row>
    <row r="8" spans="1:9" s="3" customFormat="1" ht="12" customHeight="1" x14ac:dyDescent="0.15">
      <c r="A8" s="18"/>
      <c r="B8" s="39"/>
      <c r="C8" s="20"/>
      <c r="D8" s="21" t="s">
        <v>12</v>
      </c>
      <c r="E8" s="21" t="s">
        <v>12</v>
      </c>
      <c r="F8" s="21" t="s">
        <v>12</v>
      </c>
      <c r="G8" s="21" t="s">
        <v>12</v>
      </c>
    </row>
    <row r="9" spans="1:9" ht="12" customHeight="1" x14ac:dyDescent="0.15">
      <c r="A9" s="38">
        <v>12</v>
      </c>
      <c r="B9" s="37">
        <v>100</v>
      </c>
      <c r="C9" s="37" t="s">
        <v>16</v>
      </c>
      <c r="D9" s="44">
        <v>3580</v>
      </c>
      <c r="E9" s="44">
        <v>869</v>
      </c>
      <c r="F9" s="44">
        <v>832</v>
      </c>
      <c r="G9" s="44">
        <v>2710</v>
      </c>
    </row>
    <row r="10" spans="1:9" ht="12" customHeight="1" x14ac:dyDescent="0.15">
      <c r="A10" s="38">
        <v>12</v>
      </c>
      <c r="B10" s="37">
        <v>202</v>
      </c>
      <c r="C10" s="37" t="s">
        <v>17</v>
      </c>
      <c r="D10" s="44">
        <v>2520</v>
      </c>
      <c r="E10" s="44">
        <v>538</v>
      </c>
      <c r="F10" s="44">
        <v>520</v>
      </c>
      <c r="G10" s="44">
        <v>1980</v>
      </c>
    </row>
    <row r="11" spans="1:9" ht="12" customHeight="1" x14ac:dyDescent="0.15">
      <c r="A11" s="38">
        <v>12</v>
      </c>
      <c r="B11" s="37">
        <v>203</v>
      </c>
      <c r="C11" s="37" t="s">
        <v>18</v>
      </c>
      <c r="D11" s="44">
        <v>530</v>
      </c>
      <c r="E11" s="44">
        <v>2</v>
      </c>
      <c r="F11" s="44">
        <v>2</v>
      </c>
      <c r="G11" s="44">
        <v>528</v>
      </c>
    </row>
    <row r="12" spans="1:9" ht="12" customHeight="1" x14ac:dyDescent="0.15">
      <c r="A12" s="38">
        <v>12</v>
      </c>
      <c r="B12" s="37">
        <v>204</v>
      </c>
      <c r="C12" s="37" t="s">
        <v>19</v>
      </c>
      <c r="D12" s="44">
        <v>1200</v>
      </c>
      <c r="E12" s="44">
        <v>117</v>
      </c>
      <c r="F12" s="44">
        <v>112</v>
      </c>
      <c r="G12" s="44">
        <v>1080</v>
      </c>
    </row>
    <row r="13" spans="1:9" ht="12" customHeight="1" x14ac:dyDescent="0.15">
      <c r="A13" s="38">
        <v>12</v>
      </c>
      <c r="B13" s="37">
        <v>205</v>
      </c>
      <c r="C13" s="37" t="s">
        <v>20</v>
      </c>
      <c r="D13" s="44">
        <v>1760</v>
      </c>
      <c r="E13" s="44">
        <v>1120</v>
      </c>
      <c r="F13" s="44">
        <v>1050</v>
      </c>
      <c r="G13" s="44">
        <v>644</v>
      </c>
    </row>
    <row r="14" spans="1:9" ht="12" customHeight="1" x14ac:dyDescent="0.15">
      <c r="A14" s="38">
        <v>12</v>
      </c>
      <c r="B14" s="37">
        <v>206</v>
      </c>
      <c r="C14" s="37" t="s">
        <v>21</v>
      </c>
      <c r="D14" s="44">
        <v>2510</v>
      </c>
      <c r="E14" s="44">
        <v>1970</v>
      </c>
      <c r="F14" s="44">
        <v>1850</v>
      </c>
      <c r="G14" s="44">
        <v>540</v>
      </c>
    </row>
    <row r="15" spans="1:9" ht="12" customHeight="1" x14ac:dyDescent="0.15">
      <c r="A15" s="38">
        <v>12</v>
      </c>
      <c r="B15" s="37">
        <v>207</v>
      </c>
      <c r="C15" s="37" t="s">
        <v>22</v>
      </c>
      <c r="D15" s="44">
        <v>712</v>
      </c>
      <c r="E15" s="44">
        <v>57</v>
      </c>
      <c r="F15" s="44">
        <v>55</v>
      </c>
      <c r="G15" s="44">
        <v>655</v>
      </c>
    </row>
    <row r="16" spans="1:9" ht="12" customHeight="1" x14ac:dyDescent="0.15">
      <c r="A16" s="38">
        <v>12</v>
      </c>
      <c r="B16" s="37">
        <v>208</v>
      </c>
      <c r="C16" s="37" t="s">
        <v>23</v>
      </c>
      <c r="D16" s="44">
        <v>2610</v>
      </c>
      <c r="E16" s="44">
        <v>1350</v>
      </c>
      <c r="F16" s="44">
        <v>1290</v>
      </c>
      <c r="G16" s="44">
        <v>1260</v>
      </c>
    </row>
    <row r="17" spans="1:7" ht="12" customHeight="1" x14ac:dyDescent="0.15">
      <c r="A17" s="38">
        <v>12</v>
      </c>
      <c r="B17" s="37">
        <v>210</v>
      </c>
      <c r="C17" s="37" t="s">
        <v>24</v>
      </c>
      <c r="D17" s="44">
        <v>3120</v>
      </c>
      <c r="E17" s="44">
        <v>2140</v>
      </c>
      <c r="F17" s="44">
        <v>2070</v>
      </c>
      <c r="G17" s="44">
        <v>979</v>
      </c>
    </row>
    <row r="18" spans="1:7" ht="12" customHeight="1" x14ac:dyDescent="0.15">
      <c r="A18" s="38">
        <v>12</v>
      </c>
      <c r="B18" s="37">
        <v>211</v>
      </c>
      <c r="C18" s="37" t="s">
        <v>25</v>
      </c>
      <c r="D18" s="44">
        <v>6560</v>
      </c>
      <c r="E18" s="44">
        <v>3850</v>
      </c>
      <c r="F18" s="44">
        <v>3690</v>
      </c>
      <c r="G18" s="44">
        <v>2700</v>
      </c>
    </row>
    <row r="19" spans="1:7" ht="12" customHeight="1" x14ac:dyDescent="0.15">
      <c r="A19" s="38">
        <v>12</v>
      </c>
      <c r="B19" s="37">
        <v>212</v>
      </c>
      <c r="C19" s="37" t="s">
        <v>26</v>
      </c>
      <c r="D19" s="44">
        <v>2860</v>
      </c>
      <c r="E19" s="44">
        <v>1720</v>
      </c>
      <c r="F19" s="44">
        <v>1650</v>
      </c>
      <c r="G19" s="44">
        <v>1140</v>
      </c>
    </row>
    <row r="20" spans="1:7" ht="12" customHeight="1" x14ac:dyDescent="0.15">
      <c r="A20" s="38">
        <v>12</v>
      </c>
      <c r="B20" s="37">
        <v>213</v>
      </c>
      <c r="C20" s="37" t="s">
        <v>27</v>
      </c>
      <c r="D20" s="44">
        <v>3390</v>
      </c>
      <c r="E20" s="44">
        <v>2310</v>
      </c>
      <c r="F20" s="44">
        <v>2240</v>
      </c>
      <c r="G20" s="44">
        <v>1080</v>
      </c>
    </row>
    <row r="21" spans="1:7" ht="12" customHeight="1" x14ac:dyDescent="0.15">
      <c r="A21" s="38">
        <v>12</v>
      </c>
      <c r="B21" s="37">
        <v>215</v>
      </c>
      <c r="C21" s="37" t="s">
        <v>28</v>
      </c>
      <c r="D21" s="44">
        <v>6330</v>
      </c>
      <c r="E21" s="44">
        <v>3930</v>
      </c>
      <c r="F21" s="44">
        <v>3800</v>
      </c>
      <c r="G21" s="44">
        <v>2390</v>
      </c>
    </row>
    <row r="22" spans="1:7" ht="12" customHeight="1" x14ac:dyDescent="0.15">
      <c r="A22" s="38">
        <v>12</v>
      </c>
      <c r="B22" s="37">
        <v>216</v>
      </c>
      <c r="C22" s="37" t="s">
        <v>29</v>
      </c>
      <c r="D22" s="44">
        <v>62</v>
      </c>
      <c r="E22" s="44">
        <v>1</v>
      </c>
      <c r="F22" s="44">
        <v>1</v>
      </c>
      <c r="G22" s="44">
        <v>61</v>
      </c>
    </row>
    <row r="23" spans="1:7" ht="12" customHeight="1" x14ac:dyDescent="0.15">
      <c r="A23" s="38">
        <v>12</v>
      </c>
      <c r="B23" s="37">
        <v>217</v>
      </c>
      <c r="C23" s="37" t="s">
        <v>30</v>
      </c>
      <c r="D23" s="44">
        <v>2570</v>
      </c>
      <c r="E23" s="44">
        <v>1220</v>
      </c>
      <c r="F23" s="44">
        <v>1170</v>
      </c>
      <c r="G23" s="44">
        <v>1350</v>
      </c>
    </row>
    <row r="24" spans="1:7" ht="12" customHeight="1" x14ac:dyDescent="0.15">
      <c r="A24" s="38">
        <v>12</v>
      </c>
      <c r="B24" s="37">
        <v>218</v>
      </c>
      <c r="C24" s="37" t="s">
        <v>31</v>
      </c>
      <c r="D24" s="44">
        <v>988</v>
      </c>
      <c r="E24" s="44">
        <v>767</v>
      </c>
      <c r="F24" s="44">
        <v>721</v>
      </c>
      <c r="G24" s="44">
        <v>221</v>
      </c>
    </row>
    <row r="25" spans="1:7" ht="12" customHeight="1" x14ac:dyDescent="0.15">
      <c r="A25" s="38">
        <v>12</v>
      </c>
      <c r="B25" s="37">
        <v>219</v>
      </c>
      <c r="C25" s="37" t="s">
        <v>32</v>
      </c>
      <c r="D25" s="44">
        <v>5450</v>
      </c>
      <c r="E25" s="44">
        <v>3500</v>
      </c>
      <c r="F25" s="44">
        <v>3350</v>
      </c>
      <c r="G25" s="44">
        <v>1950</v>
      </c>
    </row>
    <row r="26" spans="1:7" ht="12" customHeight="1" x14ac:dyDescent="0.15">
      <c r="A26" s="38">
        <v>12</v>
      </c>
      <c r="B26" s="37">
        <v>220</v>
      </c>
      <c r="C26" s="37" t="s">
        <v>33</v>
      </c>
      <c r="D26" s="44">
        <v>376</v>
      </c>
      <c r="E26" s="44">
        <v>125</v>
      </c>
      <c r="F26" s="44">
        <v>120</v>
      </c>
      <c r="G26" s="44">
        <v>251</v>
      </c>
    </row>
    <row r="27" spans="1:7" ht="12" customHeight="1" x14ac:dyDescent="0.15">
      <c r="A27" s="38">
        <v>12</v>
      </c>
      <c r="B27" s="37">
        <v>221</v>
      </c>
      <c r="C27" s="37" t="s">
        <v>34</v>
      </c>
      <c r="D27" s="44">
        <v>838</v>
      </c>
      <c r="E27" s="44">
        <v>444</v>
      </c>
      <c r="F27" s="44">
        <v>425</v>
      </c>
      <c r="G27" s="44">
        <v>394</v>
      </c>
    </row>
    <row r="28" spans="1:7" ht="12" customHeight="1" x14ac:dyDescent="0.15">
      <c r="A28" s="38">
        <v>12</v>
      </c>
      <c r="B28" s="37">
        <v>222</v>
      </c>
      <c r="C28" s="37" t="s">
        <v>35</v>
      </c>
      <c r="D28" s="44">
        <v>1230</v>
      </c>
      <c r="E28" s="44">
        <v>929</v>
      </c>
      <c r="F28" s="44">
        <v>889</v>
      </c>
      <c r="G28" s="44">
        <v>301</v>
      </c>
    </row>
    <row r="29" spans="1:7" ht="12" customHeight="1" x14ac:dyDescent="0.15">
      <c r="A29" s="38">
        <v>12</v>
      </c>
      <c r="B29" s="37">
        <v>223</v>
      </c>
      <c r="C29" s="37" t="s">
        <v>36</v>
      </c>
      <c r="D29" s="44">
        <v>2220</v>
      </c>
      <c r="E29" s="44">
        <v>1850</v>
      </c>
      <c r="F29" s="44">
        <v>1740</v>
      </c>
      <c r="G29" s="44">
        <v>379</v>
      </c>
    </row>
    <row r="30" spans="1:7" ht="12" customHeight="1" x14ac:dyDescent="0.15">
      <c r="A30" s="38">
        <v>12</v>
      </c>
      <c r="B30" s="37">
        <v>224</v>
      </c>
      <c r="C30" s="37" t="s">
        <v>92</v>
      </c>
      <c r="D30" s="44">
        <v>433</v>
      </c>
      <c r="E30" s="44" t="s">
        <v>79</v>
      </c>
      <c r="F30" s="44" t="s">
        <v>79</v>
      </c>
      <c r="G30" s="44">
        <v>433</v>
      </c>
    </row>
    <row r="31" spans="1:7" ht="12" customHeight="1" x14ac:dyDescent="0.15">
      <c r="A31" s="38">
        <v>12</v>
      </c>
      <c r="B31" s="37">
        <v>225</v>
      </c>
      <c r="C31" s="37" t="s">
        <v>37</v>
      </c>
      <c r="D31" s="44">
        <v>3200</v>
      </c>
      <c r="E31" s="44">
        <v>2430</v>
      </c>
      <c r="F31" s="44">
        <v>2280</v>
      </c>
      <c r="G31" s="44">
        <v>767</v>
      </c>
    </row>
    <row r="32" spans="1:7" ht="12" customHeight="1" x14ac:dyDescent="0.15">
      <c r="A32" s="38">
        <v>12</v>
      </c>
      <c r="B32" s="37">
        <v>226</v>
      </c>
      <c r="C32" s="37" t="s">
        <v>38</v>
      </c>
      <c r="D32" s="44">
        <v>2290</v>
      </c>
      <c r="E32" s="44">
        <v>1710</v>
      </c>
      <c r="F32" s="44">
        <v>1610</v>
      </c>
      <c r="G32" s="44">
        <v>586</v>
      </c>
    </row>
    <row r="33" spans="1:7" ht="12" customHeight="1" x14ac:dyDescent="0.15">
      <c r="A33" s="38">
        <v>12</v>
      </c>
      <c r="B33" s="37">
        <v>227</v>
      </c>
      <c r="C33" s="37" t="s">
        <v>39</v>
      </c>
      <c r="D33" s="44" t="s">
        <v>79</v>
      </c>
      <c r="E33" s="44" t="s">
        <v>79</v>
      </c>
      <c r="F33" s="44" t="s">
        <v>79</v>
      </c>
      <c r="G33" s="44" t="s">
        <v>79</v>
      </c>
    </row>
    <row r="34" spans="1:7" ht="12" customHeight="1" x14ac:dyDescent="0.15">
      <c r="A34" s="38">
        <v>12</v>
      </c>
      <c r="B34" s="37">
        <v>228</v>
      </c>
      <c r="C34" s="37" t="s">
        <v>40</v>
      </c>
      <c r="D34" s="44">
        <v>654</v>
      </c>
      <c r="E34" s="44">
        <v>208</v>
      </c>
      <c r="F34" s="44">
        <v>199</v>
      </c>
      <c r="G34" s="44">
        <v>446</v>
      </c>
    </row>
    <row r="35" spans="1:7" ht="12" customHeight="1" x14ac:dyDescent="0.15">
      <c r="A35" s="38">
        <v>12</v>
      </c>
      <c r="B35" s="37">
        <v>229</v>
      </c>
      <c r="C35" s="37" t="s">
        <v>91</v>
      </c>
      <c r="D35" s="44">
        <v>2510</v>
      </c>
      <c r="E35" s="44">
        <v>1570</v>
      </c>
      <c r="F35" s="44">
        <v>1480</v>
      </c>
      <c r="G35" s="44">
        <v>936</v>
      </c>
    </row>
    <row r="36" spans="1:7" ht="12" customHeight="1" x14ac:dyDescent="0.15">
      <c r="A36" s="38">
        <v>12</v>
      </c>
      <c r="B36" s="37">
        <v>230</v>
      </c>
      <c r="C36" s="37" t="s">
        <v>42</v>
      </c>
      <c r="D36" s="44">
        <v>3480</v>
      </c>
      <c r="E36" s="44">
        <v>158</v>
      </c>
      <c r="F36" s="44">
        <v>151</v>
      </c>
      <c r="G36" s="44">
        <v>3320</v>
      </c>
    </row>
    <row r="37" spans="1:7" ht="12" customHeight="1" x14ac:dyDescent="0.15">
      <c r="A37" s="38">
        <v>12</v>
      </c>
      <c r="B37" s="37">
        <v>231</v>
      </c>
      <c r="C37" s="37" t="s">
        <v>43</v>
      </c>
      <c r="D37" s="44">
        <v>4150</v>
      </c>
      <c r="E37" s="44">
        <v>3040</v>
      </c>
      <c r="F37" s="44">
        <v>2910</v>
      </c>
      <c r="G37" s="44">
        <v>1110</v>
      </c>
    </row>
    <row r="38" spans="1:7" ht="12" customHeight="1" x14ac:dyDescent="0.15">
      <c r="A38" s="38">
        <v>12</v>
      </c>
      <c r="B38" s="37">
        <v>232</v>
      </c>
      <c r="C38" s="37" t="s">
        <v>90</v>
      </c>
      <c r="D38" s="44">
        <v>1050</v>
      </c>
      <c r="E38" s="44">
        <v>280</v>
      </c>
      <c r="F38" s="44">
        <v>268</v>
      </c>
      <c r="G38" s="44">
        <v>771</v>
      </c>
    </row>
    <row r="39" spans="1:7" ht="12" customHeight="1" x14ac:dyDescent="0.15">
      <c r="A39" s="38">
        <v>12</v>
      </c>
      <c r="B39" s="37">
        <v>233</v>
      </c>
      <c r="C39" s="37" t="s">
        <v>89</v>
      </c>
      <c r="D39" s="44">
        <v>2470</v>
      </c>
      <c r="E39" s="44">
        <v>220</v>
      </c>
      <c r="F39" s="44">
        <v>211</v>
      </c>
      <c r="G39" s="44">
        <v>2250</v>
      </c>
    </row>
    <row r="40" spans="1:7" ht="12" customHeight="1" x14ac:dyDescent="0.15">
      <c r="A40" s="38">
        <v>12</v>
      </c>
      <c r="B40" s="37">
        <v>234</v>
      </c>
      <c r="C40" s="37" t="s">
        <v>46</v>
      </c>
      <c r="D40" s="44">
        <v>3540</v>
      </c>
      <c r="E40" s="44">
        <v>2160</v>
      </c>
      <c r="F40" s="44">
        <v>2030</v>
      </c>
      <c r="G40" s="44">
        <v>1380</v>
      </c>
    </row>
    <row r="41" spans="1:7" ht="12" customHeight="1" x14ac:dyDescent="0.15">
      <c r="A41" s="38">
        <v>12</v>
      </c>
      <c r="B41" s="37">
        <v>235</v>
      </c>
      <c r="C41" s="37" t="s">
        <v>47</v>
      </c>
      <c r="D41" s="44">
        <v>5170</v>
      </c>
      <c r="E41" s="44">
        <v>3220</v>
      </c>
      <c r="F41" s="44">
        <v>3120</v>
      </c>
      <c r="G41" s="44">
        <v>1950</v>
      </c>
    </row>
    <row r="42" spans="1:7" ht="12" customHeight="1" x14ac:dyDescent="0.15">
      <c r="A42" s="38">
        <v>12</v>
      </c>
      <c r="B42" s="37">
        <v>236</v>
      </c>
      <c r="C42" s="37" t="s">
        <v>48</v>
      </c>
      <c r="D42" s="44">
        <v>11200</v>
      </c>
      <c r="E42" s="44">
        <v>7770</v>
      </c>
      <c r="F42" s="44">
        <v>7510</v>
      </c>
      <c r="G42" s="44">
        <v>3450</v>
      </c>
    </row>
    <row r="43" spans="1:7" ht="12" customHeight="1" x14ac:dyDescent="0.15">
      <c r="A43" s="38">
        <v>12</v>
      </c>
      <c r="B43" s="37">
        <v>237</v>
      </c>
      <c r="C43" s="37" t="s">
        <v>49</v>
      </c>
      <c r="D43" s="44">
        <v>5760</v>
      </c>
      <c r="E43" s="44">
        <v>3030</v>
      </c>
      <c r="F43" s="44">
        <v>2930</v>
      </c>
      <c r="G43" s="44">
        <v>2720</v>
      </c>
    </row>
    <row r="44" spans="1:7" ht="12" customHeight="1" x14ac:dyDescent="0.15">
      <c r="A44" s="38">
        <v>12</v>
      </c>
      <c r="B44" s="37">
        <v>238</v>
      </c>
      <c r="C44" s="37" t="s">
        <v>50</v>
      </c>
      <c r="D44" s="44">
        <v>3490</v>
      </c>
      <c r="E44" s="44">
        <v>2920</v>
      </c>
      <c r="F44" s="44">
        <v>2750</v>
      </c>
      <c r="G44" s="44">
        <v>570</v>
      </c>
    </row>
    <row r="45" spans="1:7" ht="12" customHeight="1" x14ac:dyDescent="0.15">
      <c r="A45" s="38">
        <v>12</v>
      </c>
      <c r="B45" s="37">
        <v>239</v>
      </c>
      <c r="C45" s="37" t="s">
        <v>88</v>
      </c>
      <c r="D45" s="44">
        <v>2420</v>
      </c>
      <c r="E45" s="44">
        <v>1630</v>
      </c>
      <c r="F45" s="44">
        <v>1580</v>
      </c>
      <c r="G45" s="44">
        <v>788</v>
      </c>
    </row>
    <row r="46" spans="1:7" ht="12" customHeight="1" x14ac:dyDescent="0.15">
      <c r="A46" s="38">
        <v>12</v>
      </c>
      <c r="B46" s="37">
        <v>322</v>
      </c>
      <c r="C46" s="37" t="s">
        <v>51</v>
      </c>
      <c r="D46" s="44">
        <v>523</v>
      </c>
      <c r="E46" s="44">
        <v>314</v>
      </c>
      <c r="F46" s="44">
        <v>301</v>
      </c>
      <c r="G46" s="44">
        <v>209</v>
      </c>
    </row>
    <row r="47" spans="1:7" ht="12" customHeight="1" x14ac:dyDescent="0.15">
      <c r="A47" s="38">
        <v>12</v>
      </c>
      <c r="B47" s="37">
        <v>329</v>
      </c>
      <c r="C47" s="37" t="s">
        <v>52</v>
      </c>
      <c r="D47" s="44">
        <v>1420</v>
      </c>
      <c r="E47" s="44">
        <v>1270</v>
      </c>
      <c r="F47" s="44">
        <v>1210</v>
      </c>
      <c r="G47" s="44">
        <v>155</v>
      </c>
    </row>
    <row r="48" spans="1:7" ht="12" customHeight="1" x14ac:dyDescent="0.15">
      <c r="A48" s="38">
        <v>12</v>
      </c>
      <c r="B48" s="37">
        <v>342</v>
      </c>
      <c r="C48" s="37" t="s">
        <v>53</v>
      </c>
      <c r="D48" s="44">
        <v>747</v>
      </c>
      <c r="E48" s="44">
        <v>627</v>
      </c>
      <c r="F48" s="44">
        <v>606</v>
      </c>
      <c r="G48" s="44">
        <v>120</v>
      </c>
    </row>
    <row r="49" spans="1:7" ht="12" customHeight="1" x14ac:dyDescent="0.15">
      <c r="A49" s="38">
        <v>12</v>
      </c>
      <c r="B49" s="37">
        <v>347</v>
      </c>
      <c r="C49" s="37" t="s">
        <v>54</v>
      </c>
      <c r="D49" s="44">
        <v>3150</v>
      </c>
      <c r="E49" s="44">
        <v>1650</v>
      </c>
      <c r="F49" s="44">
        <v>1600</v>
      </c>
      <c r="G49" s="44">
        <v>1490</v>
      </c>
    </row>
    <row r="50" spans="1:7" ht="12" customHeight="1" x14ac:dyDescent="0.15">
      <c r="A50" s="38">
        <v>12</v>
      </c>
      <c r="B50" s="37">
        <v>349</v>
      </c>
      <c r="C50" s="37" t="s">
        <v>55</v>
      </c>
      <c r="D50" s="44">
        <v>1880</v>
      </c>
      <c r="E50" s="44">
        <v>1280</v>
      </c>
      <c r="F50" s="44">
        <v>1240</v>
      </c>
      <c r="G50" s="44">
        <v>605</v>
      </c>
    </row>
    <row r="51" spans="1:7" ht="12" customHeight="1" x14ac:dyDescent="0.15">
      <c r="A51" s="38">
        <v>12</v>
      </c>
      <c r="B51" s="37">
        <v>403</v>
      </c>
      <c r="C51" s="37" t="s">
        <v>57</v>
      </c>
      <c r="D51" s="44">
        <v>901</v>
      </c>
      <c r="E51" s="44">
        <v>640</v>
      </c>
      <c r="F51" s="44">
        <v>619</v>
      </c>
      <c r="G51" s="44">
        <v>261</v>
      </c>
    </row>
    <row r="52" spans="1:7" ht="12" customHeight="1" x14ac:dyDescent="0.15">
      <c r="A52" s="38">
        <v>12</v>
      </c>
      <c r="B52" s="37">
        <v>409</v>
      </c>
      <c r="C52" s="37" t="s">
        <v>58</v>
      </c>
      <c r="D52" s="44">
        <v>1550</v>
      </c>
      <c r="E52" s="44">
        <v>685</v>
      </c>
      <c r="F52" s="44">
        <v>662</v>
      </c>
      <c r="G52" s="44">
        <v>860</v>
      </c>
    </row>
    <row r="53" spans="1:7" ht="12" customHeight="1" x14ac:dyDescent="0.15">
      <c r="A53" s="38">
        <v>12</v>
      </c>
      <c r="B53" s="37">
        <v>410</v>
      </c>
      <c r="C53" s="37" t="s">
        <v>59</v>
      </c>
      <c r="D53" s="44">
        <v>3240</v>
      </c>
      <c r="E53" s="44">
        <v>2260</v>
      </c>
      <c r="F53" s="44">
        <v>2180</v>
      </c>
      <c r="G53" s="44">
        <v>987</v>
      </c>
    </row>
    <row r="54" spans="1:7" ht="12" customHeight="1" x14ac:dyDescent="0.15">
      <c r="A54" s="38">
        <v>12</v>
      </c>
      <c r="B54" s="37">
        <v>421</v>
      </c>
      <c r="C54" s="37" t="s">
        <v>60</v>
      </c>
      <c r="D54" s="44">
        <v>589</v>
      </c>
      <c r="E54" s="44">
        <v>391</v>
      </c>
      <c r="F54" s="44">
        <v>378</v>
      </c>
      <c r="G54" s="44">
        <v>198</v>
      </c>
    </row>
    <row r="55" spans="1:7" ht="12" customHeight="1" x14ac:dyDescent="0.15">
      <c r="A55" s="38">
        <v>12</v>
      </c>
      <c r="B55" s="37">
        <v>422</v>
      </c>
      <c r="C55" s="37" t="s">
        <v>61</v>
      </c>
      <c r="D55" s="44">
        <v>802</v>
      </c>
      <c r="E55" s="44">
        <v>621</v>
      </c>
      <c r="F55" s="44">
        <v>601</v>
      </c>
      <c r="G55" s="44">
        <v>181</v>
      </c>
    </row>
    <row r="56" spans="1:7" ht="12" customHeight="1" x14ac:dyDescent="0.15">
      <c r="A56" s="38">
        <v>12</v>
      </c>
      <c r="B56" s="37">
        <v>423</v>
      </c>
      <c r="C56" s="37" t="s">
        <v>62</v>
      </c>
      <c r="D56" s="44">
        <v>1240</v>
      </c>
      <c r="E56" s="44">
        <v>845</v>
      </c>
      <c r="F56" s="44">
        <v>817</v>
      </c>
      <c r="G56" s="44">
        <v>394</v>
      </c>
    </row>
    <row r="57" spans="1:7" ht="12" customHeight="1" x14ac:dyDescent="0.15">
      <c r="A57" s="38">
        <v>12</v>
      </c>
      <c r="B57" s="37">
        <v>424</v>
      </c>
      <c r="C57" s="37" t="s">
        <v>63</v>
      </c>
      <c r="D57" s="44">
        <v>1290</v>
      </c>
      <c r="E57" s="44">
        <v>869</v>
      </c>
      <c r="F57" s="44">
        <v>840</v>
      </c>
      <c r="G57" s="44">
        <v>418</v>
      </c>
    </row>
    <row r="58" spans="1:7" ht="12" customHeight="1" x14ac:dyDescent="0.15">
      <c r="A58" s="38">
        <v>12</v>
      </c>
      <c r="B58" s="37">
        <v>426</v>
      </c>
      <c r="C58" s="37" t="s">
        <v>64</v>
      </c>
      <c r="D58" s="44">
        <v>870</v>
      </c>
      <c r="E58" s="44">
        <v>573</v>
      </c>
      <c r="F58" s="44">
        <v>554</v>
      </c>
      <c r="G58" s="44">
        <v>297</v>
      </c>
    </row>
    <row r="59" spans="1:7" ht="12" customHeight="1" x14ac:dyDescent="0.15">
      <c r="A59" s="38">
        <v>12</v>
      </c>
      <c r="B59" s="37">
        <v>427</v>
      </c>
      <c r="C59" s="37" t="s">
        <v>65</v>
      </c>
      <c r="D59" s="44">
        <v>1250</v>
      </c>
      <c r="E59" s="44">
        <v>1050</v>
      </c>
      <c r="F59" s="44">
        <v>1010</v>
      </c>
      <c r="G59" s="44">
        <v>206</v>
      </c>
    </row>
    <row r="60" spans="1:7" ht="12" customHeight="1" x14ac:dyDescent="0.15">
      <c r="A60" s="38">
        <v>12</v>
      </c>
      <c r="B60" s="37">
        <v>441</v>
      </c>
      <c r="C60" s="37" t="s">
        <v>66</v>
      </c>
      <c r="D60" s="44">
        <v>1180</v>
      </c>
      <c r="E60" s="44">
        <v>897</v>
      </c>
      <c r="F60" s="44">
        <v>843</v>
      </c>
      <c r="G60" s="44">
        <v>279</v>
      </c>
    </row>
    <row r="61" spans="1:7" ht="12" customHeight="1" x14ac:dyDescent="0.15">
      <c r="A61" s="38">
        <v>12</v>
      </c>
      <c r="B61" s="37">
        <v>443</v>
      </c>
      <c r="C61" s="37" t="s">
        <v>67</v>
      </c>
      <c r="D61" s="44">
        <v>247</v>
      </c>
      <c r="E61" s="44">
        <v>182</v>
      </c>
      <c r="F61" s="44">
        <v>171</v>
      </c>
      <c r="G61" s="44">
        <v>65</v>
      </c>
    </row>
    <row r="62" spans="1:7" ht="12" customHeight="1" x14ac:dyDescent="0.15">
      <c r="A62" s="38">
        <v>12</v>
      </c>
      <c r="B62" s="37">
        <v>463</v>
      </c>
      <c r="C62" s="37" t="s">
        <v>68</v>
      </c>
      <c r="D62" s="44">
        <v>462</v>
      </c>
      <c r="E62" s="44">
        <v>224</v>
      </c>
      <c r="F62" s="44">
        <v>211</v>
      </c>
      <c r="G62" s="44">
        <v>238</v>
      </c>
    </row>
    <row r="63" spans="1:7" ht="12" customHeight="1" x14ac:dyDescent="0.15">
      <c r="A63" s="38"/>
      <c r="B63" s="37"/>
      <c r="C63" s="37"/>
      <c r="D63" s="44"/>
      <c r="E63" s="44"/>
      <c r="F63" s="44"/>
      <c r="G63" s="44"/>
    </row>
    <row r="64" spans="1:7" ht="12" customHeight="1" x14ac:dyDescent="0.15">
      <c r="A64" s="38"/>
      <c r="B64" s="37"/>
      <c r="C64" s="37" t="s">
        <v>87</v>
      </c>
      <c r="D64" s="44">
        <v>124600</v>
      </c>
      <c r="E64" s="44">
        <v>73500</v>
      </c>
      <c r="F64" s="44">
        <v>70400</v>
      </c>
      <c r="G64" s="44">
        <v>51000</v>
      </c>
    </row>
    <row r="65" spans="1:9" ht="12" customHeight="1" x14ac:dyDescent="0.15">
      <c r="A65" s="38"/>
      <c r="B65" s="37"/>
      <c r="C65" s="37"/>
      <c r="D65" s="28"/>
      <c r="E65" s="28"/>
      <c r="F65" s="28"/>
      <c r="G65" s="28"/>
    </row>
    <row r="66" spans="1:9" ht="12" customHeight="1" x14ac:dyDescent="0.15">
      <c r="A66" s="23" t="s">
        <v>13</v>
      </c>
    </row>
    <row r="67" spans="1:9" ht="12" customHeight="1" x14ac:dyDescent="0.2">
      <c r="A67" s="36" t="s">
        <v>14</v>
      </c>
    </row>
    <row r="68" spans="1:9" ht="12" customHeight="1" x14ac:dyDescent="0.15">
      <c r="A68" s="23" t="s">
        <v>71</v>
      </c>
    </row>
    <row r="69" spans="1:9" ht="12" customHeight="1" x14ac:dyDescent="0.15">
      <c r="A69" s="23" t="s">
        <v>72</v>
      </c>
    </row>
    <row r="70" spans="1:9" ht="12" customHeight="1" x14ac:dyDescent="0.15">
      <c r="A70" s="23" t="s">
        <v>73</v>
      </c>
    </row>
    <row r="71" spans="1:9" ht="12" customHeight="1" x14ac:dyDescent="0.15">
      <c r="A71" s="23" t="s">
        <v>74</v>
      </c>
    </row>
    <row r="72" spans="1:9" ht="12" customHeight="1" x14ac:dyDescent="0.15">
      <c r="A72" s="23" t="s">
        <v>75</v>
      </c>
    </row>
    <row r="73" spans="1:9" s="24" customFormat="1" ht="12" customHeight="1" x14ac:dyDescent="0.15">
      <c r="A73" s="23"/>
      <c r="D73" s="25"/>
      <c r="E73" s="25"/>
      <c r="F73" s="25"/>
      <c r="G73" s="25"/>
      <c r="H73" s="34"/>
      <c r="I73" s="34"/>
    </row>
    <row r="74" spans="1:9" s="24" customFormat="1" ht="12" customHeight="1" x14ac:dyDescent="0.15">
      <c r="A74" s="23"/>
      <c r="D74" s="25"/>
      <c r="E74" s="25"/>
      <c r="F74" s="25"/>
      <c r="G74" s="25"/>
      <c r="H74" s="34"/>
      <c r="I74" s="34"/>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C061F4-405C-4F55-AE3C-9EC242F2443E}">
  <dimension ref="A1:I74"/>
  <sheetViews>
    <sheetView zoomScaleNormal="100" workbookViewId="0">
      <pane xSplit="3" ySplit="8" topLeftCell="D34" activePane="bottomRight" state="frozen"/>
      <selection activeCell="E42" sqref="E42:E47"/>
      <selection pane="topRight" activeCell="E42" sqref="E42:E47"/>
      <selection pane="bottomLeft" activeCell="E42" sqref="E42:E47"/>
      <selection pane="bottomRight" activeCell="E42" sqref="E42:E47"/>
    </sheetView>
  </sheetViews>
  <sheetFormatPr defaultColWidth="11" defaultRowHeight="12" customHeight="1" x14ac:dyDescent="0.2"/>
  <cols>
    <col min="1" max="2" width="5.33203125" style="46" customWidth="1"/>
    <col min="3" max="3" width="11.109375" style="46" bestFit="1" customWidth="1"/>
    <col min="4" max="8" width="11" style="45" customWidth="1"/>
    <col min="9" max="16384" width="11" style="45"/>
  </cols>
  <sheetData>
    <row r="1" spans="1:9" s="50" customFormat="1" ht="12" customHeight="1" x14ac:dyDescent="0.15">
      <c r="A1" s="64" t="s">
        <v>0</v>
      </c>
      <c r="F1" s="65"/>
      <c r="G1" s="65"/>
      <c r="I1" s="51"/>
    </row>
    <row r="2" spans="1:9" s="50" customFormat="1" ht="12" customHeight="1" x14ac:dyDescent="0.15">
      <c r="A2" s="67" t="s">
        <v>100</v>
      </c>
      <c r="F2" s="65"/>
      <c r="G2" s="65"/>
    </row>
    <row r="3" spans="1:9" s="50" customFormat="1" ht="12" customHeight="1" x14ac:dyDescent="0.15">
      <c r="A3" s="66" t="s">
        <v>77</v>
      </c>
      <c r="F3" s="65"/>
      <c r="G3" s="65"/>
    </row>
    <row r="4" spans="1:9" s="50" customFormat="1" ht="12" customHeight="1" x14ac:dyDescent="0.15">
      <c r="A4" s="64" t="s">
        <v>93</v>
      </c>
      <c r="D4" s="3">
        <v>2020</v>
      </c>
      <c r="E4" s="3">
        <v>2020</v>
      </c>
      <c r="F4" s="3">
        <v>2020</v>
      </c>
      <c r="G4" s="3">
        <v>2020</v>
      </c>
    </row>
    <row r="5" spans="1:9" s="50" customFormat="1" ht="12" customHeight="1" x14ac:dyDescent="0.15">
      <c r="A5" s="63" t="s">
        <v>1</v>
      </c>
      <c r="B5" s="62" t="s">
        <v>2</v>
      </c>
      <c r="C5" s="57"/>
      <c r="D5" s="57" t="s">
        <v>3</v>
      </c>
      <c r="E5" s="61" t="s">
        <v>4</v>
      </c>
      <c r="F5" s="60"/>
      <c r="G5" s="57" t="s">
        <v>5</v>
      </c>
    </row>
    <row r="6" spans="1:9" s="50" customFormat="1" ht="12" customHeight="1" x14ac:dyDescent="0.15">
      <c r="A6" s="59" t="s">
        <v>6</v>
      </c>
      <c r="B6" s="58" t="s">
        <v>7</v>
      </c>
      <c r="C6" s="56" t="s">
        <v>8</v>
      </c>
      <c r="D6" s="56"/>
      <c r="E6" s="56" t="s">
        <v>9</v>
      </c>
      <c r="F6" s="57" t="s">
        <v>10</v>
      </c>
      <c r="G6" s="56" t="s">
        <v>9</v>
      </c>
    </row>
    <row r="7" spans="1:9" s="50" customFormat="1" ht="12" customHeight="1" x14ac:dyDescent="0.15">
      <c r="A7" s="55" t="s">
        <v>11</v>
      </c>
      <c r="B7" s="54" t="s">
        <v>11</v>
      </c>
      <c r="C7" s="53"/>
      <c r="D7" s="53"/>
      <c r="E7" s="53"/>
      <c r="F7" s="53"/>
      <c r="G7" s="53"/>
    </row>
    <row r="8" spans="1:9" s="50" customFormat="1" ht="12" customHeight="1" x14ac:dyDescent="0.15">
      <c r="A8" s="52"/>
      <c r="B8" s="52"/>
      <c r="C8" s="52"/>
      <c r="D8" s="51" t="s">
        <v>12</v>
      </c>
      <c r="E8" s="51" t="s">
        <v>12</v>
      </c>
      <c r="F8" s="51" t="s">
        <v>12</v>
      </c>
      <c r="G8" s="51" t="s">
        <v>12</v>
      </c>
    </row>
    <row r="9" spans="1:9" ht="12" customHeight="1" x14ac:dyDescent="0.15">
      <c r="A9" s="49">
        <v>12</v>
      </c>
      <c r="B9" s="49">
        <v>100</v>
      </c>
      <c r="C9" s="49" t="s">
        <v>16</v>
      </c>
      <c r="D9" s="45">
        <v>3570</v>
      </c>
      <c r="E9" s="45">
        <v>868</v>
      </c>
      <c r="F9" s="45">
        <v>831</v>
      </c>
      <c r="G9" s="45">
        <v>2700</v>
      </c>
    </row>
    <row r="10" spans="1:9" ht="12" customHeight="1" x14ac:dyDescent="0.15">
      <c r="A10" s="49">
        <v>12</v>
      </c>
      <c r="B10" s="49">
        <v>202</v>
      </c>
      <c r="C10" s="49" t="s">
        <v>17</v>
      </c>
      <c r="D10" s="45">
        <v>2520</v>
      </c>
      <c r="E10" s="45">
        <v>537</v>
      </c>
      <c r="F10" s="45">
        <v>519</v>
      </c>
      <c r="G10" s="45">
        <v>1980</v>
      </c>
    </row>
    <row r="11" spans="1:9" ht="12" customHeight="1" x14ac:dyDescent="0.15">
      <c r="A11" s="49">
        <v>12</v>
      </c>
      <c r="B11" s="49">
        <v>203</v>
      </c>
      <c r="C11" s="49" t="s">
        <v>18</v>
      </c>
      <c r="D11" s="45">
        <v>521</v>
      </c>
      <c r="E11" s="45">
        <v>2</v>
      </c>
      <c r="F11" s="45">
        <v>2</v>
      </c>
      <c r="G11" s="45">
        <v>519</v>
      </c>
    </row>
    <row r="12" spans="1:9" ht="12" customHeight="1" x14ac:dyDescent="0.15">
      <c r="A12" s="49">
        <v>12</v>
      </c>
      <c r="B12" s="49">
        <v>204</v>
      </c>
      <c r="C12" s="49" t="s">
        <v>19</v>
      </c>
      <c r="D12" s="45">
        <v>1180</v>
      </c>
      <c r="E12" s="45">
        <v>108</v>
      </c>
      <c r="F12" s="45">
        <v>103</v>
      </c>
      <c r="G12" s="45">
        <v>1070</v>
      </c>
    </row>
    <row r="13" spans="1:9" ht="12" customHeight="1" x14ac:dyDescent="0.15">
      <c r="A13" s="49">
        <v>12</v>
      </c>
      <c r="B13" s="49">
        <v>205</v>
      </c>
      <c r="C13" s="49" t="s">
        <v>20</v>
      </c>
      <c r="D13" s="45">
        <v>1710</v>
      </c>
      <c r="E13" s="45">
        <v>1090</v>
      </c>
      <c r="F13" s="45">
        <v>1030</v>
      </c>
      <c r="G13" s="45">
        <v>616</v>
      </c>
    </row>
    <row r="14" spans="1:9" ht="12" customHeight="1" x14ac:dyDescent="0.15">
      <c r="A14" s="49">
        <v>12</v>
      </c>
      <c r="B14" s="49">
        <v>206</v>
      </c>
      <c r="C14" s="49" t="s">
        <v>21</v>
      </c>
      <c r="D14" s="45">
        <v>2460</v>
      </c>
      <c r="E14" s="45">
        <v>1920</v>
      </c>
      <c r="F14" s="45">
        <v>1810</v>
      </c>
      <c r="G14" s="45">
        <v>537</v>
      </c>
    </row>
    <row r="15" spans="1:9" ht="12" customHeight="1" x14ac:dyDescent="0.15">
      <c r="A15" s="49">
        <v>12</v>
      </c>
      <c r="B15" s="49">
        <v>207</v>
      </c>
      <c r="C15" s="49" t="s">
        <v>22</v>
      </c>
      <c r="D15" s="45">
        <v>695</v>
      </c>
      <c r="E15" s="45">
        <v>49</v>
      </c>
      <c r="F15" s="45">
        <v>47</v>
      </c>
      <c r="G15" s="45">
        <v>646</v>
      </c>
    </row>
    <row r="16" spans="1:9" ht="12" customHeight="1" x14ac:dyDescent="0.15">
      <c r="A16" s="49">
        <v>12</v>
      </c>
      <c r="B16" s="49">
        <v>208</v>
      </c>
      <c r="C16" s="49" t="s">
        <v>23</v>
      </c>
      <c r="D16" s="45">
        <v>2600</v>
      </c>
      <c r="E16" s="45">
        <v>1350</v>
      </c>
      <c r="F16" s="45">
        <v>1290</v>
      </c>
      <c r="G16" s="45">
        <v>1250</v>
      </c>
    </row>
    <row r="17" spans="1:7" ht="12" customHeight="1" x14ac:dyDescent="0.15">
      <c r="A17" s="49">
        <v>12</v>
      </c>
      <c r="B17" s="49">
        <v>210</v>
      </c>
      <c r="C17" s="49" t="s">
        <v>24</v>
      </c>
      <c r="D17" s="45">
        <v>3080</v>
      </c>
      <c r="E17" s="45">
        <v>2110</v>
      </c>
      <c r="F17" s="45">
        <v>2040</v>
      </c>
      <c r="G17" s="45">
        <v>969</v>
      </c>
    </row>
    <row r="18" spans="1:7" ht="12" customHeight="1" x14ac:dyDescent="0.15">
      <c r="A18" s="49">
        <v>12</v>
      </c>
      <c r="B18" s="49">
        <v>211</v>
      </c>
      <c r="C18" s="49" t="s">
        <v>25</v>
      </c>
      <c r="D18" s="45">
        <v>6520</v>
      </c>
      <c r="E18" s="45">
        <v>3840</v>
      </c>
      <c r="F18" s="45">
        <v>3680</v>
      </c>
      <c r="G18" s="45">
        <v>2680</v>
      </c>
    </row>
    <row r="19" spans="1:7" ht="12" customHeight="1" x14ac:dyDescent="0.15">
      <c r="A19" s="49">
        <v>12</v>
      </c>
      <c r="B19" s="49">
        <v>212</v>
      </c>
      <c r="C19" s="49" t="s">
        <v>26</v>
      </c>
      <c r="D19" s="45">
        <v>2840</v>
      </c>
      <c r="E19" s="45">
        <v>1720</v>
      </c>
      <c r="F19" s="45">
        <v>1650</v>
      </c>
      <c r="G19" s="45">
        <v>1120</v>
      </c>
    </row>
    <row r="20" spans="1:7" ht="12" customHeight="1" x14ac:dyDescent="0.15">
      <c r="A20" s="49">
        <v>12</v>
      </c>
      <c r="B20" s="49">
        <v>213</v>
      </c>
      <c r="C20" s="49" t="s">
        <v>27</v>
      </c>
      <c r="D20" s="45">
        <v>3370</v>
      </c>
      <c r="E20" s="45">
        <v>2300</v>
      </c>
      <c r="F20" s="45">
        <v>2220</v>
      </c>
      <c r="G20" s="45">
        <v>1070</v>
      </c>
    </row>
    <row r="21" spans="1:7" ht="12" customHeight="1" x14ac:dyDescent="0.15">
      <c r="A21" s="49">
        <v>12</v>
      </c>
      <c r="B21" s="49">
        <v>215</v>
      </c>
      <c r="C21" s="49" t="s">
        <v>28</v>
      </c>
      <c r="D21" s="45">
        <v>6300</v>
      </c>
      <c r="E21" s="45">
        <v>3920</v>
      </c>
      <c r="F21" s="45">
        <v>3790</v>
      </c>
      <c r="G21" s="45">
        <v>2380</v>
      </c>
    </row>
    <row r="22" spans="1:7" ht="12" customHeight="1" x14ac:dyDescent="0.15">
      <c r="A22" s="49">
        <v>12</v>
      </c>
      <c r="B22" s="49">
        <v>216</v>
      </c>
      <c r="C22" s="49" t="s">
        <v>29</v>
      </c>
      <c r="D22" s="45">
        <v>62</v>
      </c>
      <c r="E22" s="45">
        <v>1</v>
      </c>
      <c r="F22" s="45">
        <v>1</v>
      </c>
      <c r="G22" s="45">
        <v>61</v>
      </c>
    </row>
    <row r="23" spans="1:7" ht="12" customHeight="1" x14ac:dyDescent="0.15">
      <c r="A23" s="49">
        <v>12</v>
      </c>
      <c r="B23" s="49">
        <v>217</v>
      </c>
      <c r="C23" s="49" t="s">
        <v>30</v>
      </c>
      <c r="D23" s="45">
        <v>2560</v>
      </c>
      <c r="E23" s="45">
        <v>1220</v>
      </c>
      <c r="F23" s="45">
        <v>1170</v>
      </c>
      <c r="G23" s="45">
        <v>1340</v>
      </c>
    </row>
    <row r="24" spans="1:7" ht="12" customHeight="1" x14ac:dyDescent="0.15">
      <c r="A24" s="49">
        <v>12</v>
      </c>
      <c r="B24" s="49">
        <v>218</v>
      </c>
      <c r="C24" s="49" t="s">
        <v>31</v>
      </c>
      <c r="D24" s="45">
        <v>940</v>
      </c>
      <c r="E24" s="45">
        <v>727</v>
      </c>
      <c r="F24" s="45">
        <v>684</v>
      </c>
      <c r="G24" s="45">
        <v>213</v>
      </c>
    </row>
    <row r="25" spans="1:7" ht="12" customHeight="1" x14ac:dyDescent="0.15">
      <c r="A25" s="49">
        <v>12</v>
      </c>
      <c r="B25" s="49">
        <v>219</v>
      </c>
      <c r="C25" s="49" t="s">
        <v>32</v>
      </c>
      <c r="D25" s="45">
        <v>5390</v>
      </c>
      <c r="E25" s="45">
        <v>3480</v>
      </c>
      <c r="F25" s="45">
        <v>3340</v>
      </c>
      <c r="G25" s="45">
        <v>1910</v>
      </c>
    </row>
    <row r="26" spans="1:7" ht="12" customHeight="1" x14ac:dyDescent="0.15">
      <c r="A26" s="49">
        <v>12</v>
      </c>
      <c r="B26" s="49">
        <v>220</v>
      </c>
      <c r="C26" s="49" t="s">
        <v>33</v>
      </c>
      <c r="D26" s="45">
        <v>367</v>
      </c>
      <c r="E26" s="45">
        <v>123</v>
      </c>
      <c r="F26" s="45">
        <v>118</v>
      </c>
      <c r="G26" s="45">
        <v>244</v>
      </c>
    </row>
    <row r="27" spans="1:7" ht="12" customHeight="1" x14ac:dyDescent="0.15">
      <c r="A27" s="49">
        <v>12</v>
      </c>
      <c r="B27" s="49">
        <v>221</v>
      </c>
      <c r="C27" s="49" t="s">
        <v>34</v>
      </c>
      <c r="D27" s="45">
        <v>829</v>
      </c>
      <c r="E27" s="45">
        <v>437</v>
      </c>
      <c r="F27" s="45">
        <v>418</v>
      </c>
      <c r="G27" s="45">
        <v>392</v>
      </c>
    </row>
    <row r="28" spans="1:7" ht="12" customHeight="1" x14ac:dyDescent="0.15">
      <c r="A28" s="49">
        <v>12</v>
      </c>
      <c r="B28" s="49">
        <v>222</v>
      </c>
      <c r="C28" s="49" t="s">
        <v>35</v>
      </c>
      <c r="D28" s="45">
        <v>1230</v>
      </c>
      <c r="E28" s="45">
        <v>929</v>
      </c>
      <c r="F28" s="45">
        <v>889</v>
      </c>
      <c r="G28" s="45">
        <v>297</v>
      </c>
    </row>
    <row r="29" spans="1:7" ht="12" customHeight="1" x14ac:dyDescent="0.15">
      <c r="A29" s="49">
        <v>12</v>
      </c>
      <c r="B29" s="49">
        <v>223</v>
      </c>
      <c r="C29" s="49" t="s">
        <v>36</v>
      </c>
      <c r="D29" s="45">
        <v>2180</v>
      </c>
      <c r="E29" s="45">
        <v>1830</v>
      </c>
      <c r="F29" s="45">
        <v>1720</v>
      </c>
      <c r="G29" s="45">
        <v>353</v>
      </c>
    </row>
    <row r="30" spans="1:7" ht="12" customHeight="1" x14ac:dyDescent="0.15">
      <c r="A30" s="49">
        <v>12</v>
      </c>
      <c r="B30" s="49">
        <v>224</v>
      </c>
      <c r="C30" s="49" t="s">
        <v>92</v>
      </c>
      <c r="D30" s="45">
        <v>426</v>
      </c>
      <c r="E30" s="45" t="s">
        <v>79</v>
      </c>
      <c r="F30" s="45" t="s">
        <v>79</v>
      </c>
      <c r="G30" s="45">
        <v>426</v>
      </c>
    </row>
    <row r="31" spans="1:7" ht="12" customHeight="1" x14ac:dyDescent="0.15">
      <c r="A31" s="49">
        <v>12</v>
      </c>
      <c r="B31" s="49">
        <v>225</v>
      </c>
      <c r="C31" s="49" t="s">
        <v>37</v>
      </c>
      <c r="D31" s="45">
        <v>3180</v>
      </c>
      <c r="E31" s="45">
        <v>2420</v>
      </c>
      <c r="F31" s="45">
        <v>2270</v>
      </c>
      <c r="G31" s="45">
        <v>756</v>
      </c>
    </row>
    <row r="32" spans="1:7" ht="12" customHeight="1" x14ac:dyDescent="0.15">
      <c r="A32" s="49">
        <v>12</v>
      </c>
      <c r="B32" s="49">
        <v>226</v>
      </c>
      <c r="C32" s="49" t="s">
        <v>38</v>
      </c>
      <c r="D32" s="45">
        <v>2260</v>
      </c>
      <c r="E32" s="45">
        <v>1690</v>
      </c>
      <c r="F32" s="45">
        <v>1590</v>
      </c>
      <c r="G32" s="45">
        <v>569</v>
      </c>
    </row>
    <row r="33" spans="1:7" ht="12" customHeight="1" x14ac:dyDescent="0.15">
      <c r="A33" s="49">
        <v>12</v>
      </c>
      <c r="B33" s="49">
        <v>227</v>
      </c>
      <c r="C33" s="49" t="s">
        <v>39</v>
      </c>
      <c r="D33" s="45" t="s">
        <v>79</v>
      </c>
      <c r="E33" s="45" t="s">
        <v>79</v>
      </c>
      <c r="F33" s="45" t="s">
        <v>79</v>
      </c>
      <c r="G33" s="45" t="s">
        <v>79</v>
      </c>
    </row>
    <row r="34" spans="1:7" ht="12" customHeight="1" x14ac:dyDescent="0.15">
      <c r="A34" s="49">
        <v>12</v>
      </c>
      <c r="B34" s="49">
        <v>228</v>
      </c>
      <c r="C34" s="49" t="s">
        <v>40</v>
      </c>
      <c r="D34" s="45">
        <v>645</v>
      </c>
      <c r="E34" s="45">
        <v>204</v>
      </c>
      <c r="F34" s="45">
        <v>195</v>
      </c>
      <c r="G34" s="45">
        <v>441</v>
      </c>
    </row>
    <row r="35" spans="1:7" ht="12" customHeight="1" x14ac:dyDescent="0.15">
      <c r="A35" s="49">
        <v>12</v>
      </c>
      <c r="B35" s="49">
        <v>229</v>
      </c>
      <c r="C35" s="49" t="s">
        <v>91</v>
      </c>
      <c r="D35" s="45">
        <v>2470</v>
      </c>
      <c r="E35" s="45">
        <v>1550</v>
      </c>
      <c r="F35" s="45">
        <v>1460</v>
      </c>
      <c r="G35" s="45">
        <v>923</v>
      </c>
    </row>
    <row r="36" spans="1:7" ht="12" customHeight="1" x14ac:dyDescent="0.15">
      <c r="A36" s="49">
        <v>12</v>
      </c>
      <c r="B36" s="49">
        <v>230</v>
      </c>
      <c r="C36" s="49" t="s">
        <v>42</v>
      </c>
      <c r="D36" s="45">
        <v>3440</v>
      </c>
      <c r="E36" s="45">
        <v>151</v>
      </c>
      <c r="F36" s="45">
        <v>145</v>
      </c>
      <c r="G36" s="45">
        <v>3290</v>
      </c>
    </row>
    <row r="37" spans="1:7" ht="12" customHeight="1" x14ac:dyDescent="0.15">
      <c r="A37" s="49">
        <v>12</v>
      </c>
      <c r="B37" s="49">
        <v>231</v>
      </c>
      <c r="C37" s="49" t="s">
        <v>43</v>
      </c>
      <c r="D37" s="45">
        <v>4140</v>
      </c>
      <c r="E37" s="45">
        <v>3040</v>
      </c>
      <c r="F37" s="45">
        <v>2910</v>
      </c>
      <c r="G37" s="45">
        <v>1100</v>
      </c>
    </row>
    <row r="38" spans="1:7" ht="12" customHeight="1" x14ac:dyDescent="0.15">
      <c r="A38" s="49">
        <v>12</v>
      </c>
      <c r="B38" s="49">
        <v>232</v>
      </c>
      <c r="C38" s="49" t="s">
        <v>90</v>
      </c>
      <c r="D38" s="45">
        <v>1040</v>
      </c>
      <c r="E38" s="45">
        <v>273</v>
      </c>
      <c r="F38" s="45">
        <v>261</v>
      </c>
      <c r="G38" s="45">
        <v>769</v>
      </c>
    </row>
    <row r="39" spans="1:7" ht="12" customHeight="1" x14ac:dyDescent="0.15">
      <c r="A39" s="49">
        <v>12</v>
      </c>
      <c r="B39" s="49">
        <v>233</v>
      </c>
      <c r="C39" s="49" t="s">
        <v>89</v>
      </c>
      <c r="D39" s="45">
        <v>2450</v>
      </c>
      <c r="E39" s="45">
        <v>215</v>
      </c>
      <c r="F39" s="45">
        <v>206</v>
      </c>
      <c r="G39" s="45">
        <v>2240</v>
      </c>
    </row>
    <row r="40" spans="1:7" ht="12" customHeight="1" x14ac:dyDescent="0.15">
      <c r="A40" s="49">
        <v>12</v>
      </c>
      <c r="B40" s="49">
        <v>234</v>
      </c>
      <c r="C40" s="49" t="s">
        <v>46</v>
      </c>
      <c r="D40" s="45">
        <v>3470</v>
      </c>
      <c r="E40" s="45">
        <v>2120</v>
      </c>
      <c r="F40" s="45">
        <v>1990</v>
      </c>
      <c r="G40" s="45">
        <v>1360</v>
      </c>
    </row>
    <row r="41" spans="1:7" ht="12" customHeight="1" x14ac:dyDescent="0.15">
      <c r="A41" s="49">
        <v>12</v>
      </c>
      <c r="B41" s="49">
        <v>235</v>
      </c>
      <c r="C41" s="49" t="s">
        <v>47</v>
      </c>
      <c r="D41" s="45">
        <v>5160</v>
      </c>
      <c r="E41" s="45">
        <v>3220</v>
      </c>
      <c r="F41" s="45">
        <v>3110</v>
      </c>
      <c r="G41" s="45">
        <v>1940</v>
      </c>
    </row>
    <row r="42" spans="1:7" ht="12" customHeight="1" x14ac:dyDescent="0.15">
      <c r="A42" s="49">
        <v>12</v>
      </c>
      <c r="B42" s="49">
        <v>236</v>
      </c>
      <c r="C42" s="49" t="s">
        <v>48</v>
      </c>
      <c r="D42" s="45">
        <v>11200</v>
      </c>
      <c r="E42" s="45">
        <v>7740</v>
      </c>
      <c r="F42" s="45">
        <v>7480</v>
      </c>
      <c r="G42" s="45">
        <v>3430</v>
      </c>
    </row>
    <row r="43" spans="1:7" ht="12" customHeight="1" x14ac:dyDescent="0.15">
      <c r="A43" s="49">
        <v>12</v>
      </c>
      <c r="B43" s="49">
        <v>237</v>
      </c>
      <c r="C43" s="49" t="s">
        <v>49</v>
      </c>
      <c r="D43" s="45">
        <v>5730</v>
      </c>
      <c r="E43" s="45">
        <v>3020</v>
      </c>
      <c r="F43" s="45">
        <v>2920</v>
      </c>
      <c r="G43" s="45">
        <v>2710</v>
      </c>
    </row>
    <row r="44" spans="1:7" ht="12" customHeight="1" x14ac:dyDescent="0.15">
      <c r="A44" s="49">
        <v>12</v>
      </c>
      <c r="B44" s="49">
        <v>238</v>
      </c>
      <c r="C44" s="49" t="s">
        <v>50</v>
      </c>
      <c r="D44" s="45">
        <v>3460</v>
      </c>
      <c r="E44" s="45">
        <v>2900</v>
      </c>
      <c r="F44" s="45">
        <v>2730</v>
      </c>
      <c r="G44" s="45">
        <v>556</v>
      </c>
    </row>
    <row r="45" spans="1:7" ht="12" customHeight="1" x14ac:dyDescent="0.15">
      <c r="A45" s="49">
        <v>12</v>
      </c>
      <c r="B45" s="49">
        <v>239</v>
      </c>
      <c r="C45" s="49" t="s">
        <v>88</v>
      </c>
      <c r="D45" s="45">
        <v>2410</v>
      </c>
      <c r="E45" s="45">
        <v>1630</v>
      </c>
      <c r="F45" s="45">
        <v>1580</v>
      </c>
      <c r="G45" s="45">
        <v>783</v>
      </c>
    </row>
    <row r="46" spans="1:7" ht="12" customHeight="1" x14ac:dyDescent="0.15">
      <c r="A46" s="49">
        <v>12</v>
      </c>
      <c r="B46" s="49">
        <v>322</v>
      </c>
      <c r="C46" s="49" t="s">
        <v>51</v>
      </c>
      <c r="D46" s="45">
        <v>513</v>
      </c>
      <c r="E46" s="45">
        <v>308</v>
      </c>
      <c r="F46" s="45">
        <v>295</v>
      </c>
      <c r="G46" s="45">
        <v>205</v>
      </c>
    </row>
    <row r="47" spans="1:7" ht="12" customHeight="1" x14ac:dyDescent="0.15">
      <c r="A47" s="49">
        <v>12</v>
      </c>
      <c r="B47" s="49">
        <v>329</v>
      </c>
      <c r="C47" s="49" t="s">
        <v>52</v>
      </c>
      <c r="D47" s="45">
        <v>1420</v>
      </c>
      <c r="E47" s="45">
        <v>1260</v>
      </c>
      <c r="F47" s="45">
        <v>1210</v>
      </c>
      <c r="G47" s="45">
        <v>151</v>
      </c>
    </row>
    <row r="48" spans="1:7" ht="12" customHeight="1" x14ac:dyDescent="0.15">
      <c r="A48" s="49">
        <v>12</v>
      </c>
      <c r="B48" s="49">
        <v>342</v>
      </c>
      <c r="C48" s="49" t="s">
        <v>53</v>
      </c>
      <c r="D48" s="45">
        <v>747</v>
      </c>
      <c r="E48" s="45">
        <v>627</v>
      </c>
      <c r="F48" s="45">
        <v>606</v>
      </c>
      <c r="G48" s="45">
        <v>120</v>
      </c>
    </row>
    <row r="49" spans="1:7" ht="12" customHeight="1" x14ac:dyDescent="0.15">
      <c r="A49" s="49">
        <v>12</v>
      </c>
      <c r="B49" s="49">
        <v>347</v>
      </c>
      <c r="C49" s="49" t="s">
        <v>54</v>
      </c>
      <c r="D49" s="45">
        <v>3140</v>
      </c>
      <c r="E49" s="45">
        <v>1650</v>
      </c>
      <c r="F49" s="45">
        <v>1590</v>
      </c>
      <c r="G49" s="45">
        <v>1490</v>
      </c>
    </row>
    <row r="50" spans="1:7" ht="12" customHeight="1" x14ac:dyDescent="0.15">
      <c r="A50" s="49">
        <v>12</v>
      </c>
      <c r="B50" s="49">
        <v>349</v>
      </c>
      <c r="C50" s="49" t="s">
        <v>55</v>
      </c>
      <c r="D50" s="45">
        <v>1880</v>
      </c>
      <c r="E50" s="45">
        <v>1280</v>
      </c>
      <c r="F50" s="45">
        <v>1240</v>
      </c>
      <c r="G50" s="45">
        <v>603</v>
      </c>
    </row>
    <row r="51" spans="1:7" ht="12" customHeight="1" x14ac:dyDescent="0.15">
      <c r="A51" s="49">
        <v>12</v>
      </c>
      <c r="B51" s="49">
        <v>403</v>
      </c>
      <c r="C51" s="49" t="s">
        <v>57</v>
      </c>
      <c r="D51" s="45">
        <v>899</v>
      </c>
      <c r="E51" s="45">
        <v>638</v>
      </c>
      <c r="F51" s="45">
        <v>617</v>
      </c>
      <c r="G51" s="45">
        <v>261</v>
      </c>
    </row>
    <row r="52" spans="1:7" ht="12" customHeight="1" x14ac:dyDescent="0.15">
      <c r="A52" s="49">
        <v>12</v>
      </c>
      <c r="B52" s="49">
        <v>409</v>
      </c>
      <c r="C52" s="49" t="s">
        <v>58</v>
      </c>
      <c r="D52" s="45">
        <v>1530</v>
      </c>
      <c r="E52" s="45">
        <v>677</v>
      </c>
      <c r="F52" s="45">
        <v>655</v>
      </c>
      <c r="G52" s="45">
        <v>849</v>
      </c>
    </row>
    <row r="53" spans="1:7" ht="12" customHeight="1" x14ac:dyDescent="0.15">
      <c r="A53" s="49">
        <v>12</v>
      </c>
      <c r="B53" s="49">
        <v>410</v>
      </c>
      <c r="C53" s="49" t="s">
        <v>59</v>
      </c>
      <c r="D53" s="45">
        <v>3230</v>
      </c>
      <c r="E53" s="45">
        <v>2250</v>
      </c>
      <c r="F53" s="45">
        <v>2170</v>
      </c>
      <c r="G53" s="45">
        <v>982</v>
      </c>
    </row>
    <row r="54" spans="1:7" ht="12" customHeight="1" x14ac:dyDescent="0.15">
      <c r="A54" s="49">
        <v>12</v>
      </c>
      <c r="B54" s="49">
        <v>421</v>
      </c>
      <c r="C54" s="49" t="s">
        <v>60</v>
      </c>
      <c r="D54" s="45">
        <v>585</v>
      </c>
      <c r="E54" s="45">
        <v>388</v>
      </c>
      <c r="F54" s="45">
        <v>375</v>
      </c>
      <c r="G54" s="45">
        <v>197</v>
      </c>
    </row>
    <row r="55" spans="1:7" ht="12" customHeight="1" x14ac:dyDescent="0.15">
      <c r="A55" s="49">
        <v>12</v>
      </c>
      <c r="B55" s="49">
        <v>422</v>
      </c>
      <c r="C55" s="49" t="s">
        <v>61</v>
      </c>
      <c r="D55" s="45">
        <v>796</v>
      </c>
      <c r="E55" s="45">
        <v>617</v>
      </c>
      <c r="F55" s="45">
        <v>597</v>
      </c>
      <c r="G55" s="45">
        <v>179</v>
      </c>
    </row>
    <row r="56" spans="1:7" ht="12" customHeight="1" x14ac:dyDescent="0.15">
      <c r="A56" s="49">
        <v>12</v>
      </c>
      <c r="B56" s="49">
        <v>423</v>
      </c>
      <c r="C56" s="49" t="s">
        <v>62</v>
      </c>
      <c r="D56" s="45">
        <v>1240</v>
      </c>
      <c r="E56" s="45">
        <v>842</v>
      </c>
      <c r="F56" s="45">
        <v>814</v>
      </c>
      <c r="G56" s="45">
        <v>393</v>
      </c>
    </row>
    <row r="57" spans="1:7" ht="12" customHeight="1" x14ac:dyDescent="0.15">
      <c r="A57" s="49">
        <v>12</v>
      </c>
      <c r="B57" s="49">
        <v>424</v>
      </c>
      <c r="C57" s="49" t="s">
        <v>63</v>
      </c>
      <c r="D57" s="45">
        <v>1290</v>
      </c>
      <c r="E57" s="45">
        <v>869</v>
      </c>
      <c r="F57" s="45">
        <v>840</v>
      </c>
      <c r="G57" s="45">
        <v>418</v>
      </c>
    </row>
    <row r="58" spans="1:7" ht="12" customHeight="1" x14ac:dyDescent="0.15">
      <c r="A58" s="49">
        <v>12</v>
      </c>
      <c r="B58" s="49">
        <v>426</v>
      </c>
      <c r="C58" s="49" t="s">
        <v>64</v>
      </c>
      <c r="D58" s="45">
        <v>863</v>
      </c>
      <c r="E58" s="45">
        <v>568</v>
      </c>
      <c r="F58" s="45">
        <v>549</v>
      </c>
      <c r="G58" s="45">
        <v>295</v>
      </c>
    </row>
    <row r="59" spans="1:7" ht="12" customHeight="1" x14ac:dyDescent="0.15">
      <c r="A59" s="49">
        <v>12</v>
      </c>
      <c r="B59" s="49">
        <v>427</v>
      </c>
      <c r="C59" s="49" t="s">
        <v>65</v>
      </c>
      <c r="D59" s="45">
        <v>1240</v>
      </c>
      <c r="E59" s="45">
        <v>1040</v>
      </c>
      <c r="F59" s="45">
        <v>1000</v>
      </c>
      <c r="G59" s="45">
        <v>202</v>
      </c>
    </row>
    <row r="60" spans="1:7" ht="12" customHeight="1" x14ac:dyDescent="0.15">
      <c r="A60" s="49">
        <v>12</v>
      </c>
      <c r="B60" s="49">
        <v>441</v>
      </c>
      <c r="C60" s="49" t="s">
        <v>66</v>
      </c>
      <c r="D60" s="45">
        <v>1130</v>
      </c>
      <c r="E60" s="45">
        <v>877</v>
      </c>
      <c r="F60" s="45">
        <v>825</v>
      </c>
      <c r="G60" s="45">
        <v>251</v>
      </c>
    </row>
    <row r="61" spans="1:7" ht="12" customHeight="1" x14ac:dyDescent="0.15">
      <c r="A61" s="49">
        <v>12</v>
      </c>
      <c r="B61" s="49">
        <v>443</v>
      </c>
      <c r="C61" s="49" t="s">
        <v>67</v>
      </c>
      <c r="D61" s="45">
        <v>231</v>
      </c>
      <c r="E61" s="45">
        <v>172</v>
      </c>
      <c r="F61" s="45">
        <v>162</v>
      </c>
      <c r="G61" s="45">
        <v>59</v>
      </c>
    </row>
    <row r="62" spans="1:7" ht="12" customHeight="1" x14ac:dyDescent="0.15">
      <c r="A62" s="49">
        <v>12</v>
      </c>
      <c r="B62" s="49">
        <v>463</v>
      </c>
      <c r="C62" s="49" t="s">
        <v>68</v>
      </c>
      <c r="D62" s="45">
        <v>458</v>
      </c>
      <c r="E62" s="45">
        <v>222</v>
      </c>
      <c r="F62" s="45">
        <v>209</v>
      </c>
      <c r="G62" s="45">
        <v>236</v>
      </c>
    </row>
    <row r="63" spans="1:7" ht="12" customHeight="1" x14ac:dyDescent="0.15">
      <c r="A63" s="49"/>
      <c r="B63" s="49"/>
      <c r="C63" s="49"/>
    </row>
    <row r="64" spans="1:7" ht="12" customHeight="1" x14ac:dyDescent="0.15">
      <c r="A64" s="49"/>
      <c r="B64" s="49"/>
      <c r="C64" s="49" t="s">
        <v>87</v>
      </c>
      <c r="D64" s="45">
        <v>123500</v>
      </c>
      <c r="E64" s="45">
        <v>73000</v>
      </c>
      <c r="F64" s="45">
        <v>69900</v>
      </c>
      <c r="G64" s="45">
        <v>50500</v>
      </c>
    </row>
    <row r="65" spans="1:9" ht="12" customHeight="1" x14ac:dyDescent="0.15">
      <c r="A65" s="49"/>
      <c r="B65" s="49"/>
      <c r="C65" s="49"/>
    </row>
    <row r="66" spans="1:9" ht="12" customHeight="1" x14ac:dyDescent="0.15">
      <c r="A66" s="47" t="s">
        <v>13</v>
      </c>
    </row>
    <row r="67" spans="1:9" ht="12" customHeight="1" x14ac:dyDescent="0.2">
      <c r="A67" s="48" t="s">
        <v>14</v>
      </c>
    </row>
    <row r="68" spans="1:9" ht="12" customHeight="1" x14ac:dyDescent="0.15">
      <c r="A68" s="47" t="s">
        <v>71</v>
      </c>
    </row>
    <row r="69" spans="1:9" ht="12" customHeight="1" x14ac:dyDescent="0.15">
      <c r="A69" s="47" t="s">
        <v>72</v>
      </c>
    </row>
    <row r="70" spans="1:9" ht="12" customHeight="1" x14ac:dyDescent="0.15">
      <c r="A70" s="47" t="s">
        <v>73</v>
      </c>
    </row>
    <row r="71" spans="1:9" ht="12" customHeight="1" x14ac:dyDescent="0.15">
      <c r="A71" s="47" t="s">
        <v>74</v>
      </c>
    </row>
    <row r="72" spans="1:9" ht="12" customHeight="1" x14ac:dyDescent="0.15">
      <c r="A72" s="47" t="s">
        <v>75</v>
      </c>
    </row>
    <row r="73" spans="1:9" s="46" customFormat="1" ht="12" customHeight="1" x14ac:dyDescent="0.15">
      <c r="A73" s="47"/>
      <c r="D73" s="45"/>
      <c r="E73" s="45"/>
      <c r="F73" s="45"/>
      <c r="G73" s="45"/>
      <c r="H73" s="45"/>
      <c r="I73" s="45"/>
    </row>
    <row r="74" spans="1:9" s="46" customFormat="1" ht="12" customHeight="1" x14ac:dyDescent="0.15">
      <c r="A74" s="47"/>
      <c r="D74" s="45"/>
      <c r="E74" s="45"/>
      <c r="F74" s="45"/>
      <c r="G74" s="45"/>
      <c r="H74" s="45"/>
      <c r="I74" s="45"/>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3407C1-B625-4212-8864-F3E25533C521}">
  <dimension ref="A1:L74"/>
  <sheetViews>
    <sheetView zoomScaleNormal="100" workbookViewId="0">
      <pane xSplit="3" ySplit="8" topLeftCell="D34" activePane="bottomRight" state="frozen"/>
      <selection activeCell="E42" sqref="E42:E47"/>
      <selection pane="topRight" activeCell="E42" sqref="E42:E47"/>
      <selection pane="bottomLeft" activeCell="E42" sqref="E42:E47"/>
      <selection pane="bottomRight" activeCell="E42" sqref="E42:E47"/>
    </sheetView>
  </sheetViews>
  <sheetFormatPr defaultColWidth="9.6640625" defaultRowHeight="12" customHeight="1" x14ac:dyDescent="0.2"/>
  <cols>
    <col min="1" max="2" width="4.6640625" style="46" customWidth="1"/>
    <col min="3" max="3" width="11.109375" style="46" bestFit="1" customWidth="1"/>
    <col min="4" max="8" width="9.6640625" style="45" customWidth="1"/>
    <col min="9" max="16384" width="9.6640625" style="45"/>
  </cols>
  <sheetData>
    <row r="1" spans="1:9" s="50" customFormat="1" ht="12" customHeight="1" x14ac:dyDescent="0.15">
      <c r="A1" s="64" t="s">
        <v>0</v>
      </c>
      <c r="F1" s="65"/>
      <c r="G1" s="65"/>
      <c r="I1" s="51"/>
    </row>
    <row r="2" spans="1:9" s="50" customFormat="1" ht="12" customHeight="1" x14ac:dyDescent="0.15">
      <c r="A2" s="67" t="s">
        <v>107</v>
      </c>
      <c r="F2" s="65"/>
      <c r="G2" s="65"/>
    </row>
    <row r="3" spans="1:9" s="50" customFormat="1" ht="12" customHeight="1" x14ac:dyDescent="0.15">
      <c r="A3" s="66" t="s">
        <v>77</v>
      </c>
      <c r="F3" s="65"/>
      <c r="G3" s="65"/>
    </row>
    <row r="4" spans="1:9" s="50" customFormat="1" ht="12" customHeight="1" x14ac:dyDescent="0.15">
      <c r="A4" s="64" t="s">
        <v>93</v>
      </c>
      <c r="D4" s="3">
        <v>2021</v>
      </c>
      <c r="E4" s="3">
        <v>2021</v>
      </c>
      <c r="F4" s="3">
        <v>2021</v>
      </c>
      <c r="G4" s="3">
        <v>2021</v>
      </c>
    </row>
    <row r="5" spans="1:9" s="50" customFormat="1" ht="12" customHeight="1" x14ac:dyDescent="0.15">
      <c r="A5" s="63" t="s">
        <v>1</v>
      </c>
      <c r="B5" s="62" t="s">
        <v>2</v>
      </c>
      <c r="C5" s="57" t="s">
        <v>8</v>
      </c>
      <c r="D5" s="57" t="s">
        <v>3</v>
      </c>
      <c r="E5" s="61" t="s">
        <v>4</v>
      </c>
      <c r="F5" s="60"/>
      <c r="G5" s="68" t="s">
        <v>106</v>
      </c>
    </row>
    <row r="6" spans="1:9" s="50" customFormat="1" ht="12" customHeight="1" x14ac:dyDescent="0.15">
      <c r="A6" s="59" t="s">
        <v>6</v>
      </c>
      <c r="B6" s="58" t="s">
        <v>7</v>
      </c>
      <c r="C6" s="56"/>
      <c r="D6" s="56"/>
      <c r="E6" s="56" t="s">
        <v>9</v>
      </c>
      <c r="F6" s="68" t="s">
        <v>10</v>
      </c>
      <c r="G6" s="56" t="s">
        <v>9</v>
      </c>
    </row>
    <row r="7" spans="1:9" s="50" customFormat="1" ht="12" customHeight="1" x14ac:dyDescent="0.15">
      <c r="A7" s="55" t="s">
        <v>11</v>
      </c>
      <c r="B7" s="54" t="s">
        <v>11</v>
      </c>
      <c r="C7" s="53"/>
      <c r="D7" s="53"/>
      <c r="E7" s="53"/>
      <c r="F7" s="53"/>
      <c r="G7" s="53"/>
    </row>
    <row r="8" spans="1:9" s="50" customFormat="1" ht="12" customHeight="1" x14ac:dyDescent="0.15">
      <c r="A8" s="52"/>
      <c r="B8" s="52"/>
      <c r="C8" s="52"/>
      <c r="D8" s="51" t="s">
        <v>12</v>
      </c>
      <c r="E8" s="51" t="s">
        <v>12</v>
      </c>
      <c r="F8" s="51" t="s">
        <v>12</v>
      </c>
      <c r="G8" s="51" t="s">
        <v>12</v>
      </c>
    </row>
    <row r="9" spans="1:9" ht="12" customHeight="1" x14ac:dyDescent="0.15">
      <c r="A9" s="49">
        <v>12</v>
      </c>
      <c r="B9" s="49">
        <v>100</v>
      </c>
      <c r="C9" s="49" t="s">
        <v>16</v>
      </c>
      <c r="D9" s="45">
        <v>3540</v>
      </c>
      <c r="E9" s="45">
        <v>859</v>
      </c>
      <c r="F9" s="45">
        <v>822</v>
      </c>
      <c r="G9" s="45">
        <v>2680</v>
      </c>
    </row>
    <row r="10" spans="1:9" ht="12" customHeight="1" x14ac:dyDescent="0.15">
      <c r="A10" s="49">
        <v>12</v>
      </c>
      <c r="B10" s="49">
        <v>202</v>
      </c>
      <c r="C10" s="49" t="s">
        <v>17</v>
      </c>
      <c r="D10" s="45">
        <v>2510</v>
      </c>
      <c r="E10" s="45">
        <v>536</v>
      </c>
      <c r="F10" s="45">
        <v>518</v>
      </c>
      <c r="G10" s="45">
        <v>1980</v>
      </c>
    </row>
    <row r="11" spans="1:9" ht="12" customHeight="1" x14ac:dyDescent="0.15">
      <c r="A11" s="49">
        <v>12</v>
      </c>
      <c r="B11" s="49">
        <v>203</v>
      </c>
      <c r="C11" s="49" t="s">
        <v>18</v>
      </c>
      <c r="D11" s="45">
        <v>518</v>
      </c>
      <c r="E11" s="45">
        <v>2</v>
      </c>
      <c r="F11" s="45">
        <v>2</v>
      </c>
      <c r="G11" s="45">
        <v>516</v>
      </c>
    </row>
    <row r="12" spans="1:9" ht="12" customHeight="1" x14ac:dyDescent="0.15">
      <c r="A12" s="49">
        <v>12</v>
      </c>
      <c r="B12" s="49">
        <v>204</v>
      </c>
      <c r="C12" s="49" t="s">
        <v>19</v>
      </c>
      <c r="D12" s="45">
        <v>1170</v>
      </c>
      <c r="E12" s="45">
        <v>105</v>
      </c>
      <c r="F12" s="45">
        <v>101</v>
      </c>
      <c r="G12" s="45">
        <v>1060</v>
      </c>
    </row>
    <row r="13" spans="1:9" ht="12" customHeight="1" x14ac:dyDescent="0.15">
      <c r="A13" s="49">
        <v>12</v>
      </c>
      <c r="B13" s="49">
        <v>205</v>
      </c>
      <c r="C13" s="49" t="s">
        <v>20</v>
      </c>
      <c r="D13" s="45">
        <v>1690</v>
      </c>
      <c r="E13" s="45">
        <v>1090</v>
      </c>
      <c r="F13" s="45">
        <v>1020</v>
      </c>
      <c r="G13" s="45">
        <v>600</v>
      </c>
    </row>
    <row r="14" spans="1:9" ht="12" customHeight="1" x14ac:dyDescent="0.15">
      <c r="A14" s="49">
        <v>12</v>
      </c>
      <c r="B14" s="49">
        <v>206</v>
      </c>
      <c r="C14" s="49" t="s">
        <v>21</v>
      </c>
      <c r="D14" s="45">
        <v>2430</v>
      </c>
      <c r="E14" s="45">
        <v>1890</v>
      </c>
      <c r="F14" s="45">
        <v>1780</v>
      </c>
      <c r="G14" s="45">
        <v>534</v>
      </c>
    </row>
    <row r="15" spans="1:9" ht="12" customHeight="1" x14ac:dyDescent="0.15">
      <c r="A15" s="49">
        <v>12</v>
      </c>
      <c r="B15" s="49">
        <v>207</v>
      </c>
      <c r="C15" s="49" t="s">
        <v>22</v>
      </c>
      <c r="D15" s="45">
        <v>691</v>
      </c>
      <c r="E15" s="45">
        <v>49</v>
      </c>
      <c r="F15" s="45">
        <v>47</v>
      </c>
      <c r="G15" s="45">
        <v>642</v>
      </c>
    </row>
    <row r="16" spans="1:9" ht="12" customHeight="1" x14ac:dyDescent="0.15">
      <c r="A16" s="49">
        <v>12</v>
      </c>
      <c r="B16" s="49">
        <v>208</v>
      </c>
      <c r="C16" s="49" t="s">
        <v>23</v>
      </c>
      <c r="D16" s="45">
        <v>2590</v>
      </c>
      <c r="E16" s="45">
        <v>1350</v>
      </c>
      <c r="F16" s="45">
        <v>1290</v>
      </c>
      <c r="G16" s="45">
        <v>1240</v>
      </c>
    </row>
    <row r="17" spans="1:7" ht="12" customHeight="1" x14ac:dyDescent="0.15">
      <c r="A17" s="49">
        <v>12</v>
      </c>
      <c r="B17" s="49">
        <v>210</v>
      </c>
      <c r="C17" s="49" t="s">
        <v>24</v>
      </c>
      <c r="D17" s="45">
        <v>3050</v>
      </c>
      <c r="E17" s="45">
        <v>2100</v>
      </c>
      <c r="F17" s="45">
        <v>2030</v>
      </c>
      <c r="G17" s="45">
        <v>949</v>
      </c>
    </row>
    <row r="18" spans="1:7" ht="12" customHeight="1" x14ac:dyDescent="0.15">
      <c r="A18" s="49">
        <v>12</v>
      </c>
      <c r="B18" s="49">
        <v>211</v>
      </c>
      <c r="C18" s="49" t="s">
        <v>25</v>
      </c>
      <c r="D18" s="45">
        <v>6470</v>
      </c>
      <c r="E18" s="45">
        <v>3840</v>
      </c>
      <c r="F18" s="45">
        <v>3670</v>
      </c>
      <c r="G18" s="45">
        <v>2630</v>
      </c>
    </row>
    <row r="19" spans="1:7" ht="12" customHeight="1" x14ac:dyDescent="0.15">
      <c r="A19" s="49">
        <v>12</v>
      </c>
      <c r="B19" s="49">
        <v>212</v>
      </c>
      <c r="C19" s="49" t="s">
        <v>26</v>
      </c>
      <c r="D19" s="45">
        <v>2820</v>
      </c>
      <c r="E19" s="45">
        <v>1710</v>
      </c>
      <c r="F19" s="45">
        <v>1640</v>
      </c>
      <c r="G19" s="45">
        <v>1110</v>
      </c>
    </row>
    <row r="20" spans="1:7" ht="12" customHeight="1" x14ac:dyDescent="0.15">
      <c r="A20" s="49">
        <v>12</v>
      </c>
      <c r="B20" s="49">
        <v>213</v>
      </c>
      <c r="C20" s="49" t="s">
        <v>27</v>
      </c>
      <c r="D20" s="45">
        <v>3360</v>
      </c>
      <c r="E20" s="45">
        <v>2290</v>
      </c>
      <c r="F20" s="45">
        <v>2220</v>
      </c>
      <c r="G20" s="45">
        <v>1070</v>
      </c>
    </row>
    <row r="21" spans="1:7" ht="12" customHeight="1" x14ac:dyDescent="0.15">
      <c r="A21" s="49">
        <v>12</v>
      </c>
      <c r="B21" s="49">
        <v>215</v>
      </c>
      <c r="C21" s="49" t="s">
        <v>28</v>
      </c>
      <c r="D21" s="45">
        <v>6280</v>
      </c>
      <c r="E21" s="45">
        <v>3900</v>
      </c>
      <c r="F21" s="45">
        <v>3770</v>
      </c>
      <c r="G21" s="45">
        <v>2380</v>
      </c>
    </row>
    <row r="22" spans="1:7" ht="12" customHeight="1" x14ac:dyDescent="0.15">
      <c r="A22" s="49">
        <v>12</v>
      </c>
      <c r="B22" s="49">
        <v>216</v>
      </c>
      <c r="C22" s="49" t="s">
        <v>29</v>
      </c>
      <c r="D22" s="45">
        <v>62</v>
      </c>
      <c r="E22" s="45">
        <v>1</v>
      </c>
      <c r="F22" s="45">
        <v>1</v>
      </c>
      <c r="G22" s="45">
        <v>61</v>
      </c>
    </row>
    <row r="23" spans="1:7" ht="12" customHeight="1" x14ac:dyDescent="0.15">
      <c r="A23" s="49">
        <v>12</v>
      </c>
      <c r="B23" s="49">
        <v>217</v>
      </c>
      <c r="C23" s="49" t="s">
        <v>30</v>
      </c>
      <c r="D23" s="45">
        <v>2550</v>
      </c>
      <c r="E23" s="45">
        <v>1220</v>
      </c>
      <c r="F23" s="45">
        <v>1170</v>
      </c>
      <c r="G23" s="45">
        <v>1340</v>
      </c>
    </row>
    <row r="24" spans="1:7" ht="12" customHeight="1" x14ac:dyDescent="0.15">
      <c r="A24" s="49">
        <v>12</v>
      </c>
      <c r="B24" s="49">
        <v>218</v>
      </c>
      <c r="C24" s="49" t="s">
        <v>31</v>
      </c>
      <c r="D24" s="45">
        <v>922</v>
      </c>
      <c r="E24" s="45">
        <v>717</v>
      </c>
      <c r="F24" s="45">
        <v>674</v>
      </c>
      <c r="G24" s="45">
        <v>205</v>
      </c>
    </row>
    <row r="25" spans="1:7" ht="12" customHeight="1" x14ac:dyDescent="0.15">
      <c r="A25" s="49">
        <v>12</v>
      </c>
      <c r="B25" s="49">
        <v>219</v>
      </c>
      <c r="C25" s="49" t="s">
        <v>32</v>
      </c>
      <c r="D25" s="45">
        <v>5370</v>
      </c>
      <c r="E25" s="45">
        <v>3470</v>
      </c>
      <c r="F25" s="45">
        <v>3330</v>
      </c>
      <c r="G25" s="45">
        <v>1900</v>
      </c>
    </row>
    <row r="26" spans="1:7" ht="12" customHeight="1" x14ac:dyDescent="0.15">
      <c r="A26" s="49">
        <v>12</v>
      </c>
      <c r="B26" s="49">
        <v>220</v>
      </c>
      <c r="C26" s="49" t="s">
        <v>33</v>
      </c>
      <c r="D26" s="45">
        <v>365</v>
      </c>
      <c r="E26" s="45">
        <v>122</v>
      </c>
      <c r="F26" s="45">
        <v>117</v>
      </c>
      <c r="G26" s="45">
        <v>243</v>
      </c>
    </row>
    <row r="27" spans="1:7" ht="12" customHeight="1" x14ac:dyDescent="0.15">
      <c r="A27" s="49">
        <v>12</v>
      </c>
      <c r="B27" s="49">
        <v>221</v>
      </c>
      <c r="C27" s="49" t="s">
        <v>34</v>
      </c>
      <c r="D27" s="45">
        <v>825</v>
      </c>
      <c r="E27" s="45">
        <v>433</v>
      </c>
      <c r="F27" s="45">
        <v>414</v>
      </c>
      <c r="G27" s="45">
        <v>392</v>
      </c>
    </row>
    <row r="28" spans="1:7" ht="12" customHeight="1" x14ac:dyDescent="0.15">
      <c r="A28" s="49">
        <v>12</v>
      </c>
      <c r="B28" s="49">
        <v>222</v>
      </c>
      <c r="C28" s="49" t="s">
        <v>35</v>
      </c>
      <c r="D28" s="45">
        <v>1220</v>
      </c>
      <c r="E28" s="45">
        <v>927</v>
      </c>
      <c r="F28" s="45">
        <v>887</v>
      </c>
      <c r="G28" s="45">
        <v>295</v>
      </c>
    </row>
    <row r="29" spans="1:7" ht="12" customHeight="1" x14ac:dyDescent="0.15">
      <c r="A29" s="49">
        <v>12</v>
      </c>
      <c r="B29" s="49">
        <v>223</v>
      </c>
      <c r="C29" s="49" t="s">
        <v>36</v>
      </c>
      <c r="D29" s="45">
        <v>2160</v>
      </c>
      <c r="E29" s="45">
        <v>1820</v>
      </c>
      <c r="F29" s="45">
        <v>1710</v>
      </c>
      <c r="G29" s="45">
        <v>347</v>
      </c>
    </row>
    <row r="30" spans="1:7" ht="12" customHeight="1" x14ac:dyDescent="0.15">
      <c r="A30" s="49">
        <v>12</v>
      </c>
      <c r="B30" s="49">
        <v>224</v>
      </c>
      <c r="C30" s="49" t="s">
        <v>92</v>
      </c>
      <c r="D30" s="45">
        <v>425</v>
      </c>
      <c r="E30" s="45" t="s">
        <v>79</v>
      </c>
      <c r="F30" s="45" t="s">
        <v>79</v>
      </c>
      <c r="G30" s="45">
        <v>425</v>
      </c>
    </row>
    <row r="31" spans="1:7" ht="12" customHeight="1" x14ac:dyDescent="0.15">
      <c r="A31" s="49">
        <v>12</v>
      </c>
      <c r="B31" s="49">
        <v>225</v>
      </c>
      <c r="C31" s="49" t="s">
        <v>37</v>
      </c>
      <c r="D31" s="45">
        <v>3130</v>
      </c>
      <c r="E31" s="45">
        <v>2390</v>
      </c>
      <c r="F31" s="45">
        <v>2250</v>
      </c>
      <c r="G31" s="45">
        <v>744</v>
      </c>
    </row>
    <row r="32" spans="1:7" ht="12" customHeight="1" x14ac:dyDescent="0.15">
      <c r="A32" s="49">
        <v>12</v>
      </c>
      <c r="B32" s="49">
        <v>226</v>
      </c>
      <c r="C32" s="49" t="s">
        <v>38</v>
      </c>
      <c r="D32" s="45">
        <v>2230</v>
      </c>
      <c r="E32" s="45">
        <v>1680</v>
      </c>
      <c r="F32" s="45">
        <v>1580</v>
      </c>
      <c r="G32" s="45">
        <v>552</v>
      </c>
    </row>
    <row r="33" spans="1:7" ht="12" customHeight="1" x14ac:dyDescent="0.15">
      <c r="A33" s="49">
        <v>12</v>
      </c>
      <c r="B33" s="49">
        <v>227</v>
      </c>
      <c r="C33" s="49" t="s">
        <v>39</v>
      </c>
      <c r="D33" s="45" t="s">
        <v>79</v>
      </c>
      <c r="E33" s="45" t="s">
        <v>79</v>
      </c>
      <c r="F33" s="45" t="s">
        <v>79</v>
      </c>
      <c r="G33" s="45" t="s">
        <v>79</v>
      </c>
    </row>
    <row r="34" spans="1:7" ht="12" customHeight="1" x14ac:dyDescent="0.15">
      <c r="A34" s="49">
        <v>12</v>
      </c>
      <c r="B34" s="49">
        <v>228</v>
      </c>
      <c r="C34" s="49" t="s">
        <v>40</v>
      </c>
      <c r="D34" s="45">
        <v>641</v>
      </c>
      <c r="E34" s="45">
        <v>204</v>
      </c>
      <c r="F34" s="45">
        <v>195</v>
      </c>
      <c r="G34" s="45">
        <v>437</v>
      </c>
    </row>
    <row r="35" spans="1:7" ht="12" customHeight="1" x14ac:dyDescent="0.15">
      <c r="A35" s="49">
        <v>12</v>
      </c>
      <c r="B35" s="49">
        <v>229</v>
      </c>
      <c r="C35" s="49" t="s">
        <v>91</v>
      </c>
      <c r="D35" s="45">
        <v>2450</v>
      </c>
      <c r="E35" s="45">
        <v>1540</v>
      </c>
      <c r="F35" s="45">
        <v>1450</v>
      </c>
      <c r="G35" s="45">
        <v>915</v>
      </c>
    </row>
    <row r="36" spans="1:7" ht="12" customHeight="1" x14ac:dyDescent="0.15">
      <c r="A36" s="49">
        <v>12</v>
      </c>
      <c r="B36" s="49">
        <v>230</v>
      </c>
      <c r="C36" s="49" t="s">
        <v>42</v>
      </c>
      <c r="D36" s="45">
        <v>3420</v>
      </c>
      <c r="E36" s="45">
        <v>148</v>
      </c>
      <c r="F36" s="45">
        <v>142</v>
      </c>
      <c r="G36" s="45">
        <v>3270</v>
      </c>
    </row>
    <row r="37" spans="1:7" ht="12" customHeight="1" x14ac:dyDescent="0.15">
      <c r="A37" s="49">
        <v>12</v>
      </c>
      <c r="B37" s="49">
        <v>231</v>
      </c>
      <c r="C37" s="49" t="s">
        <v>43</v>
      </c>
      <c r="D37" s="45">
        <v>4130</v>
      </c>
      <c r="E37" s="45">
        <v>3040</v>
      </c>
      <c r="F37" s="45">
        <v>2910</v>
      </c>
      <c r="G37" s="45">
        <v>1090</v>
      </c>
    </row>
    <row r="38" spans="1:7" ht="12" customHeight="1" x14ac:dyDescent="0.15">
      <c r="A38" s="49">
        <v>12</v>
      </c>
      <c r="B38" s="49">
        <v>232</v>
      </c>
      <c r="C38" s="49" t="s">
        <v>90</v>
      </c>
      <c r="D38" s="45">
        <v>1040</v>
      </c>
      <c r="E38" s="45">
        <v>271</v>
      </c>
      <c r="F38" s="45">
        <v>259</v>
      </c>
      <c r="G38" s="45">
        <v>769</v>
      </c>
    </row>
    <row r="39" spans="1:7" ht="12" customHeight="1" x14ac:dyDescent="0.15">
      <c r="A39" s="49">
        <v>12</v>
      </c>
      <c r="B39" s="49">
        <v>233</v>
      </c>
      <c r="C39" s="49" t="s">
        <v>89</v>
      </c>
      <c r="D39" s="45">
        <v>2450</v>
      </c>
      <c r="E39" s="45">
        <v>211</v>
      </c>
      <c r="F39" s="45">
        <v>202</v>
      </c>
      <c r="G39" s="45">
        <v>2230</v>
      </c>
    </row>
    <row r="40" spans="1:7" ht="12" customHeight="1" x14ac:dyDescent="0.15">
      <c r="A40" s="49">
        <v>12</v>
      </c>
      <c r="B40" s="49">
        <v>234</v>
      </c>
      <c r="C40" s="49" t="s">
        <v>46</v>
      </c>
      <c r="D40" s="45">
        <v>3440</v>
      </c>
      <c r="E40" s="45">
        <v>2100</v>
      </c>
      <c r="F40" s="45">
        <v>1980</v>
      </c>
      <c r="G40" s="45">
        <v>1340</v>
      </c>
    </row>
    <row r="41" spans="1:7" ht="12" customHeight="1" x14ac:dyDescent="0.15">
      <c r="A41" s="49">
        <v>12</v>
      </c>
      <c r="B41" s="49">
        <v>235</v>
      </c>
      <c r="C41" s="49" t="s">
        <v>47</v>
      </c>
      <c r="D41" s="45">
        <v>5140</v>
      </c>
      <c r="E41" s="45">
        <v>3210</v>
      </c>
      <c r="F41" s="45">
        <v>3100</v>
      </c>
      <c r="G41" s="45">
        <v>1930</v>
      </c>
    </row>
    <row r="42" spans="1:7" ht="12" customHeight="1" x14ac:dyDescent="0.15">
      <c r="A42" s="49">
        <v>12</v>
      </c>
      <c r="B42" s="49">
        <v>236</v>
      </c>
      <c r="C42" s="49" t="s">
        <v>48</v>
      </c>
      <c r="D42" s="45">
        <v>11100</v>
      </c>
      <c r="E42" s="45">
        <v>7730</v>
      </c>
      <c r="F42" s="45">
        <v>7470</v>
      </c>
      <c r="G42" s="45">
        <v>3400</v>
      </c>
    </row>
    <row r="43" spans="1:7" ht="12" customHeight="1" x14ac:dyDescent="0.15">
      <c r="A43" s="49">
        <v>12</v>
      </c>
      <c r="B43" s="49">
        <v>237</v>
      </c>
      <c r="C43" s="49" t="s">
        <v>49</v>
      </c>
      <c r="D43" s="45">
        <v>5700</v>
      </c>
      <c r="E43" s="45">
        <v>3000</v>
      </c>
      <c r="F43" s="45">
        <v>2900</v>
      </c>
      <c r="G43" s="45">
        <v>2700</v>
      </c>
    </row>
    <row r="44" spans="1:7" ht="12" customHeight="1" x14ac:dyDescent="0.15">
      <c r="A44" s="49">
        <v>12</v>
      </c>
      <c r="B44" s="49">
        <v>238</v>
      </c>
      <c r="C44" s="49" t="s">
        <v>50</v>
      </c>
      <c r="D44" s="45">
        <v>3440</v>
      </c>
      <c r="E44" s="45">
        <v>2890</v>
      </c>
      <c r="F44" s="45">
        <v>2720</v>
      </c>
      <c r="G44" s="45">
        <v>547</v>
      </c>
    </row>
    <row r="45" spans="1:7" ht="12" customHeight="1" x14ac:dyDescent="0.15">
      <c r="A45" s="49">
        <v>12</v>
      </c>
      <c r="B45" s="49">
        <v>239</v>
      </c>
      <c r="C45" s="49" t="s">
        <v>88</v>
      </c>
      <c r="D45" s="45">
        <v>2400</v>
      </c>
      <c r="E45" s="45">
        <v>1630</v>
      </c>
      <c r="F45" s="45">
        <v>1570</v>
      </c>
      <c r="G45" s="45">
        <v>773</v>
      </c>
    </row>
    <row r="46" spans="1:7" ht="12" customHeight="1" x14ac:dyDescent="0.15">
      <c r="A46" s="49">
        <v>12</v>
      </c>
      <c r="B46" s="49">
        <v>322</v>
      </c>
      <c r="C46" s="49" t="s">
        <v>51</v>
      </c>
      <c r="D46" s="45">
        <v>506</v>
      </c>
      <c r="E46" s="45">
        <v>305</v>
      </c>
      <c r="F46" s="45">
        <v>292</v>
      </c>
      <c r="G46" s="45">
        <v>201</v>
      </c>
    </row>
    <row r="47" spans="1:7" ht="12" customHeight="1" x14ac:dyDescent="0.15">
      <c r="A47" s="49">
        <v>12</v>
      </c>
      <c r="B47" s="49">
        <v>329</v>
      </c>
      <c r="C47" s="49" t="s">
        <v>52</v>
      </c>
      <c r="D47" s="45">
        <v>1420</v>
      </c>
      <c r="E47" s="45">
        <v>1260</v>
      </c>
      <c r="F47" s="45">
        <v>1210</v>
      </c>
      <c r="G47" s="45">
        <v>151</v>
      </c>
    </row>
    <row r="48" spans="1:7" ht="12" customHeight="1" x14ac:dyDescent="0.15">
      <c r="A48" s="49">
        <v>12</v>
      </c>
      <c r="B48" s="49">
        <v>342</v>
      </c>
      <c r="C48" s="49" t="s">
        <v>53</v>
      </c>
      <c r="D48" s="45">
        <v>745</v>
      </c>
      <c r="E48" s="45">
        <v>626</v>
      </c>
      <c r="F48" s="45">
        <v>605</v>
      </c>
      <c r="G48" s="45">
        <v>119</v>
      </c>
    </row>
    <row r="49" spans="1:7" ht="12" customHeight="1" x14ac:dyDescent="0.15">
      <c r="A49" s="49">
        <v>12</v>
      </c>
      <c r="B49" s="49">
        <v>347</v>
      </c>
      <c r="C49" s="49" t="s">
        <v>54</v>
      </c>
      <c r="D49" s="45">
        <v>3130</v>
      </c>
      <c r="E49" s="45">
        <v>1650</v>
      </c>
      <c r="F49" s="45">
        <v>1590</v>
      </c>
      <c r="G49" s="45">
        <v>1490</v>
      </c>
    </row>
    <row r="50" spans="1:7" ht="12" customHeight="1" x14ac:dyDescent="0.15">
      <c r="A50" s="49">
        <v>12</v>
      </c>
      <c r="B50" s="49">
        <v>349</v>
      </c>
      <c r="C50" s="49" t="s">
        <v>55</v>
      </c>
      <c r="D50" s="45">
        <v>1880</v>
      </c>
      <c r="E50" s="45">
        <v>1280</v>
      </c>
      <c r="F50" s="45">
        <v>1240</v>
      </c>
      <c r="G50" s="45">
        <v>602</v>
      </c>
    </row>
    <row r="51" spans="1:7" ht="12" customHeight="1" x14ac:dyDescent="0.15">
      <c r="A51" s="49">
        <v>12</v>
      </c>
      <c r="B51" s="49">
        <v>403</v>
      </c>
      <c r="C51" s="49" t="s">
        <v>57</v>
      </c>
      <c r="D51" s="45">
        <v>895</v>
      </c>
      <c r="E51" s="45">
        <v>636</v>
      </c>
      <c r="F51" s="45">
        <v>615</v>
      </c>
      <c r="G51" s="45">
        <v>259</v>
      </c>
    </row>
    <row r="52" spans="1:7" ht="12" customHeight="1" x14ac:dyDescent="0.15">
      <c r="A52" s="49">
        <v>12</v>
      </c>
      <c r="B52" s="49">
        <v>409</v>
      </c>
      <c r="C52" s="49" t="s">
        <v>58</v>
      </c>
      <c r="D52" s="45">
        <v>1500</v>
      </c>
      <c r="E52" s="45">
        <v>673</v>
      </c>
      <c r="F52" s="45">
        <v>651</v>
      </c>
      <c r="G52" s="45">
        <v>829</v>
      </c>
    </row>
    <row r="53" spans="1:7" ht="12" customHeight="1" x14ac:dyDescent="0.15">
      <c r="A53" s="49">
        <v>12</v>
      </c>
      <c r="B53" s="49">
        <v>410</v>
      </c>
      <c r="C53" s="49" t="s">
        <v>59</v>
      </c>
      <c r="D53" s="45">
        <v>3200</v>
      </c>
      <c r="E53" s="45">
        <v>2240</v>
      </c>
      <c r="F53" s="45">
        <v>2170</v>
      </c>
      <c r="G53" s="45">
        <v>965</v>
      </c>
    </row>
    <row r="54" spans="1:7" ht="12" customHeight="1" x14ac:dyDescent="0.15">
      <c r="A54" s="49">
        <v>12</v>
      </c>
      <c r="B54" s="49">
        <v>421</v>
      </c>
      <c r="C54" s="49" t="s">
        <v>60</v>
      </c>
      <c r="D54" s="45">
        <v>579</v>
      </c>
      <c r="E54" s="45">
        <v>383</v>
      </c>
      <c r="F54" s="45">
        <v>370</v>
      </c>
      <c r="G54" s="45">
        <v>196</v>
      </c>
    </row>
    <row r="55" spans="1:7" ht="12" customHeight="1" x14ac:dyDescent="0.15">
      <c r="A55" s="49">
        <v>12</v>
      </c>
      <c r="B55" s="49">
        <v>422</v>
      </c>
      <c r="C55" s="49" t="s">
        <v>61</v>
      </c>
      <c r="D55" s="45">
        <v>786</v>
      </c>
      <c r="E55" s="45">
        <v>614</v>
      </c>
      <c r="F55" s="45">
        <v>594</v>
      </c>
      <c r="G55" s="45">
        <v>172</v>
      </c>
    </row>
    <row r="56" spans="1:7" ht="12" customHeight="1" x14ac:dyDescent="0.15">
      <c r="A56" s="49">
        <v>12</v>
      </c>
      <c r="B56" s="49">
        <v>423</v>
      </c>
      <c r="C56" s="49" t="s">
        <v>62</v>
      </c>
      <c r="D56" s="45">
        <v>1230</v>
      </c>
      <c r="E56" s="45">
        <v>841</v>
      </c>
      <c r="F56" s="45">
        <v>813</v>
      </c>
      <c r="G56" s="45">
        <v>392</v>
      </c>
    </row>
    <row r="57" spans="1:7" ht="12" customHeight="1" x14ac:dyDescent="0.15">
      <c r="A57" s="49">
        <v>12</v>
      </c>
      <c r="B57" s="49">
        <v>424</v>
      </c>
      <c r="C57" s="49" t="s">
        <v>63</v>
      </c>
      <c r="D57" s="45">
        <v>1290</v>
      </c>
      <c r="E57" s="45">
        <v>868</v>
      </c>
      <c r="F57" s="45">
        <v>839</v>
      </c>
      <c r="G57" s="45">
        <v>417</v>
      </c>
    </row>
    <row r="58" spans="1:7" ht="12" customHeight="1" x14ac:dyDescent="0.15">
      <c r="A58" s="49">
        <v>12</v>
      </c>
      <c r="B58" s="49">
        <v>426</v>
      </c>
      <c r="C58" s="49" t="s">
        <v>64</v>
      </c>
      <c r="D58" s="45">
        <v>854</v>
      </c>
      <c r="E58" s="45">
        <v>561</v>
      </c>
      <c r="F58" s="45">
        <v>542</v>
      </c>
      <c r="G58" s="45">
        <v>293</v>
      </c>
    </row>
    <row r="59" spans="1:7" ht="12" customHeight="1" x14ac:dyDescent="0.15">
      <c r="A59" s="49">
        <v>12</v>
      </c>
      <c r="B59" s="49">
        <v>427</v>
      </c>
      <c r="C59" s="49" t="s">
        <v>65</v>
      </c>
      <c r="D59" s="45">
        <v>1220</v>
      </c>
      <c r="E59" s="45">
        <v>1030</v>
      </c>
      <c r="F59" s="45">
        <v>999</v>
      </c>
      <c r="G59" s="45">
        <v>183</v>
      </c>
    </row>
    <row r="60" spans="1:7" ht="12" customHeight="1" x14ac:dyDescent="0.15">
      <c r="A60" s="49">
        <v>12</v>
      </c>
      <c r="B60" s="49">
        <v>441</v>
      </c>
      <c r="C60" s="49" t="s">
        <v>66</v>
      </c>
      <c r="D60" s="45">
        <v>1090</v>
      </c>
      <c r="E60" s="45">
        <v>852</v>
      </c>
      <c r="F60" s="45">
        <v>801</v>
      </c>
      <c r="G60" s="45">
        <v>234</v>
      </c>
    </row>
    <row r="61" spans="1:7" ht="12" customHeight="1" x14ac:dyDescent="0.15">
      <c r="A61" s="49">
        <v>12</v>
      </c>
      <c r="B61" s="49">
        <v>443</v>
      </c>
      <c r="C61" s="49" t="s">
        <v>67</v>
      </c>
      <c r="D61" s="45">
        <v>221</v>
      </c>
      <c r="E61" s="45">
        <v>170</v>
      </c>
      <c r="F61" s="45">
        <v>160</v>
      </c>
      <c r="G61" s="45">
        <v>51</v>
      </c>
    </row>
    <row r="62" spans="1:7" ht="12" customHeight="1" x14ac:dyDescent="0.15">
      <c r="A62" s="49">
        <v>12</v>
      </c>
      <c r="B62" s="49">
        <v>463</v>
      </c>
      <c r="C62" s="49" t="s">
        <v>68</v>
      </c>
      <c r="D62" s="45">
        <v>454</v>
      </c>
      <c r="E62" s="45">
        <v>219</v>
      </c>
      <c r="F62" s="45">
        <v>206</v>
      </c>
      <c r="G62" s="45">
        <v>235</v>
      </c>
    </row>
    <row r="63" spans="1:7" ht="12" customHeight="1" x14ac:dyDescent="0.15">
      <c r="A63" s="49"/>
      <c r="B63" s="49"/>
      <c r="C63" s="49"/>
    </row>
    <row r="64" spans="1:7" ht="12" customHeight="1" x14ac:dyDescent="0.15">
      <c r="A64" s="49"/>
      <c r="B64" s="49"/>
      <c r="C64" s="49" t="s">
        <v>87</v>
      </c>
      <c r="D64" s="45">
        <v>122700</v>
      </c>
      <c r="E64" s="45">
        <v>72700</v>
      </c>
      <c r="F64" s="45">
        <v>69600</v>
      </c>
      <c r="G64" s="45">
        <v>50100</v>
      </c>
    </row>
    <row r="65" spans="1:12" ht="12" customHeight="1" x14ac:dyDescent="0.15">
      <c r="A65" s="49"/>
      <c r="B65" s="49"/>
      <c r="C65" s="49"/>
    </row>
    <row r="66" spans="1:12" ht="12" customHeight="1" x14ac:dyDescent="0.15">
      <c r="A66" s="47" t="s">
        <v>13</v>
      </c>
    </row>
    <row r="67" spans="1:12" ht="12" customHeight="1" x14ac:dyDescent="0.2">
      <c r="A67" s="48" t="s">
        <v>105</v>
      </c>
    </row>
    <row r="68" spans="1:12" ht="12" customHeight="1" x14ac:dyDescent="0.15">
      <c r="A68" s="47" t="s">
        <v>104</v>
      </c>
    </row>
    <row r="69" spans="1:12" ht="12" customHeight="1" x14ac:dyDescent="0.15">
      <c r="A69" s="47" t="s">
        <v>103</v>
      </c>
    </row>
    <row r="70" spans="1:12" ht="12" customHeight="1" x14ac:dyDescent="0.15">
      <c r="A70" s="47" t="s">
        <v>102</v>
      </c>
    </row>
    <row r="71" spans="1:12" ht="12" customHeight="1" x14ac:dyDescent="0.15">
      <c r="A71" s="47" t="s">
        <v>101</v>
      </c>
    </row>
    <row r="72" spans="1:12" ht="12" customHeight="1" x14ac:dyDescent="0.15">
      <c r="A72" s="47" t="s">
        <v>75</v>
      </c>
    </row>
    <row r="73" spans="1:12" s="46" customFormat="1" ht="12" customHeight="1" x14ac:dyDescent="0.15">
      <c r="A73" s="47"/>
      <c r="D73" s="45"/>
      <c r="E73" s="45"/>
      <c r="F73" s="45"/>
      <c r="G73" s="45"/>
      <c r="H73" s="45"/>
      <c r="I73" s="45"/>
      <c r="J73" s="45"/>
      <c r="K73" s="45"/>
      <c r="L73" s="45"/>
    </row>
    <row r="74" spans="1:12" s="46" customFormat="1" ht="12" customHeight="1" x14ac:dyDescent="0.15">
      <c r="A74" s="47"/>
      <c r="D74" s="45"/>
      <c r="E74" s="45"/>
      <c r="F74" s="45"/>
      <c r="G74" s="45"/>
      <c r="H74" s="45"/>
      <c r="I74" s="45"/>
      <c r="J74" s="45"/>
      <c r="K74" s="45"/>
      <c r="L74" s="45"/>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5C5604-5614-4016-B077-F50ECD215A3B}">
  <dimension ref="A1:L74"/>
  <sheetViews>
    <sheetView zoomScaleNormal="100" workbookViewId="0">
      <pane xSplit="3" ySplit="8" topLeftCell="D28" activePane="bottomRight" state="frozen"/>
      <selection activeCell="E42" sqref="E42:E47"/>
      <selection pane="topRight" activeCell="E42" sqref="E42:E47"/>
      <selection pane="bottomLeft" activeCell="E42" sqref="E42:E47"/>
      <selection pane="bottomRight" activeCell="E42" sqref="E42:E47"/>
    </sheetView>
  </sheetViews>
  <sheetFormatPr defaultColWidth="9.6640625" defaultRowHeight="12" customHeight="1" x14ac:dyDescent="0.2"/>
  <cols>
    <col min="1" max="2" width="4.6640625" style="46" customWidth="1"/>
    <col min="3" max="3" width="11" style="46" bestFit="1" customWidth="1"/>
    <col min="4" max="8" width="9.6640625" style="45" customWidth="1"/>
    <col min="9" max="16384" width="9.6640625" style="45"/>
  </cols>
  <sheetData>
    <row r="1" spans="1:9" s="50" customFormat="1" ht="12" customHeight="1" x14ac:dyDescent="0.15">
      <c r="A1" s="64" t="s">
        <v>0</v>
      </c>
      <c r="F1" s="65"/>
      <c r="G1" s="65"/>
      <c r="I1" s="51"/>
    </row>
    <row r="2" spans="1:9" s="50" customFormat="1" ht="12" customHeight="1" x14ac:dyDescent="0.15">
      <c r="A2" s="67" t="s">
        <v>108</v>
      </c>
      <c r="F2" s="65"/>
      <c r="G2" s="65"/>
    </row>
    <row r="3" spans="1:9" s="50" customFormat="1" ht="12" customHeight="1" x14ac:dyDescent="0.15">
      <c r="A3" s="66" t="s">
        <v>77</v>
      </c>
      <c r="F3" s="65"/>
      <c r="G3" s="65"/>
    </row>
    <row r="4" spans="1:9" s="50" customFormat="1" ht="12" customHeight="1" x14ac:dyDescent="0.15">
      <c r="A4" s="64" t="s">
        <v>93</v>
      </c>
      <c r="D4" s="3">
        <v>2022</v>
      </c>
      <c r="E4" s="3">
        <v>2022</v>
      </c>
      <c r="F4" s="3">
        <v>2022</v>
      </c>
      <c r="G4" s="3">
        <v>2022</v>
      </c>
    </row>
    <row r="5" spans="1:9" s="50" customFormat="1" ht="12" customHeight="1" x14ac:dyDescent="0.15">
      <c r="A5" s="63" t="s">
        <v>1</v>
      </c>
      <c r="B5" s="62" t="s">
        <v>2</v>
      </c>
      <c r="C5" s="57" t="s">
        <v>8</v>
      </c>
      <c r="D5" s="57" t="s">
        <v>3</v>
      </c>
      <c r="E5" s="61" t="s">
        <v>4</v>
      </c>
      <c r="F5" s="60"/>
      <c r="G5" s="68" t="s">
        <v>106</v>
      </c>
    </row>
    <row r="6" spans="1:9" s="50" customFormat="1" ht="12" customHeight="1" x14ac:dyDescent="0.15">
      <c r="A6" s="59" t="s">
        <v>6</v>
      </c>
      <c r="B6" s="58" t="s">
        <v>7</v>
      </c>
      <c r="C6" s="56"/>
      <c r="D6" s="56"/>
      <c r="E6" s="56" t="s">
        <v>9</v>
      </c>
      <c r="F6" s="68" t="s">
        <v>10</v>
      </c>
      <c r="G6" s="56" t="s">
        <v>9</v>
      </c>
    </row>
    <row r="7" spans="1:9" s="50" customFormat="1" ht="12" customHeight="1" x14ac:dyDescent="0.15">
      <c r="A7" s="55" t="s">
        <v>11</v>
      </c>
      <c r="B7" s="54" t="s">
        <v>11</v>
      </c>
      <c r="C7" s="53"/>
      <c r="D7" s="53"/>
      <c r="E7" s="53"/>
      <c r="F7" s="53"/>
      <c r="G7" s="53"/>
    </row>
    <row r="8" spans="1:9" s="50" customFormat="1" ht="12" customHeight="1" x14ac:dyDescent="0.15">
      <c r="A8" s="52"/>
      <c r="B8" s="52"/>
      <c r="C8" s="52"/>
      <c r="D8" s="51" t="s">
        <v>12</v>
      </c>
      <c r="E8" s="51" t="s">
        <v>12</v>
      </c>
      <c r="F8" s="51" t="s">
        <v>12</v>
      </c>
      <c r="G8" s="51" t="s">
        <v>12</v>
      </c>
    </row>
    <row r="9" spans="1:9" ht="12" customHeight="1" x14ac:dyDescent="0.15">
      <c r="A9" s="49">
        <v>12</v>
      </c>
      <c r="B9" s="49">
        <v>100</v>
      </c>
      <c r="C9" s="49" t="s">
        <v>16</v>
      </c>
      <c r="D9" s="45">
        <v>3530</v>
      </c>
      <c r="E9" s="45">
        <v>856</v>
      </c>
      <c r="F9" s="45">
        <v>819</v>
      </c>
      <c r="G9" s="45">
        <v>2670</v>
      </c>
    </row>
    <row r="10" spans="1:9" ht="12" customHeight="1" x14ac:dyDescent="0.15">
      <c r="A10" s="49">
        <v>12</v>
      </c>
      <c r="B10" s="49">
        <v>202</v>
      </c>
      <c r="C10" s="49" t="s">
        <v>17</v>
      </c>
      <c r="D10" s="45">
        <v>2520</v>
      </c>
      <c r="E10" s="45">
        <v>534</v>
      </c>
      <c r="F10" s="45">
        <v>516</v>
      </c>
      <c r="G10" s="45">
        <v>1990</v>
      </c>
    </row>
    <row r="11" spans="1:9" ht="12" customHeight="1" x14ac:dyDescent="0.15">
      <c r="A11" s="49">
        <v>12</v>
      </c>
      <c r="B11" s="49">
        <v>203</v>
      </c>
      <c r="C11" s="49" t="s">
        <v>18</v>
      </c>
      <c r="D11" s="45">
        <v>510</v>
      </c>
      <c r="E11" s="45">
        <v>2</v>
      </c>
      <c r="F11" s="45">
        <v>2</v>
      </c>
      <c r="G11" s="45">
        <v>508</v>
      </c>
    </row>
    <row r="12" spans="1:9" ht="12" customHeight="1" x14ac:dyDescent="0.15">
      <c r="A12" s="49">
        <v>12</v>
      </c>
      <c r="B12" s="49">
        <v>204</v>
      </c>
      <c r="C12" s="49" t="s">
        <v>19</v>
      </c>
      <c r="D12" s="45">
        <v>1150</v>
      </c>
      <c r="E12" s="45">
        <v>103</v>
      </c>
      <c r="F12" s="45">
        <v>99</v>
      </c>
      <c r="G12" s="45">
        <v>1050</v>
      </c>
    </row>
    <row r="13" spans="1:9" ht="12" customHeight="1" x14ac:dyDescent="0.15">
      <c r="A13" s="49">
        <v>12</v>
      </c>
      <c r="B13" s="49">
        <v>205</v>
      </c>
      <c r="C13" s="49" t="s">
        <v>20</v>
      </c>
      <c r="D13" s="45">
        <v>1600</v>
      </c>
      <c r="E13" s="45">
        <v>1070</v>
      </c>
      <c r="F13" s="45">
        <v>1010</v>
      </c>
      <c r="G13" s="45">
        <v>530</v>
      </c>
    </row>
    <row r="14" spans="1:9" ht="12" customHeight="1" x14ac:dyDescent="0.15">
      <c r="A14" s="49">
        <v>12</v>
      </c>
      <c r="B14" s="49">
        <v>206</v>
      </c>
      <c r="C14" s="49" t="s">
        <v>21</v>
      </c>
      <c r="D14" s="45">
        <v>2330</v>
      </c>
      <c r="E14" s="45">
        <v>1850</v>
      </c>
      <c r="F14" s="45">
        <v>1740</v>
      </c>
      <c r="G14" s="45">
        <v>488</v>
      </c>
    </row>
    <row r="15" spans="1:9" ht="12" customHeight="1" x14ac:dyDescent="0.15">
      <c r="A15" s="49">
        <v>12</v>
      </c>
      <c r="B15" s="49">
        <v>207</v>
      </c>
      <c r="C15" s="49" t="s">
        <v>22</v>
      </c>
      <c r="D15" s="45">
        <v>671</v>
      </c>
      <c r="E15" s="45">
        <v>49</v>
      </c>
      <c r="F15" s="45">
        <v>47</v>
      </c>
      <c r="G15" s="45">
        <v>622</v>
      </c>
    </row>
    <row r="16" spans="1:9" ht="12" customHeight="1" x14ac:dyDescent="0.15">
      <c r="A16" s="49">
        <v>12</v>
      </c>
      <c r="B16" s="49">
        <v>208</v>
      </c>
      <c r="C16" s="49" t="s">
        <v>23</v>
      </c>
      <c r="D16" s="45">
        <v>2580</v>
      </c>
      <c r="E16" s="45">
        <v>1350</v>
      </c>
      <c r="F16" s="45">
        <v>1290</v>
      </c>
      <c r="G16" s="45">
        <v>1240</v>
      </c>
    </row>
    <row r="17" spans="1:7" ht="12" customHeight="1" x14ac:dyDescent="0.15">
      <c r="A17" s="49">
        <v>12</v>
      </c>
      <c r="B17" s="49">
        <v>210</v>
      </c>
      <c r="C17" s="49" t="s">
        <v>24</v>
      </c>
      <c r="D17" s="45">
        <v>3010</v>
      </c>
      <c r="E17" s="45">
        <v>2080</v>
      </c>
      <c r="F17" s="45">
        <v>2010</v>
      </c>
      <c r="G17" s="45">
        <v>927</v>
      </c>
    </row>
    <row r="18" spans="1:7" ht="12" customHeight="1" x14ac:dyDescent="0.15">
      <c r="A18" s="49">
        <v>12</v>
      </c>
      <c r="B18" s="49">
        <v>211</v>
      </c>
      <c r="C18" s="49" t="s">
        <v>25</v>
      </c>
      <c r="D18" s="45">
        <v>6420</v>
      </c>
      <c r="E18" s="45">
        <v>3830</v>
      </c>
      <c r="F18" s="45">
        <v>3670</v>
      </c>
      <c r="G18" s="45">
        <v>2590</v>
      </c>
    </row>
    <row r="19" spans="1:7" ht="12" customHeight="1" x14ac:dyDescent="0.15">
      <c r="A19" s="49">
        <v>12</v>
      </c>
      <c r="B19" s="49">
        <v>212</v>
      </c>
      <c r="C19" s="49" t="s">
        <v>26</v>
      </c>
      <c r="D19" s="45">
        <v>2780</v>
      </c>
      <c r="E19" s="45">
        <v>1700</v>
      </c>
      <c r="F19" s="45">
        <v>1630</v>
      </c>
      <c r="G19" s="45">
        <v>1080</v>
      </c>
    </row>
    <row r="20" spans="1:7" ht="12" customHeight="1" x14ac:dyDescent="0.15">
      <c r="A20" s="49">
        <v>12</v>
      </c>
      <c r="B20" s="49">
        <v>213</v>
      </c>
      <c r="C20" s="49" t="s">
        <v>27</v>
      </c>
      <c r="D20" s="45">
        <v>3340</v>
      </c>
      <c r="E20" s="45">
        <v>2280</v>
      </c>
      <c r="F20" s="45">
        <v>2200</v>
      </c>
      <c r="G20" s="45">
        <v>1060</v>
      </c>
    </row>
    <row r="21" spans="1:7" ht="12" customHeight="1" x14ac:dyDescent="0.15">
      <c r="A21" s="49">
        <v>12</v>
      </c>
      <c r="B21" s="49">
        <v>215</v>
      </c>
      <c r="C21" s="49" t="s">
        <v>28</v>
      </c>
      <c r="D21" s="45">
        <v>6270</v>
      </c>
      <c r="E21" s="45">
        <v>3890</v>
      </c>
      <c r="F21" s="45">
        <v>3760</v>
      </c>
      <c r="G21" s="45">
        <v>2380</v>
      </c>
    </row>
    <row r="22" spans="1:7" ht="12" customHeight="1" x14ac:dyDescent="0.15">
      <c r="A22" s="49">
        <v>12</v>
      </c>
      <c r="B22" s="49">
        <v>216</v>
      </c>
      <c r="C22" s="49" t="s">
        <v>29</v>
      </c>
      <c r="D22" s="45">
        <v>62</v>
      </c>
      <c r="E22" s="45">
        <v>1</v>
      </c>
      <c r="F22" s="45">
        <v>1</v>
      </c>
      <c r="G22" s="45">
        <v>61</v>
      </c>
    </row>
    <row r="23" spans="1:7" ht="12" customHeight="1" x14ac:dyDescent="0.15">
      <c r="A23" s="49">
        <v>12</v>
      </c>
      <c r="B23" s="49">
        <v>217</v>
      </c>
      <c r="C23" s="49" t="s">
        <v>30</v>
      </c>
      <c r="D23" s="45">
        <v>2550</v>
      </c>
      <c r="E23" s="45">
        <v>1220</v>
      </c>
      <c r="F23" s="45">
        <v>1170</v>
      </c>
      <c r="G23" s="45">
        <v>1330</v>
      </c>
    </row>
    <row r="24" spans="1:7" ht="12" customHeight="1" x14ac:dyDescent="0.15">
      <c r="A24" s="49">
        <v>12</v>
      </c>
      <c r="B24" s="49">
        <v>218</v>
      </c>
      <c r="C24" s="49" t="s">
        <v>31</v>
      </c>
      <c r="D24" s="45">
        <v>897</v>
      </c>
      <c r="E24" s="45">
        <v>697</v>
      </c>
      <c r="F24" s="45">
        <v>655</v>
      </c>
      <c r="G24" s="45">
        <v>200</v>
      </c>
    </row>
    <row r="25" spans="1:7" ht="12" customHeight="1" x14ac:dyDescent="0.15">
      <c r="A25" s="49">
        <v>12</v>
      </c>
      <c r="B25" s="49">
        <v>219</v>
      </c>
      <c r="C25" s="49" t="s">
        <v>32</v>
      </c>
      <c r="D25" s="45">
        <v>5290</v>
      </c>
      <c r="E25" s="45">
        <v>3430</v>
      </c>
      <c r="F25" s="45">
        <v>3280</v>
      </c>
      <c r="G25" s="45">
        <v>1860</v>
      </c>
    </row>
    <row r="26" spans="1:7" ht="12" customHeight="1" x14ac:dyDescent="0.15">
      <c r="A26" s="49">
        <v>12</v>
      </c>
      <c r="B26" s="49">
        <v>220</v>
      </c>
      <c r="C26" s="49" t="s">
        <v>33</v>
      </c>
      <c r="D26" s="45">
        <v>365</v>
      </c>
      <c r="E26" s="45">
        <v>122</v>
      </c>
      <c r="F26" s="45">
        <v>117</v>
      </c>
      <c r="G26" s="45">
        <v>243</v>
      </c>
    </row>
    <row r="27" spans="1:7" ht="12" customHeight="1" x14ac:dyDescent="0.15">
      <c r="A27" s="49">
        <v>12</v>
      </c>
      <c r="B27" s="49">
        <v>221</v>
      </c>
      <c r="C27" s="49" t="s">
        <v>34</v>
      </c>
      <c r="D27" s="45">
        <v>825</v>
      </c>
      <c r="E27" s="45">
        <v>433</v>
      </c>
      <c r="F27" s="45">
        <v>414</v>
      </c>
      <c r="G27" s="45">
        <v>392</v>
      </c>
    </row>
    <row r="28" spans="1:7" ht="12" customHeight="1" x14ac:dyDescent="0.15">
      <c r="A28" s="49">
        <v>12</v>
      </c>
      <c r="B28" s="49">
        <v>222</v>
      </c>
      <c r="C28" s="49" t="s">
        <v>35</v>
      </c>
      <c r="D28" s="45">
        <v>1220</v>
      </c>
      <c r="E28" s="45">
        <v>925</v>
      </c>
      <c r="F28" s="45">
        <v>885</v>
      </c>
      <c r="G28" s="45">
        <v>292</v>
      </c>
    </row>
    <row r="29" spans="1:7" ht="12" customHeight="1" x14ac:dyDescent="0.15">
      <c r="A29" s="49">
        <v>12</v>
      </c>
      <c r="B29" s="49">
        <v>223</v>
      </c>
      <c r="C29" s="49" t="s">
        <v>36</v>
      </c>
      <c r="D29" s="45">
        <v>2130</v>
      </c>
      <c r="E29" s="45">
        <v>1790</v>
      </c>
      <c r="F29" s="45">
        <v>1680</v>
      </c>
      <c r="G29" s="45">
        <v>342</v>
      </c>
    </row>
    <row r="30" spans="1:7" ht="12" customHeight="1" x14ac:dyDescent="0.15">
      <c r="A30" s="49">
        <v>12</v>
      </c>
      <c r="B30" s="49">
        <v>224</v>
      </c>
      <c r="C30" s="49" t="s">
        <v>92</v>
      </c>
      <c r="D30" s="45">
        <v>415</v>
      </c>
      <c r="E30" s="45" t="s">
        <v>79</v>
      </c>
      <c r="F30" s="45" t="s">
        <v>79</v>
      </c>
      <c r="G30" s="45">
        <v>415</v>
      </c>
    </row>
    <row r="31" spans="1:7" ht="12" customHeight="1" x14ac:dyDescent="0.15">
      <c r="A31" s="49">
        <v>12</v>
      </c>
      <c r="B31" s="49">
        <v>225</v>
      </c>
      <c r="C31" s="49" t="s">
        <v>37</v>
      </c>
      <c r="D31" s="45">
        <v>3080</v>
      </c>
      <c r="E31" s="45">
        <v>2340</v>
      </c>
      <c r="F31" s="45">
        <v>2200</v>
      </c>
      <c r="G31" s="45">
        <v>732</v>
      </c>
    </row>
    <row r="32" spans="1:7" ht="12" customHeight="1" x14ac:dyDescent="0.15">
      <c r="A32" s="49">
        <v>12</v>
      </c>
      <c r="B32" s="49">
        <v>226</v>
      </c>
      <c r="C32" s="49" t="s">
        <v>38</v>
      </c>
      <c r="D32" s="45">
        <v>2140</v>
      </c>
      <c r="E32" s="45">
        <v>1610</v>
      </c>
      <c r="F32" s="45">
        <v>1510</v>
      </c>
      <c r="G32" s="45">
        <v>527</v>
      </c>
    </row>
    <row r="33" spans="1:7" ht="12" customHeight="1" x14ac:dyDescent="0.15">
      <c r="A33" s="49">
        <v>12</v>
      </c>
      <c r="B33" s="49">
        <v>227</v>
      </c>
      <c r="C33" s="49" t="s">
        <v>39</v>
      </c>
      <c r="D33" s="45" t="s">
        <v>79</v>
      </c>
      <c r="E33" s="45" t="s">
        <v>79</v>
      </c>
      <c r="F33" s="45" t="s">
        <v>79</v>
      </c>
      <c r="G33" s="45" t="s">
        <v>79</v>
      </c>
    </row>
    <row r="34" spans="1:7" ht="12" customHeight="1" x14ac:dyDescent="0.15">
      <c r="A34" s="49">
        <v>12</v>
      </c>
      <c r="B34" s="49">
        <v>228</v>
      </c>
      <c r="C34" s="49" t="s">
        <v>40</v>
      </c>
      <c r="D34" s="45">
        <v>637</v>
      </c>
      <c r="E34" s="45">
        <v>203</v>
      </c>
      <c r="F34" s="45">
        <v>194</v>
      </c>
      <c r="G34" s="45">
        <v>434</v>
      </c>
    </row>
    <row r="35" spans="1:7" ht="12" customHeight="1" x14ac:dyDescent="0.15">
      <c r="A35" s="49">
        <v>12</v>
      </c>
      <c r="B35" s="49">
        <v>229</v>
      </c>
      <c r="C35" s="49" t="s">
        <v>91</v>
      </c>
      <c r="D35" s="45">
        <v>2430</v>
      </c>
      <c r="E35" s="45">
        <v>1520</v>
      </c>
      <c r="F35" s="45">
        <v>1430</v>
      </c>
      <c r="G35" s="45">
        <v>904</v>
      </c>
    </row>
    <row r="36" spans="1:7" ht="12" customHeight="1" x14ac:dyDescent="0.15">
      <c r="A36" s="49">
        <v>12</v>
      </c>
      <c r="B36" s="49">
        <v>230</v>
      </c>
      <c r="C36" s="49" t="s">
        <v>42</v>
      </c>
      <c r="D36" s="45">
        <v>3370</v>
      </c>
      <c r="E36" s="45">
        <v>146</v>
      </c>
      <c r="F36" s="45">
        <v>140</v>
      </c>
      <c r="G36" s="45">
        <v>3220</v>
      </c>
    </row>
    <row r="37" spans="1:7" ht="12" customHeight="1" x14ac:dyDescent="0.15">
      <c r="A37" s="49">
        <v>12</v>
      </c>
      <c r="B37" s="49">
        <v>231</v>
      </c>
      <c r="C37" s="49" t="s">
        <v>43</v>
      </c>
      <c r="D37" s="45">
        <v>4130</v>
      </c>
      <c r="E37" s="45">
        <v>3040</v>
      </c>
      <c r="F37" s="45">
        <v>2910</v>
      </c>
      <c r="G37" s="45">
        <v>1090</v>
      </c>
    </row>
    <row r="38" spans="1:7" ht="12" customHeight="1" x14ac:dyDescent="0.15">
      <c r="A38" s="49">
        <v>12</v>
      </c>
      <c r="B38" s="49">
        <v>232</v>
      </c>
      <c r="C38" s="49" t="s">
        <v>90</v>
      </c>
      <c r="D38" s="45">
        <v>1040</v>
      </c>
      <c r="E38" s="45">
        <v>270</v>
      </c>
      <c r="F38" s="45">
        <v>258</v>
      </c>
      <c r="G38" s="45">
        <v>766</v>
      </c>
    </row>
    <row r="39" spans="1:7" ht="12" customHeight="1" x14ac:dyDescent="0.15">
      <c r="A39" s="49">
        <v>12</v>
      </c>
      <c r="B39" s="49">
        <v>233</v>
      </c>
      <c r="C39" s="49" t="s">
        <v>89</v>
      </c>
      <c r="D39" s="45">
        <v>2430</v>
      </c>
      <c r="E39" s="45">
        <v>210</v>
      </c>
      <c r="F39" s="45">
        <v>201</v>
      </c>
      <c r="G39" s="45">
        <v>2220</v>
      </c>
    </row>
    <row r="40" spans="1:7" ht="12" customHeight="1" x14ac:dyDescent="0.15">
      <c r="A40" s="49">
        <v>12</v>
      </c>
      <c r="B40" s="49">
        <v>234</v>
      </c>
      <c r="C40" s="49" t="s">
        <v>46</v>
      </c>
      <c r="D40" s="45">
        <v>3350</v>
      </c>
      <c r="E40" s="45">
        <v>2020</v>
      </c>
      <c r="F40" s="45">
        <v>1900</v>
      </c>
      <c r="G40" s="45">
        <v>1330</v>
      </c>
    </row>
    <row r="41" spans="1:7" ht="12" customHeight="1" x14ac:dyDescent="0.15">
      <c r="A41" s="49">
        <v>12</v>
      </c>
      <c r="B41" s="49">
        <v>235</v>
      </c>
      <c r="C41" s="49" t="s">
        <v>47</v>
      </c>
      <c r="D41" s="45">
        <v>5070</v>
      </c>
      <c r="E41" s="45">
        <v>3200</v>
      </c>
      <c r="F41" s="45">
        <v>3090</v>
      </c>
      <c r="G41" s="45">
        <v>1880</v>
      </c>
    </row>
    <row r="42" spans="1:7" ht="12" customHeight="1" x14ac:dyDescent="0.15">
      <c r="A42" s="49">
        <v>12</v>
      </c>
      <c r="B42" s="49">
        <v>236</v>
      </c>
      <c r="C42" s="49" t="s">
        <v>48</v>
      </c>
      <c r="D42" s="45">
        <v>11100</v>
      </c>
      <c r="E42" s="45">
        <v>7720</v>
      </c>
      <c r="F42" s="45">
        <v>7460</v>
      </c>
      <c r="G42" s="45">
        <v>3390</v>
      </c>
    </row>
    <row r="43" spans="1:7" ht="12" customHeight="1" x14ac:dyDescent="0.15">
      <c r="A43" s="49">
        <v>12</v>
      </c>
      <c r="B43" s="49">
        <v>237</v>
      </c>
      <c r="C43" s="49" t="s">
        <v>49</v>
      </c>
      <c r="D43" s="45">
        <v>5640</v>
      </c>
      <c r="E43" s="45">
        <v>2980</v>
      </c>
      <c r="F43" s="45">
        <v>2880</v>
      </c>
      <c r="G43" s="45">
        <v>2660</v>
      </c>
    </row>
    <row r="44" spans="1:7" ht="12" customHeight="1" x14ac:dyDescent="0.15">
      <c r="A44" s="49">
        <v>12</v>
      </c>
      <c r="B44" s="49">
        <v>238</v>
      </c>
      <c r="C44" s="49" t="s">
        <v>50</v>
      </c>
      <c r="D44" s="45">
        <v>3370</v>
      </c>
      <c r="E44" s="45">
        <v>2840</v>
      </c>
      <c r="F44" s="45">
        <v>2680</v>
      </c>
      <c r="G44" s="45">
        <v>526</v>
      </c>
    </row>
    <row r="45" spans="1:7" ht="12" customHeight="1" x14ac:dyDescent="0.15">
      <c r="A45" s="49">
        <v>12</v>
      </c>
      <c r="B45" s="49">
        <v>239</v>
      </c>
      <c r="C45" s="49" t="s">
        <v>88</v>
      </c>
      <c r="D45" s="45">
        <v>2380</v>
      </c>
      <c r="E45" s="45">
        <v>1630</v>
      </c>
      <c r="F45" s="45">
        <v>1570</v>
      </c>
      <c r="G45" s="45">
        <v>753</v>
      </c>
    </row>
    <row r="46" spans="1:7" ht="12" customHeight="1" x14ac:dyDescent="0.15">
      <c r="A46" s="49">
        <v>12</v>
      </c>
      <c r="B46" s="49">
        <v>322</v>
      </c>
      <c r="C46" s="49" t="s">
        <v>51</v>
      </c>
      <c r="D46" s="45">
        <v>505</v>
      </c>
      <c r="E46" s="45">
        <v>304</v>
      </c>
      <c r="F46" s="45">
        <v>291</v>
      </c>
      <c r="G46" s="45">
        <v>201</v>
      </c>
    </row>
    <row r="47" spans="1:7" ht="12" customHeight="1" x14ac:dyDescent="0.15">
      <c r="A47" s="49">
        <v>12</v>
      </c>
      <c r="B47" s="49">
        <v>329</v>
      </c>
      <c r="C47" s="49" t="s">
        <v>52</v>
      </c>
      <c r="D47" s="45">
        <v>1410</v>
      </c>
      <c r="E47" s="45">
        <v>1260</v>
      </c>
      <c r="F47" s="45">
        <v>1210</v>
      </c>
      <c r="G47" s="45">
        <v>149</v>
      </c>
    </row>
    <row r="48" spans="1:7" ht="12" customHeight="1" x14ac:dyDescent="0.15">
      <c r="A48" s="49">
        <v>12</v>
      </c>
      <c r="B48" s="49">
        <v>342</v>
      </c>
      <c r="C48" s="49" t="s">
        <v>53</v>
      </c>
      <c r="D48" s="45">
        <v>745</v>
      </c>
      <c r="E48" s="45">
        <v>626</v>
      </c>
      <c r="F48" s="45">
        <v>605</v>
      </c>
      <c r="G48" s="45">
        <v>119</v>
      </c>
    </row>
    <row r="49" spans="1:7" ht="12" customHeight="1" x14ac:dyDescent="0.15">
      <c r="A49" s="49">
        <v>12</v>
      </c>
      <c r="B49" s="49">
        <v>347</v>
      </c>
      <c r="C49" s="49" t="s">
        <v>54</v>
      </c>
      <c r="D49" s="45">
        <v>3130</v>
      </c>
      <c r="E49" s="45">
        <v>1650</v>
      </c>
      <c r="F49" s="45">
        <v>1590</v>
      </c>
      <c r="G49" s="45">
        <v>1480</v>
      </c>
    </row>
    <row r="50" spans="1:7" ht="12" customHeight="1" x14ac:dyDescent="0.15">
      <c r="A50" s="49">
        <v>12</v>
      </c>
      <c r="B50" s="49">
        <v>349</v>
      </c>
      <c r="C50" s="49" t="s">
        <v>55</v>
      </c>
      <c r="D50" s="45">
        <v>1880</v>
      </c>
      <c r="E50" s="45">
        <v>1280</v>
      </c>
      <c r="F50" s="45">
        <v>1240</v>
      </c>
      <c r="G50" s="45">
        <v>602</v>
      </c>
    </row>
    <row r="51" spans="1:7" ht="12" customHeight="1" x14ac:dyDescent="0.15">
      <c r="A51" s="49">
        <v>12</v>
      </c>
      <c r="B51" s="49">
        <v>403</v>
      </c>
      <c r="C51" s="49" t="s">
        <v>57</v>
      </c>
      <c r="D51" s="45">
        <v>892</v>
      </c>
      <c r="E51" s="45">
        <v>633</v>
      </c>
      <c r="F51" s="45">
        <v>612</v>
      </c>
      <c r="G51" s="45">
        <v>259</v>
      </c>
    </row>
    <row r="52" spans="1:7" ht="12" customHeight="1" x14ac:dyDescent="0.15">
      <c r="A52" s="49">
        <v>12</v>
      </c>
      <c r="B52" s="49">
        <v>409</v>
      </c>
      <c r="C52" s="49" t="s">
        <v>58</v>
      </c>
      <c r="D52" s="45">
        <v>1490</v>
      </c>
      <c r="E52" s="45">
        <v>660</v>
      </c>
      <c r="F52" s="45">
        <v>638</v>
      </c>
      <c r="G52" s="45">
        <v>829</v>
      </c>
    </row>
    <row r="53" spans="1:7" ht="12" customHeight="1" x14ac:dyDescent="0.15">
      <c r="A53" s="49">
        <v>12</v>
      </c>
      <c r="B53" s="49">
        <v>410</v>
      </c>
      <c r="C53" s="49" t="s">
        <v>59</v>
      </c>
      <c r="D53" s="45">
        <v>3180</v>
      </c>
      <c r="E53" s="45">
        <v>2220</v>
      </c>
      <c r="F53" s="45">
        <v>2150</v>
      </c>
      <c r="G53" s="45">
        <v>960</v>
      </c>
    </row>
    <row r="54" spans="1:7" ht="12" customHeight="1" x14ac:dyDescent="0.15">
      <c r="A54" s="49">
        <v>12</v>
      </c>
      <c r="B54" s="49">
        <v>421</v>
      </c>
      <c r="C54" s="49" t="s">
        <v>60</v>
      </c>
      <c r="D54" s="45">
        <v>574</v>
      </c>
      <c r="E54" s="45">
        <v>378</v>
      </c>
      <c r="F54" s="45">
        <v>365</v>
      </c>
      <c r="G54" s="45">
        <v>196</v>
      </c>
    </row>
    <row r="55" spans="1:7" ht="12" customHeight="1" x14ac:dyDescent="0.15">
      <c r="A55" s="49">
        <v>12</v>
      </c>
      <c r="B55" s="49">
        <v>422</v>
      </c>
      <c r="C55" s="49" t="s">
        <v>61</v>
      </c>
      <c r="D55" s="45">
        <v>781</v>
      </c>
      <c r="E55" s="45">
        <v>613</v>
      </c>
      <c r="F55" s="45">
        <v>593</v>
      </c>
      <c r="G55" s="45">
        <v>168</v>
      </c>
    </row>
    <row r="56" spans="1:7" ht="12" customHeight="1" x14ac:dyDescent="0.15">
      <c r="A56" s="49">
        <v>12</v>
      </c>
      <c r="B56" s="49">
        <v>423</v>
      </c>
      <c r="C56" s="49" t="s">
        <v>62</v>
      </c>
      <c r="D56" s="45">
        <v>1230</v>
      </c>
      <c r="E56" s="45">
        <v>841</v>
      </c>
      <c r="F56" s="45">
        <v>813</v>
      </c>
      <c r="G56" s="45">
        <v>392</v>
      </c>
    </row>
    <row r="57" spans="1:7" ht="12" customHeight="1" x14ac:dyDescent="0.15">
      <c r="A57" s="49">
        <v>12</v>
      </c>
      <c r="B57" s="49">
        <v>424</v>
      </c>
      <c r="C57" s="49" t="s">
        <v>63</v>
      </c>
      <c r="D57" s="45">
        <v>1290</v>
      </c>
      <c r="E57" s="45">
        <v>868</v>
      </c>
      <c r="F57" s="45">
        <v>839</v>
      </c>
      <c r="G57" s="45">
        <v>417</v>
      </c>
    </row>
    <row r="58" spans="1:7" ht="12" customHeight="1" x14ac:dyDescent="0.15">
      <c r="A58" s="49">
        <v>12</v>
      </c>
      <c r="B58" s="49">
        <v>426</v>
      </c>
      <c r="C58" s="49" t="s">
        <v>64</v>
      </c>
      <c r="D58" s="45">
        <v>842</v>
      </c>
      <c r="E58" s="45">
        <v>550</v>
      </c>
      <c r="F58" s="45">
        <v>532</v>
      </c>
      <c r="G58" s="45">
        <v>292</v>
      </c>
    </row>
    <row r="59" spans="1:7" ht="12" customHeight="1" x14ac:dyDescent="0.15">
      <c r="A59" s="49">
        <v>12</v>
      </c>
      <c r="B59" s="49">
        <v>427</v>
      </c>
      <c r="C59" s="49" t="s">
        <v>65</v>
      </c>
      <c r="D59" s="45">
        <v>1200</v>
      </c>
      <c r="E59" s="45">
        <v>1020</v>
      </c>
      <c r="F59" s="45">
        <v>984</v>
      </c>
      <c r="G59" s="45">
        <v>181</v>
      </c>
    </row>
    <row r="60" spans="1:7" ht="12" customHeight="1" x14ac:dyDescent="0.15">
      <c r="A60" s="49">
        <v>12</v>
      </c>
      <c r="B60" s="49">
        <v>441</v>
      </c>
      <c r="C60" s="49" t="s">
        <v>66</v>
      </c>
      <c r="D60" s="45">
        <v>1030</v>
      </c>
      <c r="E60" s="45">
        <v>849</v>
      </c>
      <c r="F60" s="45">
        <v>798</v>
      </c>
      <c r="G60" s="45">
        <v>184</v>
      </c>
    </row>
    <row r="61" spans="1:7" ht="12" customHeight="1" x14ac:dyDescent="0.15">
      <c r="A61" s="49">
        <v>12</v>
      </c>
      <c r="B61" s="49">
        <v>443</v>
      </c>
      <c r="C61" s="49" t="s">
        <v>67</v>
      </c>
      <c r="D61" s="45">
        <v>211</v>
      </c>
      <c r="E61" s="45">
        <v>165</v>
      </c>
      <c r="F61" s="45">
        <v>155</v>
      </c>
      <c r="G61" s="45">
        <v>46</v>
      </c>
    </row>
    <row r="62" spans="1:7" ht="12" customHeight="1" x14ac:dyDescent="0.15">
      <c r="A62" s="49">
        <v>12</v>
      </c>
      <c r="B62" s="49">
        <v>463</v>
      </c>
      <c r="C62" s="49" t="s">
        <v>68</v>
      </c>
      <c r="D62" s="45">
        <v>439</v>
      </c>
      <c r="E62" s="45">
        <v>214</v>
      </c>
      <c r="F62" s="45">
        <v>201</v>
      </c>
      <c r="G62" s="45">
        <v>225</v>
      </c>
    </row>
    <row r="63" spans="1:7" ht="12" customHeight="1" x14ac:dyDescent="0.15">
      <c r="A63" s="49"/>
      <c r="B63" s="49"/>
      <c r="C63" s="49"/>
    </row>
    <row r="64" spans="1:7" ht="12" customHeight="1" x14ac:dyDescent="0.15">
      <c r="A64" s="49"/>
      <c r="B64" s="49"/>
      <c r="C64" s="49" t="s">
        <v>87</v>
      </c>
      <c r="D64" s="45">
        <v>121500</v>
      </c>
      <c r="E64" s="45">
        <v>72100</v>
      </c>
      <c r="F64" s="45">
        <v>69000</v>
      </c>
      <c r="G64" s="45">
        <v>49400</v>
      </c>
    </row>
    <row r="65" spans="1:12" ht="12" customHeight="1" x14ac:dyDescent="0.15">
      <c r="A65" s="49"/>
      <c r="B65" s="49"/>
      <c r="C65" s="49"/>
    </row>
    <row r="66" spans="1:12" ht="12" customHeight="1" x14ac:dyDescent="0.15">
      <c r="A66" s="47" t="s">
        <v>13</v>
      </c>
    </row>
    <row r="67" spans="1:12" ht="12" customHeight="1" x14ac:dyDescent="0.2">
      <c r="A67" s="48" t="s">
        <v>105</v>
      </c>
    </row>
    <row r="68" spans="1:12" ht="12" customHeight="1" x14ac:dyDescent="0.15">
      <c r="A68" s="47" t="s">
        <v>104</v>
      </c>
    </row>
    <row r="69" spans="1:12" ht="12" customHeight="1" x14ac:dyDescent="0.15">
      <c r="A69" s="47" t="s">
        <v>103</v>
      </c>
    </row>
    <row r="70" spans="1:12" ht="12" customHeight="1" x14ac:dyDescent="0.15">
      <c r="A70" s="47" t="s">
        <v>102</v>
      </c>
    </row>
    <row r="71" spans="1:12" ht="12" customHeight="1" x14ac:dyDescent="0.15">
      <c r="A71" s="47" t="s">
        <v>101</v>
      </c>
    </row>
    <row r="72" spans="1:12" ht="12" customHeight="1" x14ac:dyDescent="0.15">
      <c r="A72" s="47" t="s">
        <v>75</v>
      </c>
    </row>
    <row r="73" spans="1:12" s="46" customFormat="1" ht="12" customHeight="1" x14ac:dyDescent="0.15">
      <c r="A73" s="47"/>
      <c r="D73" s="45"/>
      <c r="E73" s="45"/>
      <c r="F73" s="45"/>
      <c r="G73" s="45"/>
      <c r="H73" s="45"/>
      <c r="I73" s="45"/>
      <c r="J73" s="45"/>
      <c r="K73" s="45"/>
      <c r="L73" s="45"/>
    </row>
    <row r="74" spans="1:12" s="46" customFormat="1" ht="12" customHeight="1" x14ac:dyDescent="0.15">
      <c r="A74" s="47"/>
      <c r="D74" s="45"/>
      <c r="E74" s="45"/>
      <c r="F74" s="45"/>
      <c r="G74" s="45"/>
      <c r="H74" s="45"/>
      <c r="I74" s="45"/>
      <c r="J74" s="45"/>
      <c r="K74" s="45"/>
      <c r="L74" s="45"/>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5F278A-6BB0-4659-BC17-854D54DFC228}">
  <dimension ref="A1:L74"/>
  <sheetViews>
    <sheetView zoomScaleNormal="100" workbookViewId="0">
      <pane xSplit="3" ySplit="8" topLeftCell="D32" activePane="bottomRight" state="frozen"/>
      <selection activeCell="E42" sqref="E42:E47"/>
      <selection pane="topRight" activeCell="E42" sqref="E42:E47"/>
      <selection pane="bottomLeft" activeCell="E42" sqref="E42:E47"/>
      <selection pane="bottomRight" activeCell="E42" sqref="E42:E47"/>
    </sheetView>
  </sheetViews>
  <sheetFormatPr defaultColWidth="10.6640625" defaultRowHeight="12" customHeight="1" x14ac:dyDescent="0.2"/>
  <cols>
    <col min="1" max="2" width="5.109375" style="46" customWidth="1"/>
    <col min="3" max="3" width="10.6640625" style="46" bestFit="1" customWidth="1"/>
    <col min="4" max="8" width="10.6640625" style="45" customWidth="1"/>
    <col min="9" max="16384" width="10.6640625" style="45"/>
  </cols>
  <sheetData>
    <row r="1" spans="1:9" s="50" customFormat="1" ht="12" customHeight="1" x14ac:dyDescent="0.15">
      <c r="A1" s="64" t="s">
        <v>0</v>
      </c>
      <c r="F1" s="65"/>
      <c r="G1" s="65"/>
      <c r="I1" s="51"/>
    </row>
    <row r="2" spans="1:9" s="50" customFormat="1" ht="12" customHeight="1" x14ac:dyDescent="0.15">
      <c r="A2" s="67" t="s">
        <v>114</v>
      </c>
      <c r="F2" s="65"/>
      <c r="G2" s="65"/>
    </row>
    <row r="3" spans="1:9" s="50" customFormat="1" ht="12" customHeight="1" x14ac:dyDescent="0.15">
      <c r="A3" s="66" t="s">
        <v>77</v>
      </c>
      <c r="F3" s="65"/>
      <c r="G3" s="65"/>
    </row>
    <row r="4" spans="1:9" s="50" customFormat="1" ht="12" customHeight="1" x14ac:dyDescent="0.15">
      <c r="A4" s="64" t="s">
        <v>93</v>
      </c>
    </row>
    <row r="5" spans="1:9" s="50" customFormat="1" ht="12" customHeight="1" x14ac:dyDescent="0.15">
      <c r="A5" s="102" t="s">
        <v>113</v>
      </c>
      <c r="B5" s="105" t="s">
        <v>112</v>
      </c>
      <c r="C5" s="57" t="s">
        <v>8</v>
      </c>
      <c r="D5" s="57" t="s">
        <v>3</v>
      </c>
      <c r="E5" s="61" t="s">
        <v>4</v>
      </c>
      <c r="F5" s="60"/>
      <c r="G5" s="68" t="s">
        <v>106</v>
      </c>
    </row>
    <row r="6" spans="1:9" s="50" customFormat="1" ht="12" customHeight="1" x14ac:dyDescent="0.15">
      <c r="A6" s="103"/>
      <c r="B6" s="106"/>
      <c r="C6" s="56"/>
      <c r="D6" s="56"/>
      <c r="E6" s="56" t="s">
        <v>9</v>
      </c>
      <c r="F6" s="68" t="s">
        <v>10</v>
      </c>
      <c r="G6" s="56" t="s">
        <v>9</v>
      </c>
    </row>
    <row r="7" spans="1:9" s="50" customFormat="1" ht="12" customHeight="1" x14ac:dyDescent="0.15">
      <c r="A7" s="104"/>
      <c r="B7" s="107"/>
      <c r="C7" s="53"/>
      <c r="D7" s="53"/>
      <c r="E7" s="53"/>
      <c r="F7" s="53"/>
      <c r="G7" s="53"/>
    </row>
    <row r="8" spans="1:9" s="50" customFormat="1" ht="12" customHeight="1" x14ac:dyDescent="0.15">
      <c r="A8" s="52"/>
      <c r="B8" s="52"/>
      <c r="C8" s="52"/>
      <c r="D8" s="51" t="s">
        <v>12</v>
      </c>
      <c r="E8" s="51" t="s">
        <v>12</v>
      </c>
      <c r="F8" s="51" t="s">
        <v>12</v>
      </c>
      <c r="G8" s="51" t="s">
        <v>12</v>
      </c>
    </row>
    <row r="9" spans="1:9" ht="12" customHeight="1" x14ac:dyDescent="0.15">
      <c r="A9" s="49">
        <v>12</v>
      </c>
      <c r="B9" s="49">
        <v>100</v>
      </c>
      <c r="C9" s="49" t="s">
        <v>16</v>
      </c>
      <c r="D9" s="45">
        <v>3530</v>
      </c>
      <c r="E9" s="45">
        <v>856</v>
      </c>
      <c r="F9" s="45">
        <v>819</v>
      </c>
      <c r="G9" s="45">
        <v>2670</v>
      </c>
    </row>
    <row r="10" spans="1:9" ht="12" customHeight="1" x14ac:dyDescent="0.15">
      <c r="A10" s="49">
        <v>12</v>
      </c>
      <c r="B10" s="49">
        <v>202</v>
      </c>
      <c r="C10" s="49" t="s">
        <v>17</v>
      </c>
      <c r="D10" s="45">
        <v>2530</v>
      </c>
      <c r="E10" s="45">
        <v>532</v>
      </c>
      <c r="F10" s="45">
        <v>514</v>
      </c>
      <c r="G10" s="45">
        <v>2000</v>
      </c>
    </row>
    <row r="11" spans="1:9" ht="12" customHeight="1" x14ac:dyDescent="0.15">
      <c r="A11" s="49">
        <v>12</v>
      </c>
      <c r="B11" s="49">
        <v>203</v>
      </c>
      <c r="C11" s="49" t="s">
        <v>18</v>
      </c>
      <c r="D11" s="45">
        <v>498</v>
      </c>
      <c r="E11" s="45">
        <v>2</v>
      </c>
      <c r="F11" s="45">
        <v>2</v>
      </c>
      <c r="G11" s="45">
        <v>496</v>
      </c>
    </row>
    <row r="12" spans="1:9" ht="12" customHeight="1" x14ac:dyDescent="0.15">
      <c r="A12" s="49">
        <v>12</v>
      </c>
      <c r="B12" s="49">
        <v>204</v>
      </c>
      <c r="C12" s="49" t="s">
        <v>19</v>
      </c>
      <c r="D12" s="45">
        <v>1130</v>
      </c>
      <c r="E12" s="45">
        <v>103</v>
      </c>
      <c r="F12" s="45">
        <v>99</v>
      </c>
      <c r="G12" s="45">
        <v>1020</v>
      </c>
    </row>
    <row r="13" spans="1:9" ht="12" customHeight="1" x14ac:dyDescent="0.15">
      <c r="A13" s="49">
        <v>12</v>
      </c>
      <c r="B13" s="49">
        <v>205</v>
      </c>
      <c r="C13" s="49" t="s">
        <v>20</v>
      </c>
      <c r="D13" s="45">
        <v>1540</v>
      </c>
      <c r="E13" s="45">
        <v>1050</v>
      </c>
      <c r="F13" s="45">
        <v>989</v>
      </c>
      <c r="G13" s="45">
        <v>492</v>
      </c>
    </row>
    <row r="14" spans="1:9" ht="12" customHeight="1" x14ac:dyDescent="0.15">
      <c r="A14" s="49">
        <v>12</v>
      </c>
      <c r="B14" s="49">
        <v>206</v>
      </c>
      <c r="C14" s="49" t="s">
        <v>21</v>
      </c>
      <c r="D14" s="45">
        <v>2290</v>
      </c>
      <c r="E14" s="45">
        <v>1820</v>
      </c>
      <c r="F14" s="45">
        <v>1720</v>
      </c>
      <c r="G14" s="45">
        <v>462</v>
      </c>
    </row>
    <row r="15" spans="1:9" ht="12" customHeight="1" x14ac:dyDescent="0.15">
      <c r="A15" s="49">
        <v>12</v>
      </c>
      <c r="B15" s="49">
        <v>207</v>
      </c>
      <c r="C15" s="49" t="s">
        <v>22</v>
      </c>
      <c r="D15" s="45">
        <v>644</v>
      </c>
      <c r="E15" s="45">
        <v>49</v>
      </c>
      <c r="F15" s="45">
        <v>47</v>
      </c>
      <c r="G15" s="45">
        <v>595</v>
      </c>
    </row>
    <row r="16" spans="1:9" ht="12" customHeight="1" x14ac:dyDescent="0.15">
      <c r="A16" s="49">
        <v>12</v>
      </c>
      <c r="B16" s="49">
        <v>208</v>
      </c>
      <c r="C16" s="49" t="s">
        <v>23</v>
      </c>
      <c r="D16" s="45">
        <v>2590</v>
      </c>
      <c r="E16" s="45">
        <v>1350</v>
      </c>
      <c r="F16" s="45">
        <v>1290</v>
      </c>
      <c r="G16" s="45">
        <v>1240</v>
      </c>
    </row>
    <row r="17" spans="1:7" ht="12" customHeight="1" x14ac:dyDescent="0.15">
      <c r="A17" s="49">
        <v>12</v>
      </c>
      <c r="B17" s="49">
        <v>210</v>
      </c>
      <c r="C17" s="49" t="s">
        <v>24</v>
      </c>
      <c r="D17" s="45">
        <v>2970</v>
      </c>
      <c r="E17" s="45">
        <v>2050</v>
      </c>
      <c r="F17" s="45">
        <v>1990</v>
      </c>
      <c r="G17" s="45">
        <v>920</v>
      </c>
    </row>
    <row r="18" spans="1:7" ht="12" customHeight="1" x14ac:dyDescent="0.15">
      <c r="A18" s="49">
        <v>12</v>
      </c>
      <c r="B18" s="49">
        <v>211</v>
      </c>
      <c r="C18" s="49" t="s">
        <v>25</v>
      </c>
      <c r="D18" s="45">
        <v>6420</v>
      </c>
      <c r="E18" s="45">
        <v>3830</v>
      </c>
      <c r="F18" s="45">
        <v>3670</v>
      </c>
      <c r="G18" s="45">
        <v>2590</v>
      </c>
    </row>
    <row r="19" spans="1:7" ht="12" customHeight="1" x14ac:dyDescent="0.15">
      <c r="A19" s="49">
        <v>12</v>
      </c>
      <c r="B19" s="49">
        <v>212</v>
      </c>
      <c r="C19" s="49" t="s">
        <v>26</v>
      </c>
      <c r="D19" s="45">
        <v>2740</v>
      </c>
      <c r="E19" s="45">
        <v>1690</v>
      </c>
      <c r="F19" s="45">
        <v>1620</v>
      </c>
      <c r="G19" s="45">
        <v>1050</v>
      </c>
    </row>
    <row r="20" spans="1:7" ht="12" customHeight="1" x14ac:dyDescent="0.15">
      <c r="A20" s="49">
        <v>12</v>
      </c>
      <c r="B20" s="49">
        <v>213</v>
      </c>
      <c r="C20" s="49" t="s">
        <v>27</v>
      </c>
      <c r="D20" s="45">
        <v>3310</v>
      </c>
      <c r="E20" s="45">
        <v>2250</v>
      </c>
      <c r="F20" s="45">
        <v>2180</v>
      </c>
      <c r="G20" s="45">
        <v>1060</v>
      </c>
    </row>
    <row r="21" spans="1:7" ht="12" customHeight="1" x14ac:dyDescent="0.15">
      <c r="A21" s="49">
        <v>12</v>
      </c>
      <c r="B21" s="49">
        <v>215</v>
      </c>
      <c r="C21" s="49" t="s">
        <v>28</v>
      </c>
      <c r="D21" s="45">
        <v>6260</v>
      </c>
      <c r="E21" s="45">
        <v>3890</v>
      </c>
      <c r="F21" s="45">
        <v>3760</v>
      </c>
      <c r="G21" s="45">
        <v>2380</v>
      </c>
    </row>
    <row r="22" spans="1:7" ht="12" customHeight="1" x14ac:dyDescent="0.15">
      <c r="A22" s="49">
        <v>12</v>
      </c>
      <c r="B22" s="49">
        <v>216</v>
      </c>
      <c r="C22" s="49" t="s">
        <v>29</v>
      </c>
      <c r="D22" s="45">
        <v>62</v>
      </c>
      <c r="E22" s="45">
        <v>1</v>
      </c>
      <c r="F22" s="45">
        <v>1</v>
      </c>
      <c r="G22" s="45">
        <v>61</v>
      </c>
    </row>
    <row r="23" spans="1:7" ht="12" customHeight="1" x14ac:dyDescent="0.15">
      <c r="A23" s="49">
        <v>12</v>
      </c>
      <c r="B23" s="49">
        <v>217</v>
      </c>
      <c r="C23" s="49" t="s">
        <v>30</v>
      </c>
      <c r="D23" s="45">
        <v>2550</v>
      </c>
      <c r="E23" s="45">
        <v>1220</v>
      </c>
      <c r="F23" s="45">
        <v>1170</v>
      </c>
      <c r="G23" s="45">
        <v>1330</v>
      </c>
    </row>
    <row r="24" spans="1:7" ht="12" customHeight="1" x14ac:dyDescent="0.15">
      <c r="A24" s="49">
        <v>12</v>
      </c>
      <c r="B24" s="49">
        <v>218</v>
      </c>
      <c r="C24" s="49" t="s">
        <v>31</v>
      </c>
      <c r="D24" s="45">
        <v>878</v>
      </c>
      <c r="E24" s="45">
        <v>682</v>
      </c>
      <c r="F24" s="45">
        <v>641</v>
      </c>
      <c r="G24" s="45">
        <v>196</v>
      </c>
    </row>
    <row r="25" spans="1:7" ht="12" customHeight="1" x14ac:dyDescent="0.15">
      <c r="A25" s="49">
        <v>12</v>
      </c>
      <c r="B25" s="49">
        <v>219</v>
      </c>
      <c r="C25" s="49" t="s">
        <v>32</v>
      </c>
      <c r="D25" s="45">
        <v>5250</v>
      </c>
      <c r="E25" s="45">
        <v>3390</v>
      </c>
      <c r="F25" s="45">
        <v>3240</v>
      </c>
      <c r="G25" s="45">
        <v>1860</v>
      </c>
    </row>
    <row r="26" spans="1:7" ht="12" customHeight="1" x14ac:dyDescent="0.15">
      <c r="A26" s="49">
        <v>12</v>
      </c>
      <c r="B26" s="49">
        <v>220</v>
      </c>
      <c r="C26" s="49" t="s">
        <v>33</v>
      </c>
      <c r="D26" s="45">
        <v>365</v>
      </c>
      <c r="E26" s="45">
        <v>122</v>
      </c>
      <c r="F26" s="45">
        <v>117</v>
      </c>
      <c r="G26" s="45">
        <v>243</v>
      </c>
    </row>
    <row r="27" spans="1:7" ht="12" customHeight="1" x14ac:dyDescent="0.15">
      <c r="A27" s="49">
        <v>12</v>
      </c>
      <c r="B27" s="49">
        <v>221</v>
      </c>
      <c r="C27" s="49" t="s">
        <v>34</v>
      </c>
      <c r="D27" s="45">
        <v>824</v>
      </c>
      <c r="E27" s="45">
        <v>433</v>
      </c>
      <c r="F27" s="45">
        <v>414</v>
      </c>
      <c r="G27" s="45">
        <v>391</v>
      </c>
    </row>
    <row r="28" spans="1:7" ht="12" customHeight="1" x14ac:dyDescent="0.15">
      <c r="A28" s="49">
        <v>12</v>
      </c>
      <c r="B28" s="49">
        <v>222</v>
      </c>
      <c r="C28" s="49" t="s">
        <v>35</v>
      </c>
      <c r="D28" s="45">
        <v>1220</v>
      </c>
      <c r="E28" s="45">
        <v>926</v>
      </c>
      <c r="F28" s="45">
        <v>886</v>
      </c>
      <c r="G28" s="45">
        <v>293</v>
      </c>
    </row>
    <row r="29" spans="1:7" ht="12" customHeight="1" x14ac:dyDescent="0.15">
      <c r="A29" s="49">
        <v>12</v>
      </c>
      <c r="B29" s="49">
        <v>223</v>
      </c>
      <c r="C29" s="49" t="s">
        <v>36</v>
      </c>
      <c r="D29" s="45">
        <v>2080</v>
      </c>
      <c r="E29" s="45">
        <v>1750</v>
      </c>
      <c r="F29" s="45">
        <v>1640</v>
      </c>
      <c r="G29" s="45">
        <v>338</v>
      </c>
    </row>
    <row r="30" spans="1:7" ht="12" customHeight="1" x14ac:dyDescent="0.15">
      <c r="A30" s="49">
        <v>12</v>
      </c>
      <c r="B30" s="49">
        <v>224</v>
      </c>
      <c r="C30" s="49" t="s">
        <v>92</v>
      </c>
      <c r="D30" s="45">
        <v>403</v>
      </c>
      <c r="E30" s="45" t="s">
        <v>79</v>
      </c>
      <c r="F30" s="45" t="s">
        <v>79</v>
      </c>
      <c r="G30" s="45">
        <v>403</v>
      </c>
    </row>
    <row r="31" spans="1:7" ht="12" customHeight="1" x14ac:dyDescent="0.15">
      <c r="A31" s="49">
        <v>12</v>
      </c>
      <c r="B31" s="49">
        <v>225</v>
      </c>
      <c r="C31" s="49" t="s">
        <v>37</v>
      </c>
      <c r="D31" s="45">
        <v>3010</v>
      </c>
      <c r="E31" s="45">
        <v>2300</v>
      </c>
      <c r="F31" s="45">
        <v>2160</v>
      </c>
      <c r="G31" s="45">
        <v>712</v>
      </c>
    </row>
    <row r="32" spans="1:7" ht="12" customHeight="1" x14ac:dyDescent="0.15">
      <c r="A32" s="49">
        <v>12</v>
      </c>
      <c r="B32" s="49">
        <v>226</v>
      </c>
      <c r="C32" s="49" t="s">
        <v>38</v>
      </c>
      <c r="D32" s="45">
        <v>2050</v>
      </c>
      <c r="E32" s="45">
        <v>1540</v>
      </c>
      <c r="F32" s="45">
        <v>1450</v>
      </c>
      <c r="G32" s="45">
        <v>508</v>
      </c>
    </row>
    <row r="33" spans="1:7" ht="12" customHeight="1" x14ac:dyDescent="0.15">
      <c r="A33" s="49">
        <v>12</v>
      </c>
      <c r="B33" s="49">
        <v>227</v>
      </c>
      <c r="C33" s="49" t="s">
        <v>39</v>
      </c>
      <c r="D33" s="45" t="s">
        <v>79</v>
      </c>
      <c r="E33" s="45" t="s">
        <v>79</v>
      </c>
      <c r="F33" s="45" t="s">
        <v>79</v>
      </c>
      <c r="G33" s="45" t="s">
        <v>79</v>
      </c>
    </row>
    <row r="34" spans="1:7" ht="12" customHeight="1" x14ac:dyDescent="0.15">
      <c r="A34" s="49">
        <v>12</v>
      </c>
      <c r="B34" s="49">
        <v>228</v>
      </c>
      <c r="C34" s="49" t="s">
        <v>40</v>
      </c>
      <c r="D34" s="45">
        <v>626</v>
      </c>
      <c r="E34" s="45">
        <v>201</v>
      </c>
      <c r="F34" s="45">
        <v>192</v>
      </c>
      <c r="G34" s="45">
        <v>425</v>
      </c>
    </row>
    <row r="35" spans="1:7" ht="12" customHeight="1" x14ac:dyDescent="0.15">
      <c r="A35" s="49">
        <v>12</v>
      </c>
      <c r="B35" s="49">
        <v>229</v>
      </c>
      <c r="C35" s="49" t="s">
        <v>91</v>
      </c>
      <c r="D35" s="45">
        <v>2400</v>
      </c>
      <c r="E35" s="45">
        <v>1510</v>
      </c>
      <c r="F35" s="45">
        <v>1420</v>
      </c>
      <c r="G35" s="45">
        <v>886</v>
      </c>
    </row>
    <row r="36" spans="1:7" ht="12" customHeight="1" x14ac:dyDescent="0.15">
      <c r="A36" s="49">
        <v>12</v>
      </c>
      <c r="B36" s="49">
        <v>230</v>
      </c>
      <c r="C36" s="49" t="s">
        <v>42</v>
      </c>
      <c r="D36" s="45">
        <v>3290</v>
      </c>
      <c r="E36" s="45">
        <v>142</v>
      </c>
      <c r="F36" s="45">
        <v>136</v>
      </c>
      <c r="G36" s="45">
        <v>3150</v>
      </c>
    </row>
    <row r="37" spans="1:7" ht="12" customHeight="1" x14ac:dyDescent="0.15">
      <c r="A37" s="49">
        <v>12</v>
      </c>
      <c r="B37" s="49">
        <v>231</v>
      </c>
      <c r="C37" s="49" t="s">
        <v>43</v>
      </c>
      <c r="D37" s="45">
        <v>4110</v>
      </c>
      <c r="E37" s="45">
        <v>3040</v>
      </c>
      <c r="F37" s="45">
        <v>2910</v>
      </c>
      <c r="G37" s="45">
        <v>1070</v>
      </c>
    </row>
    <row r="38" spans="1:7" ht="12" customHeight="1" x14ac:dyDescent="0.15">
      <c r="A38" s="49">
        <v>12</v>
      </c>
      <c r="B38" s="49">
        <v>232</v>
      </c>
      <c r="C38" s="49" t="s">
        <v>90</v>
      </c>
      <c r="D38" s="45">
        <v>1030</v>
      </c>
      <c r="E38" s="45">
        <v>266</v>
      </c>
      <c r="F38" s="45">
        <v>255</v>
      </c>
      <c r="G38" s="45">
        <v>761</v>
      </c>
    </row>
    <row r="39" spans="1:7" ht="12" customHeight="1" x14ac:dyDescent="0.15">
      <c r="A39" s="49">
        <v>12</v>
      </c>
      <c r="B39" s="49">
        <v>233</v>
      </c>
      <c r="C39" s="49" t="s">
        <v>89</v>
      </c>
      <c r="D39" s="45">
        <v>2400</v>
      </c>
      <c r="E39" s="45">
        <v>207</v>
      </c>
      <c r="F39" s="45">
        <v>198</v>
      </c>
      <c r="G39" s="45">
        <v>2190</v>
      </c>
    </row>
    <row r="40" spans="1:7" ht="12" customHeight="1" x14ac:dyDescent="0.15">
      <c r="A40" s="49">
        <v>12</v>
      </c>
      <c r="B40" s="49">
        <v>234</v>
      </c>
      <c r="C40" s="49" t="s">
        <v>46</v>
      </c>
      <c r="D40" s="45">
        <v>3260</v>
      </c>
      <c r="E40" s="45">
        <v>1950</v>
      </c>
      <c r="F40" s="45">
        <v>1840</v>
      </c>
      <c r="G40" s="45">
        <v>1310</v>
      </c>
    </row>
    <row r="41" spans="1:7" ht="12" customHeight="1" x14ac:dyDescent="0.15">
      <c r="A41" s="49">
        <v>12</v>
      </c>
      <c r="B41" s="49">
        <v>235</v>
      </c>
      <c r="C41" s="49" t="s">
        <v>47</v>
      </c>
      <c r="D41" s="45">
        <v>5030</v>
      </c>
      <c r="E41" s="45">
        <v>3200</v>
      </c>
      <c r="F41" s="45">
        <v>3090</v>
      </c>
      <c r="G41" s="45">
        <v>1830</v>
      </c>
    </row>
    <row r="42" spans="1:7" ht="12" customHeight="1" x14ac:dyDescent="0.15">
      <c r="A42" s="49">
        <v>12</v>
      </c>
      <c r="B42" s="49">
        <v>236</v>
      </c>
      <c r="C42" s="49" t="s">
        <v>48</v>
      </c>
      <c r="D42" s="45">
        <v>11100</v>
      </c>
      <c r="E42" s="45">
        <v>7710</v>
      </c>
      <c r="F42" s="45">
        <v>7460</v>
      </c>
      <c r="G42" s="45">
        <v>3380</v>
      </c>
    </row>
    <row r="43" spans="1:7" ht="12" customHeight="1" x14ac:dyDescent="0.15">
      <c r="A43" s="49">
        <v>12</v>
      </c>
      <c r="B43" s="49">
        <v>237</v>
      </c>
      <c r="C43" s="49" t="s">
        <v>49</v>
      </c>
      <c r="D43" s="45">
        <v>5580</v>
      </c>
      <c r="E43" s="45">
        <v>2950</v>
      </c>
      <c r="F43" s="45">
        <v>2850</v>
      </c>
      <c r="G43" s="45">
        <v>2630</v>
      </c>
    </row>
    <row r="44" spans="1:7" ht="12" customHeight="1" x14ac:dyDescent="0.15">
      <c r="A44" s="49">
        <v>12</v>
      </c>
      <c r="B44" s="49">
        <v>238</v>
      </c>
      <c r="C44" s="49" t="s">
        <v>50</v>
      </c>
      <c r="D44" s="45">
        <v>3320</v>
      </c>
      <c r="E44" s="45">
        <v>2810</v>
      </c>
      <c r="F44" s="45">
        <v>2640</v>
      </c>
      <c r="G44" s="45">
        <v>510</v>
      </c>
    </row>
    <row r="45" spans="1:7" ht="12" customHeight="1" x14ac:dyDescent="0.15">
      <c r="A45" s="49">
        <v>12</v>
      </c>
      <c r="B45" s="49">
        <v>239</v>
      </c>
      <c r="C45" s="49" t="s">
        <v>88</v>
      </c>
      <c r="D45" s="45">
        <v>2340</v>
      </c>
      <c r="E45" s="45">
        <v>1620</v>
      </c>
      <c r="F45" s="45">
        <v>1570</v>
      </c>
      <c r="G45" s="45">
        <v>718</v>
      </c>
    </row>
    <row r="46" spans="1:7" ht="12" customHeight="1" x14ac:dyDescent="0.15">
      <c r="A46" s="49">
        <v>12</v>
      </c>
      <c r="B46" s="49">
        <v>322</v>
      </c>
      <c r="C46" s="49" t="s">
        <v>51</v>
      </c>
      <c r="D46" s="45">
        <v>500</v>
      </c>
      <c r="E46" s="45">
        <v>299</v>
      </c>
      <c r="F46" s="45">
        <v>286</v>
      </c>
      <c r="G46" s="45">
        <v>201</v>
      </c>
    </row>
    <row r="47" spans="1:7" ht="12" customHeight="1" x14ac:dyDescent="0.15">
      <c r="A47" s="49">
        <v>12</v>
      </c>
      <c r="B47" s="49">
        <v>329</v>
      </c>
      <c r="C47" s="49" t="s">
        <v>52</v>
      </c>
      <c r="D47" s="45">
        <v>1410</v>
      </c>
      <c r="E47" s="45">
        <v>1260</v>
      </c>
      <c r="F47" s="45">
        <v>1210</v>
      </c>
      <c r="G47" s="45">
        <v>148</v>
      </c>
    </row>
    <row r="48" spans="1:7" ht="12" customHeight="1" x14ac:dyDescent="0.15">
      <c r="A48" s="49">
        <v>12</v>
      </c>
      <c r="B48" s="49">
        <v>342</v>
      </c>
      <c r="C48" s="49" t="s">
        <v>53</v>
      </c>
      <c r="D48" s="45">
        <v>745</v>
      </c>
      <c r="E48" s="45">
        <v>626</v>
      </c>
      <c r="F48" s="45">
        <v>605</v>
      </c>
      <c r="G48" s="45">
        <v>119</v>
      </c>
    </row>
    <row r="49" spans="1:7" ht="12" customHeight="1" x14ac:dyDescent="0.15">
      <c r="A49" s="49">
        <v>12</v>
      </c>
      <c r="B49" s="49">
        <v>347</v>
      </c>
      <c r="C49" s="49" t="s">
        <v>54</v>
      </c>
      <c r="D49" s="45">
        <v>3130</v>
      </c>
      <c r="E49" s="45">
        <v>1650</v>
      </c>
      <c r="F49" s="45">
        <v>1590</v>
      </c>
      <c r="G49" s="45">
        <v>1480</v>
      </c>
    </row>
    <row r="50" spans="1:7" ht="12" customHeight="1" x14ac:dyDescent="0.15">
      <c r="A50" s="49">
        <v>12</v>
      </c>
      <c r="B50" s="49">
        <v>349</v>
      </c>
      <c r="C50" s="49" t="s">
        <v>55</v>
      </c>
      <c r="D50" s="45">
        <v>1880</v>
      </c>
      <c r="E50" s="45">
        <v>1280</v>
      </c>
      <c r="F50" s="45">
        <v>1240</v>
      </c>
      <c r="G50" s="45">
        <v>601</v>
      </c>
    </row>
    <row r="51" spans="1:7" ht="12" customHeight="1" x14ac:dyDescent="0.15">
      <c r="A51" s="49">
        <v>12</v>
      </c>
      <c r="B51" s="49">
        <v>403</v>
      </c>
      <c r="C51" s="49" t="s">
        <v>57</v>
      </c>
      <c r="D51" s="45">
        <v>889</v>
      </c>
      <c r="E51" s="45">
        <v>630</v>
      </c>
      <c r="F51" s="45">
        <v>609</v>
      </c>
      <c r="G51" s="45">
        <v>259</v>
      </c>
    </row>
    <row r="52" spans="1:7" ht="12" customHeight="1" x14ac:dyDescent="0.15">
      <c r="A52" s="49">
        <v>12</v>
      </c>
      <c r="B52" s="49">
        <v>409</v>
      </c>
      <c r="C52" s="49" t="s">
        <v>58</v>
      </c>
      <c r="D52" s="45">
        <v>1470</v>
      </c>
      <c r="E52" s="45">
        <v>647</v>
      </c>
      <c r="F52" s="45">
        <v>626</v>
      </c>
      <c r="G52" s="45">
        <v>827</v>
      </c>
    </row>
    <row r="53" spans="1:7" ht="12" customHeight="1" x14ac:dyDescent="0.15">
      <c r="A53" s="49">
        <v>12</v>
      </c>
      <c r="B53" s="49">
        <v>410</v>
      </c>
      <c r="C53" s="49" t="s">
        <v>59</v>
      </c>
      <c r="D53" s="45">
        <v>3170</v>
      </c>
      <c r="E53" s="45">
        <v>2210</v>
      </c>
      <c r="F53" s="45">
        <v>2140</v>
      </c>
      <c r="G53" s="45">
        <v>957</v>
      </c>
    </row>
    <row r="54" spans="1:7" ht="12" customHeight="1" x14ac:dyDescent="0.15">
      <c r="A54" s="49">
        <v>12</v>
      </c>
      <c r="B54" s="49">
        <v>421</v>
      </c>
      <c r="C54" s="49" t="s">
        <v>60</v>
      </c>
      <c r="D54" s="45">
        <v>564</v>
      </c>
      <c r="E54" s="45">
        <v>368</v>
      </c>
      <c r="F54" s="45">
        <v>356</v>
      </c>
      <c r="G54" s="45">
        <v>196</v>
      </c>
    </row>
    <row r="55" spans="1:7" ht="12" customHeight="1" x14ac:dyDescent="0.15">
      <c r="A55" s="49">
        <v>12</v>
      </c>
      <c r="B55" s="49">
        <v>422</v>
      </c>
      <c r="C55" s="49" t="s">
        <v>61</v>
      </c>
      <c r="D55" s="45">
        <v>775</v>
      </c>
      <c r="E55" s="45">
        <v>611</v>
      </c>
      <c r="F55" s="45">
        <v>591</v>
      </c>
      <c r="G55" s="45">
        <v>164</v>
      </c>
    </row>
    <row r="56" spans="1:7" ht="12" customHeight="1" x14ac:dyDescent="0.15">
      <c r="A56" s="49">
        <v>12</v>
      </c>
      <c r="B56" s="49">
        <v>423</v>
      </c>
      <c r="C56" s="49" t="s">
        <v>62</v>
      </c>
      <c r="D56" s="45">
        <v>1230</v>
      </c>
      <c r="E56" s="45">
        <v>840</v>
      </c>
      <c r="F56" s="45">
        <v>812</v>
      </c>
      <c r="G56" s="45">
        <v>392</v>
      </c>
    </row>
    <row r="57" spans="1:7" ht="12" customHeight="1" x14ac:dyDescent="0.15">
      <c r="A57" s="49">
        <v>12</v>
      </c>
      <c r="B57" s="49">
        <v>424</v>
      </c>
      <c r="C57" s="49" t="s">
        <v>63</v>
      </c>
      <c r="D57" s="45">
        <v>1280</v>
      </c>
      <c r="E57" s="45">
        <v>868</v>
      </c>
      <c r="F57" s="45">
        <v>839</v>
      </c>
      <c r="G57" s="45">
        <v>416</v>
      </c>
    </row>
    <row r="58" spans="1:7" ht="12" customHeight="1" x14ac:dyDescent="0.15">
      <c r="A58" s="49">
        <v>12</v>
      </c>
      <c r="B58" s="49">
        <v>426</v>
      </c>
      <c r="C58" s="49" t="s">
        <v>64</v>
      </c>
      <c r="D58" s="45">
        <v>835</v>
      </c>
      <c r="E58" s="45">
        <v>545</v>
      </c>
      <c r="F58" s="45">
        <v>527</v>
      </c>
      <c r="G58" s="45">
        <v>290</v>
      </c>
    </row>
    <row r="59" spans="1:7" ht="12" customHeight="1" x14ac:dyDescent="0.15">
      <c r="A59" s="49">
        <v>12</v>
      </c>
      <c r="B59" s="49">
        <v>427</v>
      </c>
      <c r="C59" s="49" t="s">
        <v>65</v>
      </c>
      <c r="D59" s="45">
        <v>1180</v>
      </c>
      <c r="E59" s="45">
        <v>1010</v>
      </c>
      <c r="F59" s="45">
        <v>972</v>
      </c>
      <c r="G59" s="45">
        <v>179</v>
      </c>
    </row>
    <row r="60" spans="1:7" ht="12" customHeight="1" x14ac:dyDescent="0.15">
      <c r="A60" s="49">
        <v>12</v>
      </c>
      <c r="B60" s="49">
        <v>441</v>
      </c>
      <c r="C60" s="49" t="s">
        <v>66</v>
      </c>
      <c r="D60" s="45">
        <v>1000</v>
      </c>
      <c r="E60" s="45">
        <v>839</v>
      </c>
      <c r="F60" s="45">
        <v>789</v>
      </c>
      <c r="G60" s="45">
        <v>164</v>
      </c>
    </row>
    <row r="61" spans="1:7" ht="12" customHeight="1" x14ac:dyDescent="0.15">
      <c r="A61" s="49">
        <v>12</v>
      </c>
      <c r="B61" s="49">
        <v>443</v>
      </c>
      <c r="C61" s="49" t="s">
        <v>67</v>
      </c>
      <c r="D61" s="45">
        <v>204</v>
      </c>
      <c r="E61" s="45">
        <v>161</v>
      </c>
      <c r="F61" s="45">
        <v>151</v>
      </c>
      <c r="G61" s="45">
        <v>43</v>
      </c>
    </row>
    <row r="62" spans="1:7" ht="12" customHeight="1" x14ac:dyDescent="0.15">
      <c r="A62" s="49">
        <v>12</v>
      </c>
      <c r="B62" s="49">
        <v>463</v>
      </c>
      <c r="C62" s="49" t="s">
        <v>68</v>
      </c>
      <c r="D62" s="45">
        <v>428</v>
      </c>
      <c r="E62" s="45">
        <v>209</v>
      </c>
      <c r="F62" s="45">
        <v>197</v>
      </c>
      <c r="G62" s="45">
        <v>219</v>
      </c>
    </row>
    <row r="63" spans="1:7" ht="12" customHeight="1" x14ac:dyDescent="0.15">
      <c r="A63" s="49"/>
      <c r="B63" s="49"/>
      <c r="C63" s="49"/>
    </row>
    <row r="64" spans="1:7" ht="12" customHeight="1" x14ac:dyDescent="0.15">
      <c r="A64" s="49"/>
      <c r="B64" s="49"/>
      <c r="C64" s="49" t="s">
        <v>87</v>
      </c>
      <c r="D64" s="45">
        <v>120300</v>
      </c>
      <c r="E64" s="45">
        <v>71500</v>
      </c>
      <c r="F64" s="45">
        <v>68500</v>
      </c>
      <c r="G64" s="45">
        <v>48800</v>
      </c>
    </row>
    <row r="65" spans="1:12" ht="12" customHeight="1" x14ac:dyDescent="0.15">
      <c r="A65" s="49"/>
      <c r="B65" s="49"/>
      <c r="C65" s="49"/>
    </row>
    <row r="66" spans="1:12" ht="12" customHeight="1" x14ac:dyDescent="0.15">
      <c r="A66" s="47" t="s">
        <v>13</v>
      </c>
    </row>
    <row r="67" spans="1:12" ht="12" customHeight="1" x14ac:dyDescent="0.2">
      <c r="A67" s="48" t="s">
        <v>111</v>
      </c>
    </row>
    <row r="68" spans="1:12" ht="12" customHeight="1" x14ac:dyDescent="0.15">
      <c r="A68" s="47" t="s">
        <v>110</v>
      </c>
    </row>
    <row r="69" spans="1:12" ht="12" customHeight="1" x14ac:dyDescent="0.15">
      <c r="A69" s="47" t="s">
        <v>109</v>
      </c>
    </row>
    <row r="70" spans="1:12" ht="12" customHeight="1" x14ac:dyDescent="0.15">
      <c r="A70" s="47" t="s">
        <v>102</v>
      </c>
    </row>
    <row r="71" spans="1:12" ht="12" customHeight="1" x14ac:dyDescent="0.15">
      <c r="A71" s="47" t="s">
        <v>101</v>
      </c>
    </row>
    <row r="72" spans="1:12" ht="12" customHeight="1" x14ac:dyDescent="0.15">
      <c r="A72" s="47" t="s">
        <v>75</v>
      </c>
    </row>
    <row r="73" spans="1:12" s="46" customFormat="1" ht="12" customHeight="1" x14ac:dyDescent="0.15">
      <c r="A73" s="47"/>
      <c r="D73" s="45"/>
      <c r="E73" s="45"/>
      <c r="F73" s="45"/>
      <c r="G73" s="45"/>
      <c r="H73" s="45"/>
      <c r="I73" s="45"/>
      <c r="J73" s="45"/>
      <c r="K73" s="45"/>
      <c r="L73" s="45"/>
    </row>
    <row r="74" spans="1:12" s="46" customFormat="1" ht="12" customHeight="1" x14ac:dyDescent="0.15">
      <c r="A74" s="47"/>
      <c r="D74" s="45"/>
      <c r="E74" s="45"/>
      <c r="F74" s="45"/>
      <c r="G74" s="45"/>
      <c r="H74" s="45"/>
      <c r="I74" s="45"/>
      <c r="J74" s="45"/>
      <c r="K74" s="45"/>
      <c r="L74" s="45"/>
    </row>
  </sheetData>
  <mergeCells count="2">
    <mergeCell ref="A5:A7"/>
    <mergeCell ref="B5:B7"/>
  </mergeCells>
  <phoneticPr fontId="3"/>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3E8065-08BB-4CC6-8FCD-B28C60B41BC0}">
  <dimension ref="A1:I74"/>
  <sheetViews>
    <sheetView zoomScaleNormal="100" workbookViewId="0">
      <pane xSplit="3" ySplit="8" topLeftCell="D9" activePane="bottomRight" state="frozen"/>
      <selection activeCell="E42" sqref="E42:E47"/>
      <selection pane="topRight" activeCell="E42" sqref="E42:E47"/>
      <selection pane="bottomLeft" activeCell="E42" sqref="E42:E47"/>
      <selection pane="bottomRight" activeCell="E42" sqref="E42:E47"/>
    </sheetView>
  </sheetViews>
  <sheetFormatPr defaultColWidth="9.6640625" defaultRowHeight="12" customHeight="1" x14ac:dyDescent="0.2"/>
  <cols>
    <col min="1" max="2" width="4.6640625" style="46" customWidth="1"/>
    <col min="3" max="3" width="11" style="46" bestFit="1" customWidth="1"/>
    <col min="4" max="8" width="9.6640625" style="45" customWidth="1"/>
    <col min="9" max="16384" width="9.6640625" style="45"/>
  </cols>
  <sheetData>
    <row r="1" spans="1:9" s="50" customFormat="1" ht="12" customHeight="1" x14ac:dyDescent="0.15">
      <c r="A1" s="64" t="s">
        <v>0</v>
      </c>
      <c r="F1" s="65"/>
      <c r="G1" s="65"/>
      <c r="I1" s="51"/>
    </row>
    <row r="2" spans="1:9" s="50" customFormat="1" ht="12" customHeight="1" x14ac:dyDescent="0.15">
      <c r="A2" s="67" t="s">
        <v>116</v>
      </c>
      <c r="F2" s="65"/>
      <c r="G2" s="65"/>
    </row>
    <row r="3" spans="1:9" s="50" customFormat="1" ht="12" customHeight="1" x14ac:dyDescent="0.15">
      <c r="A3" s="66" t="s">
        <v>77</v>
      </c>
      <c r="F3" s="65"/>
      <c r="G3" s="65"/>
    </row>
    <row r="4" spans="1:9" s="50" customFormat="1" ht="12" customHeight="1" x14ac:dyDescent="0.15">
      <c r="A4" s="64" t="s">
        <v>93</v>
      </c>
    </row>
    <row r="5" spans="1:9" s="50" customFormat="1" ht="12" customHeight="1" x14ac:dyDescent="0.15">
      <c r="A5" s="102" t="s">
        <v>113</v>
      </c>
      <c r="B5" s="105" t="s">
        <v>112</v>
      </c>
      <c r="C5" s="57" t="s">
        <v>8</v>
      </c>
      <c r="D5" s="57" t="s">
        <v>3</v>
      </c>
      <c r="E5" s="61" t="s">
        <v>4</v>
      </c>
      <c r="F5" s="60"/>
      <c r="G5" s="68" t="s">
        <v>106</v>
      </c>
    </row>
    <row r="6" spans="1:9" s="50" customFormat="1" ht="12" customHeight="1" x14ac:dyDescent="0.15">
      <c r="A6" s="103"/>
      <c r="B6" s="106"/>
      <c r="C6" s="56"/>
      <c r="D6" s="56"/>
      <c r="E6" s="56" t="s">
        <v>9</v>
      </c>
      <c r="F6" s="68" t="s">
        <v>10</v>
      </c>
      <c r="G6" s="56" t="s">
        <v>9</v>
      </c>
    </row>
    <row r="7" spans="1:9" s="50" customFormat="1" ht="12" customHeight="1" x14ac:dyDescent="0.15">
      <c r="A7" s="104"/>
      <c r="B7" s="107"/>
      <c r="C7" s="53"/>
      <c r="D7" s="53"/>
      <c r="E7" s="53"/>
      <c r="F7" s="53"/>
      <c r="G7" s="53"/>
    </row>
    <row r="8" spans="1:9" s="50" customFormat="1" ht="12" customHeight="1" x14ac:dyDescent="0.15">
      <c r="A8" s="52"/>
      <c r="B8" s="52"/>
      <c r="C8" s="52"/>
      <c r="D8" s="51" t="s">
        <v>12</v>
      </c>
      <c r="E8" s="51" t="s">
        <v>12</v>
      </c>
      <c r="F8" s="51" t="s">
        <v>12</v>
      </c>
      <c r="G8" s="51" t="s">
        <v>12</v>
      </c>
    </row>
    <row r="9" spans="1:9" ht="12" customHeight="1" x14ac:dyDescent="0.15">
      <c r="A9" s="49">
        <v>12</v>
      </c>
      <c r="B9" s="49">
        <v>100</v>
      </c>
      <c r="C9" s="49" t="s">
        <v>16</v>
      </c>
      <c r="D9" s="45">
        <v>3540</v>
      </c>
      <c r="E9" s="45">
        <v>858</v>
      </c>
      <c r="F9" s="45">
        <v>821</v>
      </c>
      <c r="G9" s="45">
        <v>2680</v>
      </c>
    </row>
    <row r="10" spans="1:9" ht="12" customHeight="1" x14ac:dyDescent="0.15">
      <c r="A10" s="49">
        <v>12</v>
      </c>
      <c r="B10" s="49">
        <v>202</v>
      </c>
      <c r="C10" s="49" t="s">
        <v>17</v>
      </c>
      <c r="D10" s="45">
        <v>2540</v>
      </c>
      <c r="E10" s="45">
        <v>530</v>
      </c>
      <c r="F10" s="45">
        <v>512</v>
      </c>
      <c r="G10" s="45">
        <v>2010</v>
      </c>
    </row>
    <row r="11" spans="1:9" ht="12" customHeight="1" x14ac:dyDescent="0.15">
      <c r="A11" s="49">
        <v>12</v>
      </c>
      <c r="B11" s="49">
        <v>203</v>
      </c>
      <c r="C11" s="49" t="s">
        <v>18</v>
      </c>
      <c r="D11" s="45">
        <v>495</v>
      </c>
      <c r="E11" s="45">
        <v>2</v>
      </c>
      <c r="F11" s="45">
        <v>2</v>
      </c>
      <c r="G11" s="45">
        <v>493</v>
      </c>
    </row>
    <row r="12" spans="1:9" ht="12" customHeight="1" x14ac:dyDescent="0.15">
      <c r="A12" s="49">
        <v>12</v>
      </c>
      <c r="B12" s="49">
        <v>204</v>
      </c>
      <c r="C12" s="49" t="s">
        <v>19</v>
      </c>
      <c r="D12" s="45">
        <v>1120</v>
      </c>
      <c r="E12" s="45">
        <v>102</v>
      </c>
      <c r="F12" s="45">
        <v>98</v>
      </c>
      <c r="G12" s="45">
        <v>1020</v>
      </c>
    </row>
    <row r="13" spans="1:9" ht="12" customHeight="1" x14ac:dyDescent="0.15">
      <c r="A13" s="49">
        <v>12</v>
      </c>
      <c r="B13" s="49">
        <v>205</v>
      </c>
      <c r="C13" s="49" t="s">
        <v>20</v>
      </c>
      <c r="D13" s="45">
        <v>1520</v>
      </c>
      <c r="E13" s="45">
        <v>1020</v>
      </c>
      <c r="F13" s="45">
        <v>963</v>
      </c>
      <c r="G13" s="45">
        <v>498</v>
      </c>
    </row>
    <row r="14" spans="1:9" ht="12" customHeight="1" x14ac:dyDescent="0.15">
      <c r="A14" s="49">
        <v>12</v>
      </c>
      <c r="B14" s="49">
        <v>206</v>
      </c>
      <c r="C14" s="49" t="s">
        <v>21</v>
      </c>
      <c r="D14" s="45">
        <v>2250</v>
      </c>
      <c r="E14" s="45">
        <v>1790</v>
      </c>
      <c r="F14" s="45">
        <v>1680</v>
      </c>
      <c r="G14" s="45">
        <v>465</v>
      </c>
    </row>
    <row r="15" spans="1:9" ht="12" customHeight="1" x14ac:dyDescent="0.15">
      <c r="A15" s="49">
        <v>12</v>
      </c>
      <c r="B15" s="49">
        <v>207</v>
      </c>
      <c r="C15" s="49" t="s">
        <v>22</v>
      </c>
      <c r="D15" s="45">
        <v>642</v>
      </c>
      <c r="E15" s="45">
        <v>49</v>
      </c>
      <c r="F15" s="45">
        <v>47</v>
      </c>
      <c r="G15" s="45">
        <v>593</v>
      </c>
    </row>
    <row r="16" spans="1:9" ht="12" customHeight="1" x14ac:dyDescent="0.15">
      <c r="A16" s="49">
        <v>12</v>
      </c>
      <c r="B16" s="49">
        <v>208</v>
      </c>
      <c r="C16" s="49" t="s">
        <v>23</v>
      </c>
      <c r="D16" s="45">
        <v>2590</v>
      </c>
      <c r="E16" s="45">
        <v>1350</v>
      </c>
      <c r="F16" s="45">
        <v>1290</v>
      </c>
      <c r="G16" s="45">
        <v>1240</v>
      </c>
    </row>
    <row r="17" spans="1:7" ht="12" customHeight="1" x14ac:dyDescent="0.15">
      <c r="A17" s="49">
        <v>12</v>
      </c>
      <c r="B17" s="49">
        <v>210</v>
      </c>
      <c r="C17" s="49" t="s">
        <v>24</v>
      </c>
      <c r="D17" s="45">
        <v>2930</v>
      </c>
      <c r="E17" s="45">
        <v>2020</v>
      </c>
      <c r="F17" s="45">
        <v>1960</v>
      </c>
      <c r="G17" s="45">
        <v>912</v>
      </c>
    </row>
    <row r="18" spans="1:7" ht="12" customHeight="1" x14ac:dyDescent="0.15">
      <c r="A18" s="49">
        <v>12</v>
      </c>
      <c r="B18" s="49">
        <v>211</v>
      </c>
      <c r="C18" s="49" t="s">
        <v>25</v>
      </c>
      <c r="D18" s="45">
        <v>6420</v>
      </c>
      <c r="E18" s="45">
        <v>3830</v>
      </c>
      <c r="F18" s="45">
        <v>3670</v>
      </c>
      <c r="G18" s="45">
        <v>2590</v>
      </c>
    </row>
    <row r="19" spans="1:7" ht="12" customHeight="1" x14ac:dyDescent="0.15">
      <c r="A19" s="49">
        <v>12</v>
      </c>
      <c r="B19" s="49">
        <v>212</v>
      </c>
      <c r="C19" s="49" t="s">
        <v>26</v>
      </c>
      <c r="D19" s="45">
        <v>2730</v>
      </c>
      <c r="E19" s="45">
        <v>1690</v>
      </c>
      <c r="F19" s="45">
        <v>1620</v>
      </c>
      <c r="G19" s="45">
        <v>1040</v>
      </c>
    </row>
    <row r="20" spans="1:7" ht="12" customHeight="1" x14ac:dyDescent="0.15">
      <c r="A20" s="49">
        <v>12</v>
      </c>
      <c r="B20" s="49">
        <v>213</v>
      </c>
      <c r="C20" s="49" t="s">
        <v>27</v>
      </c>
      <c r="D20" s="45">
        <v>3280</v>
      </c>
      <c r="E20" s="45">
        <v>2220</v>
      </c>
      <c r="F20" s="45">
        <v>2150</v>
      </c>
      <c r="G20" s="45">
        <v>1060</v>
      </c>
    </row>
    <row r="21" spans="1:7" ht="12" customHeight="1" x14ac:dyDescent="0.15">
      <c r="A21" s="49">
        <v>12</v>
      </c>
      <c r="B21" s="49">
        <v>215</v>
      </c>
      <c r="C21" s="49" t="s">
        <v>28</v>
      </c>
      <c r="D21" s="45">
        <v>6260</v>
      </c>
      <c r="E21" s="45">
        <v>3880</v>
      </c>
      <c r="F21" s="45">
        <v>3750</v>
      </c>
      <c r="G21" s="45">
        <v>2370</v>
      </c>
    </row>
    <row r="22" spans="1:7" ht="12" customHeight="1" x14ac:dyDescent="0.15">
      <c r="A22" s="49">
        <v>12</v>
      </c>
      <c r="B22" s="49">
        <v>216</v>
      </c>
      <c r="C22" s="49" t="s">
        <v>29</v>
      </c>
      <c r="D22" s="45">
        <v>62</v>
      </c>
      <c r="E22" s="45">
        <v>1</v>
      </c>
      <c r="F22" s="45">
        <v>1</v>
      </c>
      <c r="G22" s="45">
        <v>61</v>
      </c>
    </row>
    <row r="23" spans="1:7" ht="12" customHeight="1" x14ac:dyDescent="0.15">
      <c r="A23" s="49">
        <v>12</v>
      </c>
      <c r="B23" s="49">
        <v>217</v>
      </c>
      <c r="C23" s="49" t="s">
        <v>30</v>
      </c>
      <c r="D23" s="45">
        <v>2550</v>
      </c>
      <c r="E23" s="45">
        <v>1220</v>
      </c>
      <c r="F23" s="45">
        <v>1170</v>
      </c>
      <c r="G23" s="45">
        <v>1330</v>
      </c>
    </row>
    <row r="24" spans="1:7" ht="12" customHeight="1" x14ac:dyDescent="0.15">
      <c r="A24" s="49">
        <v>12</v>
      </c>
      <c r="B24" s="49">
        <v>218</v>
      </c>
      <c r="C24" s="49" t="s">
        <v>31</v>
      </c>
      <c r="D24" s="45">
        <v>857</v>
      </c>
      <c r="E24" s="45">
        <v>667</v>
      </c>
      <c r="F24" s="45">
        <v>627</v>
      </c>
      <c r="G24" s="45">
        <v>190</v>
      </c>
    </row>
    <row r="25" spans="1:7" ht="12" customHeight="1" x14ac:dyDescent="0.15">
      <c r="A25" s="49">
        <v>12</v>
      </c>
      <c r="B25" s="49">
        <v>219</v>
      </c>
      <c r="C25" s="49" t="s">
        <v>32</v>
      </c>
      <c r="D25" s="45">
        <v>5250</v>
      </c>
      <c r="E25" s="45">
        <v>3390</v>
      </c>
      <c r="F25" s="45">
        <v>3240</v>
      </c>
      <c r="G25" s="45">
        <v>1860</v>
      </c>
    </row>
    <row r="26" spans="1:7" ht="12" customHeight="1" x14ac:dyDescent="0.15">
      <c r="A26" s="49">
        <v>12</v>
      </c>
      <c r="B26" s="49">
        <v>220</v>
      </c>
      <c r="C26" s="49" t="s">
        <v>33</v>
      </c>
      <c r="D26" s="45">
        <v>338</v>
      </c>
      <c r="E26" s="45">
        <v>95</v>
      </c>
      <c r="F26" s="45">
        <v>91</v>
      </c>
      <c r="G26" s="45">
        <v>243</v>
      </c>
    </row>
    <row r="27" spans="1:7" ht="12" customHeight="1" x14ac:dyDescent="0.15">
      <c r="A27" s="49">
        <v>12</v>
      </c>
      <c r="B27" s="49">
        <v>221</v>
      </c>
      <c r="C27" s="49" t="s">
        <v>34</v>
      </c>
      <c r="D27" s="45">
        <v>820</v>
      </c>
      <c r="E27" s="45">
        <v>431</v>
      </c>
      <c r="F27" s="45">
        <v>413</v>
      </c>
      <c r="G27" s="45">
        <v>389</v>
      </c>
    </row>
    <row r="28" spans="1:7" ht="12" customHeight="1" x14ac:dyDescent="0.15">
      <c r="A28" s="49">
        <v>12</v>
      </c>
      <c r="B28" s="49">
        <v>222</v>
      </c>
      <c r="C28" s="49" t="s">
        <v>35</v>
      </c>
      <c r="D28" s="45">
        <v>1220</v>
      </c>
      <c r="E28" s="45">
        <v>924</v>
      </c>
      <c r="F28" s="45">
        <v>884</v>
      </c>
      <c r="G28" s="45">
        <v>292</v>
      </c>
    </row>
    <row r="29" spans="1:7" ht="12" customHeight="1" x14ac:dyDescent="0.15">
      <c r="A29" s="49">
        <v>12</v>
      </c>
      <c r="B29" s="49">
        <v>223</v>
      </c>
      <c r="C29" s="49" t="s">
        <v>36</v>
      </c>
      <c r="D29" s="45">
        <v>2040</v>
      </c>
      <c r="E29" s="45">
        <v>1700</v>
      </c>
      <c r="F29" s="45">
        <v>1600</v>
      </c>
      <c r="G29" s="45">
        <v>338</v>
      </c>
    </row>
    <row r="30" spans="1:7" ht="12" customHeight="1" x14ac:dyDescent="0.15">
      <c r="A30" s="49">
        <v>12</v>
      </c>
      <c r="B30" s="49">
        <v>224</v>
      </c>
      <c r="C30" s="49" t="s">
        <v>92</v>
      </c>
      <c r="D30" s="45">
        <v>401</v>
      </c>
      <c r="E30" s="45" t="s">
        <v>79</v>
      </c>
      <c r="F30" s="45" t="s">
        <v>79</v>
      </c>
      <c r="G30" s="45">
        <v>401</v>
      </c>
    </row>
    <row r="31" spans="1:7" ht="12" customHeight="1" x14ac:dyDescent="0.15">
      <c r="A31" s="49">
        <v>12</v>
      </c>
      <c r="B31" s="49">
        <v>225</v>
      </c>
      <c r="C31" s="49" t="s">
        <v>37</v>
      </c>
      <c r="D31" s="45">
        <v>2970</v>
      </c>
      <c r="E31" s="45">
        <v>2250</v>
      </c>
      <c r="F31" s="45">
        <v>2120</v>
      </c>
      <c r="G31" s="45">
        <v>717</v>
      </c>
    </row>
    <row r="32" spans="1:7" ht="12" customHeight="1" x14ac:dyDescent="0.15">
      <c r="A32" s="49">
        <v>12</v>
      </c>
      <c r="B32" s="49">
        <v>226</v>
      </c>
      <c r="C32" s="49" t="s">
        <v>38</v>
      </c>
      <c r="D32" s="45">
        <v>2000</v>
      </c>
      <c r="E32" s="45">
        <v>1480</v>
      </c>
      <c r="F32" s="45">
        <v>1390</v>
      </c>
      <c r="G32" s="45">
        <v>524</v>
      </c>
    </row>
    <row r="33" spans="1:7" ht="12" customHeight="1" x14ac:dyDescent="0.15">
      <c r="A33" s="49">
        <v>12</v>
      </c>
      <c r="B33" s="49">
        <v>227</v>
      </c>
      <c r="C33" s="49" t="s">
        <v>39</v>
      </c>
      <c r="D33" s="45" t="s">
        <v>79</v>
      </c>
      <c r="E33" s="45" t="s">
        <v>79</v>
      </c>
      <c r="F33" s="45" t="s">
        <v>79</v>
      </c>
      <c r="G33" s="45" t="s">
        <v>79</v>
      </c>
    </row>
    <row r="34" spans="1:7" ht="12" customHeight="1" x14ac:dyDescent="0.15">
      <c r="A34" s="49">
        <v>12</v>
      </c>
      <c r="B34" s="49">
        <v>228</v>
      </c>
      <c r="C34" s="49" t="s">
        <v>40</v>
      </c>
      <c r="D34" s="45">
        <v>620</v>
      </c>
      <c r="E34" s="45">
        <v>198</v>
      </c>
      <c r="F34" s="45">
        <v>190</v>
      </c>
      <c r="G34" s="45">
        <v>422</v>
      </c>
    </row>
    <row r="35" spans="1:7" ht="12" customHeight="1" x14ac:dyDescent="0.15">
      <c r="A35" s="49">
        <v>12</v>
      </c>
      <c r="B35" s="49">
        <v>229</v>
      </c>
      <c r="C35" s="49" t="s">
        <v>91</v>
      </c>
      <c r="D35" s="45">
        <v>2370</v>
      </c>
      <c r="E35" s="45">
        <v>1480</v>
      </c>
      <c r="F35" s="45">
        <v>1390</v>
      </c>
      <c r="G35" s="45">
        <v>893</v>
      </c>
    </row>
    <row r="36" spans="1:7" ht="12" customHeight="1" x14ac:dyDescent="0.15">
      <c r="A36" s="49">
        <v>12</v>
      </c>
      <c r="B36" s="49">
        <v>230</v>
      </c>
      <c r="C36" s="49" t="s">
        <v>42</v>
      </c>
      <c r="D36" s="45">
        <v>3220</v>
      </c>
      <c r="E36" s="45">
        <v>137</v>
      </c>
      <c r="F36" s="45">
        <v>131</v>
      </c>
      <c r="G36" s="45">
        <v>3080</v>
      </c>
    </row>
    <row r="37" spans="1:7" ht="12" customHeight="1" x14ac:dyDescent="0.15">
      <c r="A37" s="49">
        <v>12</v>
      </c>
      <c r="B37" s="49">
        <v>231</v>
      </c>
      <c r="C37" s="49" t="s">
        <v>43</v>
      </c>
      <c r="D37" s="45">
        <v>4110</v>
      </c>
      <c r="E37" s="45">
        <v>3040</v>
      </c>
      <c r="F37" s="45">
        <v>2910</v>
      </c>
      <c r="G37" s="45">
        <v>1070</v>
      </c>
    </row>
    <row r="38" spans="1:7" ht="12" customHeight="1" x14ac:dyDescent="0.15">
      <c r="A38" s="49">
        <v>12</v>
      </c>
      <c r="B38" s="49">
        <v>232</v>
      </c>
      <c r="C38" s="49" t="s">
        <v>90</v>
      </c>
      <c r="D38" s="45">
        <v>1020</v>
      </c>
      <c r="E38" s="45">
        <v>259</v>
      </c>
      <c r="F38" s="45">
        <v>248</v>
      </c>
      <c r="G38" s="45">
        <v>761</v>
      </c>
    </row>
    <row r="39" spans="1:7" ht="12" customHeight="1" x14ac:dyDescent="0.15">
      <c r="A39" s="49">
        <v>12</v>
      </c>
      <c r="B39" s="49">
        <v>233</v>
      </c>
      <c r="C39" s="49" t="s">
        <v>89</v>
      </c>
      <c r="D39" s="45">
        <v>2380</v>
      </c>
      <c r="E39" s="45">
        <v>203</v>
      </c>
      <c r="F39" s="45">
        <v>194</v>
      </c>
      <c r="G39" s="45">
        <v>2180</v>
      </c>
    </row>
    <row r="40" spans="1:7" ht="12" customHeight="1" x14ac:dyDescent="0.15">
      <c r="A40" s="49">
        <v>12</v>
      </c>
      <c r="B40" s="49">
        <v>234</v>
      </c>
      <c r="C40" s="49" t="s">
        <v>46</v>
      </c>
      <c r="D40" s="45">
        <v>3180</v>
      </c>
      <c r="E40" s="45">
        <v>1900</v>
      </c>
      <c r="F40" s="45">
        <v>1780</v>
      </c>
      <c r="G40" s="45">
        <v>1290</v>
      </c>
    </row>
    <row r="41" spans="1:7" ht="12" customHeight="1" x14ac:dyDescent="0.15">
      <c r="A41" s="49">
        <v>12</v>
      </c>
      <c r="B41" s="49">
        <v>235</v>
      </c>
      <c r="C41" s="49" t="s">
        <v>47</v>
      </c>
      <c r="D41" s="45">
        <v>4980</v>
      </c>
      <c r="E41" s="45">
        <v>3190</v>
      </c>
      <c r="F41" s="45">
        <v>3090</v>
      </c>
      <c r="G41" s="45">
        <v>1790</v>
      </c>
    </row>
    <row r="42" spans="1:7" ht="12" customHeight="1" x14ac:dyDescent="0.15">
      <c r="A42" s="49">
        <v>12</v>
      </c>
      <c r="B42" s="49">
        <v>236</v>
      </c>
      <c r="C42" s="49" t="s">
        <v>48</v>
      </c>
      <c r="D42" s="45">
        <v>11100</v>
      </c>
      <c r="E42" s="45">
        <v>7710</v>
      </c>
      <c r="F42" s="45">
        <v>7450</v>
      </c>
      <c r="G42" s="45">
        <v>3370</v>
      </c>
    </row>
    <row r="43" spans="1:7" ht="12" customHeight="1" x14ac:dyDescent="0.15">
      <c r="A43" s="49">
        <v>12</v>
      </c>
      <c r="B43" s="49">
        <v>237</v>
      </c>
      <c r="C43" s="49" t="s">
        <v>49</v>
      </c>
      <c r="D43" s="45">
        <v>5530</v>
      </c>
      <c r="E43" s="45">
        <v>2910</v>
      </c>
      <c r="F43" s="45">
        <v>2820</v>
      </c>
      <c r="G43" s="45">
        <v>2620</v>
      </c>
    </row>
    <row r="44" spans="1:7" ht="12" customHeight="1" x14ac:dyDescent="0.15">
      <c r="A44" s="49">
        <v>12</v>
      </c>
      <c r="B44" s="49">
        <v>238</v>
      </c>
      <c r="C44" s="49" t="s">
        <v>50</v>
      </c>
      <c r="D44" s="45">
        <v>3280</v>
      </c>
      <c r="E44" s="45">
        <v>2760</v>
      </c>
      <c r="F44" s="45">
        <v>2600</v>
      </c>
      <c r="G44" s="45">
        <v>515</v>
      </c>
    </row>
    <row r="45" spans="1:7" ht="12" customHeight="1" x14ac:dyDescent="0.15">
      <c r="A45" s="49">
        <v>12</v>
      </c>
      <c r="B45" s="49">
        <v>239</v>
      </c>
      <c r="C45" s="49" t="s">
        <v>88</v>
      </c>
      <c r="D45" s="45">
        <v>2310</v>
      </c>
      <c r="E45" s="45">
        <v>1620</v>
      </c>
      <c r="F45" s="45">
        <v>1570</v>
      </c>
      <c r="G45" s="45">
        <v>688</v>
      </c>
    </row>
    <row r="46" spans="1:7" ht="12" customHeight="1" x14ac:dyDescent="0.15">
      <c r="A46" s="49">
        <v>12</v>
      </c>
      <c r="B46" s="49">
        <v>322</v>
      </c>
      <c r="C46" s="49" t="s">
        <v>51</v>
      </c>
      <c r="D46" s="45">
        <v>491</v>
      </c>
      <c r="E46" s="45">
        <v>290</v>
      </c>
      <c r="F46" s="45">
        <v>278</v>
      </c>
      <c r="G46" s="45">
        <v>201</v>
      </c>
    </row>
    <row r="47" spans="1:7" ht="12" customHeight="1" x14ac:dyDescent="0.15">
      <c r="A47" s="49">
        <v>12</v>
      </c>
      <c r="B47" s="49">
        <v>329</v>
      </c>
      <c r="C47" s="49" t="s">
        <v>52</v>
      </c>
      <c r="D47" s="45">
        <v>1410</v>
      </c>
      <c r="E47" s="45">
        <v>1260</v>
      </c>
      <c r="F47" s="45">
        <v>1210</v>
      </c>
      <c r="G47" s="45">
        <v>147</v>
      </c>
    </row>
    <row r="48" spans="1:7" ht="12" customHeight="1" x14ac:dyDescent="0.15">
      <c r="A48" s="49">
        <v>12</v>
      </c>
      <c r="B48" s="49">
        <v>342</v>
      </c>
      <c r="C48" s="49" t="s">
        <v>53</v>
      </c>
      <c r="D48" s="45">
        <v>744</v>
      </c>
      <c r="E48" s="45">
        <v>625</v>
      </c>
      <c r="F48" s="45">
        <v>604</v>
      </c>
      <c r="G48" s="45">
        <v>119</v>
      </c>
    </row>
    <row r="49" spans="1:7" ht="12" customHeight="1" x14ac:dyDescent="0.15">
      <c r="A49" s="49">
        <v>12</v>
      </c>
      <c r="B49" s="49">
        <v>347</v>
      </c>
      <c r="C49" s="49" t="s">
        <v>54</v>
      </c>
      <c r="D49" s="45">
        <v>3120</v>
      </c>
      <c r="E49" s="45">
        <v>1640</v>
      </c>
      <c r="F49" s="45">
        <v>1590</v>
      </c>
      <c r="G49" s="45">
        <v>1480</v>
      </c>
    </row>
    <row r="50" spans="1:7" ht="12" customHeight="1" x14ac:dyDescent="0.15">
      <c r="A50" s="49">
        <v>12</v>
      </c>
      <c r="B50" s="49">
        <v>349</v>
      </c>
      <c r="C50" s="49" t="s">
        <v>55</v>
      </c>
      <c r="D50" s="45">
        <v>1880</v>
      </c>
      <c r="E50" s="45">
        <v>1280</v>
      </c>
      <c r="F50" s="45">
        <v>1240</v>
      </c>
      <c r="G50" s="45">
        <v>600</v>
      </c>
    </row>
    <row r="51" spans="1:7" ht="12" customHeight="1" x14ac:dyDescent="0.15">
      <c r="A51" s="49">
        <v>12</v>
      </c>
      <c r="B51" s="49">
        <v>403</v>
      </c>
      <c r="C51" s="49" t="s">
        <v>57</v>
      </c>
      <c r="D51" s="45">
        <v>886</v>
      </c>
      <c r="E51" s="45">
        <v>627</v>
      </c>
      <c r="F51" s="45">
        <v>606</v>
      </c>
      <c r="G51" s="45">
        <v>259</v>
      </c>
    </row>
    <row r="52" spans="1:7" ht="12" customHeight="1" x14ac:dyDescent="0.15">
      <c r="A52" s="49">
        <v>12</v>
      </c>
      <c r="B52" s="49">
        <v>409</v>
      </c>
      <c r="C52" s="49" t="s">
        <v>58</v>
      </c>
      <c r="D52" s="45">
        <v>1460</v>
      </c>
      <c r="E52" s="45">
        <v>634</v>
      </c>
      <c r="F52" s="45">
        <v>613</v>
      </c>
      <c r="G52" s="45">
        <v>822</v>
      </c>
    </row>
    <row r="53" spans="1:7" ht="12" customHeight="1" x14ac:dyDescent="0.15">
      <c r="A53" s="49">
        <v>12</v>
      </c>
      <c r="B53" s="49">
        <v>410</v>
      </c>
      <c r="C53" s="49" t="s">
        <v>59</v>
      </c>
      <c r="D53" s="45">
        <v>3150</v>
      </c>
      <c r="E53" s="45">
        <v>2200</v>
      </c>
      <c r="F53" s="45">
        <v>2130</v>
      </c>
      <c r="G53" s="45">
        <v>944</v>
      </c>
    </row>
    <row r="54" spans="1:7" ht="12" customHeight="1" x14ac:dyDescent="0.15">
      <c r="A54" s="49">
        <v>12</v>
      </c>
      <c r="B54" s="49">
        <v>421</v>
      </c>
      <c r="C54" s="49" t="s">
        <v>60</v>
      </c>
      <c r="D54" s="45">
        <v>555</v>
      </c>
      <c r="E54" s="45">
        <v>360</v>
      </c>
      <c r="F54" s="45">
        <v>348</v>
      </c>
      <c r="G54" s="45">
        <v>195</v>
      </c>
    </row>
    <row r="55" spans="1:7" ht="12" customHeight="1" x14ac:dyDescent="0.15">
      <c r="A55" s="49">
        <v>12</v>
      </c>
      <c r="B55" s="49">
        <v>422</v>
      </c>
      <c r="C55" s="49" t="s">
        <v>61</v>
      </c>
      <c r="D55" s="45">
        <v>772</v>
      </c>
      <c r="E55" s="45">
        <v>611</v>
      </c>
      <c r="F55" s="45">
        <v>591</v>
      </c>
      <c r="G55" s="45">
        <v>161</v>
      </c>
    </row>
    <row r="56" spans="1:7" ht="12" customHeight="1" x14ac:dyDescent="0.15">
      <c r="A56" s="49">
        <v>12</v>
      </c>
      <c r="B56" s="49">
        <v>423</v>
      </c>
      <c r="C56" s="49" t="s">
        <v>62</v>
      </c>
      <c r="D56" s="45">
        <v>1230</v>
      </c>
      <c r="E56" s="45">
        <v>840</v>
      </c>
      <c r="F56" s="45">
        <v>812</v>
      </c>
      <c r="G56" s="45">
        <v>391</v>
      </c>
    </row>
    <row r="57" spans="1:7" ht="12" customHeight="1" x14ac:dyDescent="0.15">
      <c r="A57" s="49">
        <v>12</v>
      </c>
      <c r="B57" s="49">
        <v>424</v>
      </c>
      <c r="C57" s="49" t="s">
        <v>63</v>
      </c>
      <c r="D57" s="45">
        <v>1280</v>
      </c>
      <c r="E57" s="45">
        <v>868</v>
      </c>
      <c r="F57" s="45">
        <v>839</v>
      </c>
      <c r="G57" s="45">
        <v>415</v>
      </c>
    </row>
    <row r="58" spans="1:7" ht="12" customHeight="1" x14ac:dyDescent="0.15">
      <c r="A58" s="49">
        <v>12</v>
      </c>
      <c r="B58" s="49">
        <v>426</v>
      </c>
      <c r="C58" s="49" t="s">
        <v>64</v>
      </c>
      <c r="D58" s="45">
        <v>828</v>
      </c>
      <c r="E58" s="45">
        <v>540</v>
      </c>
      <c r="F58" s="45">
        <v>522</v>
      </c>
      <c r="G58" s="45">
        <v>288</v>
      </c>
    </row>
    <row r="59" spans="1:7" ht="12" customHeight="1" x14ac:dyDescent="0.15">
      <c r="A59" s="49">
        <v>12</v>
      </c>
      <c r="B59" s="49">
        <v>427</v>
      </c>
      <c r="C59" s="49" t="s">
        <v>65</v>
      </c>
      <c r="D59" s="45">
        <v>1180</v>
      </c>
      <c r="E59" s="45">
        <v>1000</v>
      </c>
      <c r="F59" s="45">
        <v>969</v>
      </c>
      <c r="G59" s="45">
        <v>177</v>
      </c>
    </row>
    <row r="60" spans="1:7" ht="12" customHeight="1" x14ac:dyDescent="0.15">
      <c r="A60" s="49">
        <v>12</v>
      </c>
      <c r="B60" s="49">
        <v>441</v>
      </c>
      <c r="C60" s="49" t="s">
        <v>66</v>
      </c>
      <c r="D60" s="45">
        <v>1020</v>
      </c>
      <c r="E60" s="45">
        <v>829</v>
      </c>
      <c r="F60" s="45">
        <v>780</v>
      </c>
      <c r="G60" s="45">
        <v>188</v>
      </c>
    </row>
    <row r="61" spans="1:7" ht="12" customHeight="1" x14ac:dyDescent="0.15">
      <c r="A61" s="49">
        <v>12</v>
      </c>
      <c r="B61" s="49">
        <v>443</v>
      </c>
      <c r="C61" s="49" t="s">
        <v>67</v>
      </c>
      <c r="D61" s="45">
        <v>204</v>
      </c>
      <c r="E61" s="45">
        <v>156</v>
      </c>
      <c r="F61" s="45">
        <v>147</v>
      </c>
      <c r="G61" s="45">
        <v>48</v>
      </c>
    </row>
    <row r="62" spans="1:7" ht="12" customHeight="1" x14ac:dyDescent="0.15">
      <c r="A62" s="49">
        <v>12</v>
      </c>
      <c r="B62" s="49">
        <v>463</v>
      </c>
      <c r="C62" s="49" t="s">
        <v>68</v>
      </c>
      <c r="D62" s="45">
        <v>428</v>
      </c>
      <c r="E62" s="45">
        <v>204</v>
      </c>
      <c r="F62" s="45">
        <v>192</v>
      </c>
      <c r="G62" s="45">
        <v>224</v>
      </c>
    </row>
    <row r="63" spans="1:7" ht="12" customHeight="1" x14ac:dyDescent="0.15">
      <c r="A63" s="49"/>
      <c r="B63" s="49"/>
      <c r="C63" s="49"/>
    </row>
    <row r="64" spans="1:7" ht="12" customHeight="1" x14ac:dyDescent="0.15">
      <c r="A64" s="49"/>
      <c r="B64" s="49"/>
      <c r="C64" s="49" t="s">
        <v>87</v>
      </c>
      <c r="D64" s="45">
        <v>119500</v>
      </c>
      <c r="E64" s="45">
        <v>70900</v>
      </c>
      <c r="F64" s="45">
        <v>67900</v>
      </c>
      <c r="G64" s="45">
        <v>48700</v>
      </c>
    </row>
    <row r="65" spans="1:9" ht="12" customHeight="1" x14ac:dyDescent="0.15">
      <c r="A65" s="49"/>
      <c r="B65" s="49"/>
      <c r="C65" s="49"/>
    </row>
    <row r="66" spans="1:9" ht="12" customHeight="1" x14ac:dyDescent="0.15">
      <c r="A66" s="47" t="s">
        <v>13</v>
      </c>
    </row>
    <row r="67" spans="1:9" ht="12" customHeight="1" x14ac:dyDescent="0.2">
      <c r="A67" s="48" t="s">
        <v>115</v>
      </c>
    </row>
    <row r="68" spans="1:9" ht="12" customHeight="1" x14ac:dyDescent="0.15">
      <c r="A68" s="47" t="s">
        <v>110</v>
      </c>
    </row>
    <row r="69" spans="1:9" ht="12" customHeight="1" x14ac:dyDescent="0.15">
      <c r="A69" s="47" t="s">
        <v>109</v>
      </c>
    </row>
    <row r="70" spans="1:9" ht="12" customHeight="1" x14ac:dyDescent="0.15">
      <c r="A70" s="47" t="s">
        <v>102</v>
      </c>
    </row>
    <row r="71" spans="1:9" ht="12" customHeight="1" x14ac:dyDescent="0.15">
      <c r="A71" s="47" t="s">
        <v>101</v>
      </c>
    </row>
    <row r="72" spans="1:9" ht="12" customHeight="1" x14ac:dyDescent="0.15">
      <c r="A72" s="47" t="s">
        <v>75</v>
      </c>
    </row>
    <row r="73" spans="1:9" s="46" customFormat="1" ht="12" customHeight="1" x14ac:dyDescent="0.15">
      <c r="A73" s="47"/>
      <c r="D73" s="45"/>
      <c r="E73" s="45"/>
      <c r="F73" s="45"/>
      <c r="G73" s="45"/>
      <c r="H73" s="45"/>
      <c r="I73" s="45"/>
    </row>
    <row r="74" spans="1:9" s="46" customFormat="1" ht="12" customHeight="1" x14ac:dyDescent="0.15">
      <c r="A74" s="47"/>
      <c r="D74" s="45"/>
      <c r="E74" s="45"/>
      <c r="F74" s="45"/>
      <c r="G74" s="45"/>
      <c r="H74" s="45"/>
      <c r="I74" s="45"/>
    </row>
  </sheetData>
  <mergeCells count="2">
    <mergeCell ref="A5:A7"/>
    <mergeCell ref="B5:B7"/>
  </mergeCells>
  <phoneticPr fontId="3"/>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018DBA-C2D1-45D4-A58E-3D84CAF45A4E}">
  <dimension ref="A1:BK70"/>
  <sheetViews>
    <sheetView zoomScaleNormal="100" workbookViewId="0">
      <pane xSplit="3" ySplit="5" topLeftCell="D30" activePane="bottomRight" state="frozen"/>
      <selection activeCell="E42" sqref="E42:E47"/>
      <selection pane="topRight" activeCell="E42" sqref="E42:E47"/>
      <selection pane="bottomLeft" activeCell="E42" sqref="E42:E47"/>
      <selection pane="bottomRight" activeCell="E42" sqref="E42:E47"/>
    </sheetView>
  </sheetViews>
  <sheetFormatPr defaultColWidth="9.6640625" defaultRowHeight="12" customHeight="1" x14ac:dyDescent="0.2"/>
  <cols>
    <col min="1" max="2" width="4.6640625" style="46" customWidth="1"/>
    <col min="3" max="3" width="11" style="46" bestFit="1" customWidth="1"/>
    <col min="4" max="8" width="9.6640625" style="45" customWidth="1"/>
    <col min="9" max="16384" width="9.6640625" style="45"/>
  </cols>
  <sheetData>
    <row r="1" spans="1:63" s="50" customFormat="1" ht="12" customHeight="1" x14ac:dyDescent="0.15">
      <c r="A1" s="64" t="s">
        <v>0</v>
      </c>
      <c r="F1" s="65"/>
      <c r="G1" s="65"/>
      <c r="I1" s="51"/>
    </row>
    <row r="2" spans="1:63" s="50" customFormat="1" ht="12" customHeight="1" x14ac:dyDescent="0.15">
      <c r="A2" s="67" t="s">
        <v>116</v>
      </c>
      <c r="F2" s="65"/>
      <c r="G2" s="65"/>
    </row>
    <row r="3" spans="1:63" s="50" customFormat="1" ht="12" customHeight="1" x14ac:dyDescent="0.15">
      <c r="A3" s="66" t="s">
        <v>77</v>
      </c>
      <c r="F3" s="65"/>
      <c r="G3" s="65"/>
    </row>
    <row r="4" spans="1:63" s="50" customFormat="1" ht="12" customHeight="1" x14ac:dyDescent="0.15">
      <c r="A4" s="64" t="s">
        <v>93</v>
      </c>
      <c r="C4" s="50" t="s">
        <v>117</v>
      </c>
      <c r="D4" s="3">
        <v>2010</v>
      </c>
      <c r="E4" s="3">
        <v>2010</v>
      </c>
      <c r="F4" s="3">
        <v>2010</v>
      </c>
      <c r="G4" s="3">
        <v>2010</v>
      </c>
      <c r="H4" s="3">
        <v>2011</v>
      </c>
      <c r="I4" s="3">
        <v>2011</v>
      </c>
      <c r="J4" s="3">
        <v>2011</v>
      </c>
      <c r="K4" s="3">
        <v>2011</v>
      </c>
      <c r="L4" s="3">
        <v>2012</v>
      </c>
      <c r="M4" s="3">
        <v>2012</v>
      </c>
      <c r="N4" s="3">
        <v>2012</v>
      </c>
      <c r="O4" s="3">
        <v>2012</v>
      </c>
      <c r="P4" s="3">
        <v>2013</v>
      </c>
      <c r="Q4" s="3">
        <v>2013</v>
      </c>
      <c r="R4" s="3">
        <v>2013</v>
      </c>
      <c r="S4" s="3">
        <v>2013</v>
      </c>
      <c r="T4" s="3">
        <v>2014</v>
      </c>
      <c r="U4" s="3">
        <v>2014</v>
      </c>
      <c r="V4" s="3">
        <v>2014</v>
      </c>
      <c r="W4" s="3">
        <v>2014</v>
      </c>
      <c r="X4" s="3">
        <v>2015</v>
      </c>
      <c r="Y4" s="3">
        <v>2015</v>
      </c>
      <c r="Z4" s="3">
        <v>2015</v>
      </c>
      <c r="AA4" s="3">
        <v>2015</v>
      </c>
      <c r="AB4" s="3">
        <v>2016</v>
      </c>
      <c r="AC4" s="3">
        <v>2016</v>
      </c>
      <c r="AD4" s="3">
        <v>2016</v>
      </c>
      <c r="AE4" s="3">
        <v>2016</v>
      </c>
      <c r="AF4" s="3">
        <v>2017</v>
      </c>
      <c r="AG4" s="3">
        <v>2017</v>
      </c>
      <c r="AH4" s="3">
        <v>2017</v>
      </c>
      <c r="AI4" s="3">
        <v>2017</v>
      </c>
      <c r="AJ4" s="3">
        <v>2018</v>
      </c>
      <c r="AK4" s="3">
        <v>2018</v>
      </c>
      <c r="AL4" s="3">
        <v>2018</v>
      </c>
      <c r="AM4" s="3">
        <v>2018</v>
      </c>
      <c r="AN4" s="3">
        <v>2019</v>
      </c>
      <c r="AO4" s="3">
        <v>2019</v>
      </c>
      <c r="AP4" s="3">
        <v>2019</v>
      </c>
      <c r="AQ4" s="3">
        <v>2019</v>
      </c>
      <c r="AR4" s="3">
        <v>2020</v>
      </c>
      <c r="AS4" s="3">
        <v>2020</v>
      </c>
      <c r="AT4" s="3">
        <v>2020</v>
      </c>
      <c r="AU4" s="3">
        <v>2020</v>
      </c>
      <c r="AV4" s="3">
        <v>2021</v>
      </c>
      <c r="AW4" s="3">
        <v>2021</v>
      </c>
      <c r="AX4" s="3">
        <v>2021</v>
      </c>
      <c r="AY4" s="3">
        <v>2021</v>
      </c>
      <c r="AZ4" s="3">
        <v>2022</v>
      </c>
      <c r="BA4" s="3">
        <v>2022</v>
      </c>
      <c r="BB4" s="3">
        <v>2022</v>
      </c>
      <c r="BC4" s="3">
        <v>2022</v>
      </c>
      <c r="BD4" s="3">
        <v>2023</v>
      </c>
      <c r="BE4" s="3">
        <v>2023</v>
      </c>
      <c r="BF4" s="3">
        <v>2023</v>
      </c>
      <c r="BG4" s="3">
        <v>2023</v>
      </c>
      <c r="BH4" s="3">
        <v>2024</v>
      </c>
      <c r="BI4" s="3">
        <v>2024</v>
      </c>
      <c r="BJ4" s="3">
        <v>2024</v>
      </c>
      <c r="BK4" s="3">
        <v>2024</v>
      </c>
    </row>
    <row r="5" spans="1:63" s="50" customFormat="1" ht="12" customHeight="1" x14ac:dyDescent="0.15">
      <c r="A5" s="71" t="s">
        <v>113</v>
      </c>
      <c r="B5" s="69" t="s">
        <v>112</v>
      </c>
      <c r="C5" s="57" t="s">
        <v>8</v>
      </c>
      <c r="D5" s="9" t="s">
        <v>3</v>
      </c>
      <c r="E5" s="10" t="s">
        <v>4</v>
      </c>
      <c r="F5" s="9" t="s">
        <v>10</v>
      </c>
      <c r="G5" s="9" t="s">
        <v>5</v>
      </c>
      <c r="H5" s="9" t="s">
        <v>3</v>
      </c>
      <c r="I5" s="10" t="s">
        <v>4</v>
      </c>
      <c r="J5" s="9" t="s">
        <v>10</v>
      </c>
      <c r="K5" s="9" t="s">
        <v>5</v>
      </c>
      <c r="L5" s="9" t="s">
        <v>3</v>
      </c>
      <c r="M5" s="10" t="s">
        <v>4</v>
      </c>
      <c r="N5" s="9" t="s">
        <v>10</v>
      </c>
      <c r="O5" s="9" t="s">
        <v>5</v>
      </c>
      <c r="P5" s="9" t="s">
        <v>3</v>
      </c>
      <c r="Q5" s="10" t="s">
        <v>4</v>
      </c>
      <c r="R5" s="9" t="s">
        <v>10</v>
      </c>
      <c r="S5" s="9" t="s">
        <v>5</v>
      </c>
      <c r="T5" s="9" t="s">
        <v>3</v>
      </c>
      <c r="U5" s="10" t="s">
        <v>4</v>
      </c>
      <c r="V5" s="9" t="s">
        <v>10</v>
      </c>
      <c r="W5" s="9" t="s">
        <v>5</v>
      </c>
      <c r="X5" s="9" t="s">
        <v>3</v>
      </c>
      <c r="Y5" s="10" t="s">
        <v>4</v>
      </c>
      <c r="Z5" s="9" t="s">
        <v>10</v>
      </c>
      <c r="AA5" s="9" t="s">
        <v>5</v>
      </c>
      <c r="AB5" s="9" t="s">
        <v>3</v>
      </c>
      <c r="AC5" s="10" t="s">
        <v>4</v>
      </c>
      <c r="AD5" s="9" t="s">
        <v>10</v>
      </c>
      <c r="AE5" s="9" t="s">
        <v>5</v>
      </c>
      <c r="AF5" s="9" t="s">
        <v>3</v>
      </c>
      <c r="AG5" s="10" t="s">
        <v>4</v>
      </c>
      <c r="AH5" s="9" t="s">
        <v>10</v>
      </c>
      <c r="AI5" s="9" t="s">
        <v>5</v>
      </c>
      <c r="AJ5" s="9" t="s">
        <v>3</v>
      </c>
      <c r="AK5" s="10" t="s">
        <v>4</v>
      </c>
      <c r="AL5" s="9" t="s">
        <v>10</v>
      </c>
      <c r="AM5" s="9" t="s">
        <v>5</v>
      </c>
      <c r="AN5" s="9" t="s">
        <v>3</v>
      </c>
      <c r="AO5" s="10" t="s">
        <v>4</v>
      </c>
      <c r="AP5" s="9" t="s">
        <v>10</v>
      </c>
      <c r="AQ5" s="9" t="s">
        <v>5</v>
      </c>
      <c r="AR5" s="57" t="s">
        <v>3</v>
      </c>
      <c r="AS5" s="61" t="s">
        <v>4</v>
      </c>
      <c r="AT5" s="9" t="s">
        <v>10</v>
      </c>
      <c r="AU5" s="57" t="s">
        <v>5</v>
      </c>
      <c r="AV5" s="57" t="s">
        <v>3</v>
      </c>
      <c r="AW5" s="61" t="s">
        <v>4</v>
      </c>
      <c r="AX5" s="9" t="s">
        <v>10</v>
      </c>
      <c r="AY5" s="68" t="s">
        <v>106</v>
      </c>
      <c r="AZ5" s="57" t="s">
        <v>3</v>
      </c>
      <c r="BA5" s="61" t="s">
        <v>4</v>
      </c>
      <c r="BB5" s="9" t="s">
        <v>10</v>
      </c>
      <c r="BC5" s="68" t="s">
        <v>106</v>
      </c>
      <c r="BD5" s="57" t="s">
        <v>3</v>
      </c>
      <c r="BE5" s="61" t="s">
        <v>4</v>
      </c>
      <c r="BF5" s="9" t="s">
        <v>10</v>
      </c>
      <c r="BG5" s="68" t="s">
        <v>106</v>
      </c>
      <c r="BH5" s="57" t="s">
        <v>3</v>
      </c>
      <c r="BI5" s="61" t="s">
        <v>4</v>
      </c>
      <c r="BJ5" s="9" t="s">
        <v>10</v>
      </c>
      <c r="BK5" s="68" t="s">
        <v>106</v>
      </c>
    </row>
    <row r="6" spans="1:63" ht="12" customHeight="1" x14ac:dyDescent="0.15">
      <c r="A6" s="49">
        <v>12</v>
      </c>
      <c r="B6" s="49">
        <v>100</v>
      </c>
      <c r="C6" s="49" t="s">
        <v>16</v>
      </c>
      <c r="D6" s="28">
        <v>3910</v>
      </c>
      <c r="E6" s="28">
        <v>941</v>
      </c>
      <c r="F6" s="28">
        <v>891</v>
      </c>
      <c r="G6" s="28">
        <v>2970</v>
      </c>
      <c r="H6" s="25">
        <v>3860</v>
      </c>
      <c r="I6" s="25">
        <v>926</v>
      </c>
      <c r="J6" s="25">
        <v>877</v>
      </c>
      <c r="K6" s="25">
        <v>2940</v>
      </c>
      <c r="L6" s="28">
        <v>3830</v>
      </c>
      <c r="M6" s="28">
        <v>920</v>
      </c>
      <c r="N6" s="28">
        <v>871</v>
      </c>
      <c r="O6" s="28">
        <v>2910</v>
      </c>
      <c r="P6" s="28">
        <v>3790</v>
      </c>
      <c r="Q6" s="28">
        <v>912</v>
      </c>
      <c r="R6" s="28">
        <v>864</v>
      </c>
      <c r="S6" s="28">
        <v>2880</v>
      </c>
      <c r="T6" s="28">
        <v>3750</v>
      </c>
      <c r="U6" s="28">
        <v>905</v>
      </c>
      <c r="V6" s="28">
        <v>866</v>
      </c>
      <c r="W6" s="28">
        <v>2840</v>
      </c>
      <c r="X6" s="28">
        <v>3710</v>
      </c>
      <c r="Y6" s="28">
        <v>899</v>
      </c>
      <c r="Z6" s="28">
        <v>860</v>
      </c>
      <c r="AA6" s="28">
        <v>2810</v>
      </c>
      <c r="AB6" s="28">
        <v>3670</v>
      </c>
      <c r="AC6" s="28">
        <v>893</v>
      </c>
      <c r="AD6" s="28">
        <v>855</v>
      </c>
      <c r="AE6" s="28">
        <v>2770</v>
      </c>
      <c r="AF6" s="28">
        <v>3610</v>
      </c>
      <c r="AG6" s="28">
        <v>885</v>
      </c>
      <c r="AH6" s="28">
        <v>847</v>
      </c>
      <c r="AI6" s="28">
        <v>2730</v>
      </c>
      <c r="AJ6" s="28">
        <v>3600</v>
      </c>
      <c r="AK6" s="28">
        <v>880</v>
      </c>
      <c r="AL6" s="28">
        <v>842</v>
      </c>
      <c r="AM6" s="28">
        <v>2720</v>
      </c>
      <c r="AN6" s="44">
        <v>3580</v>
      </c>
      <c r="AO6" s="44">
        <v>869</v>
      </c>
      <c r="AP6" s="44">
        <v>832</v>
      </c>
      <c r="AQ6" s="44">
        <v>2710</v>
      </c>
      <c r="AR6" s="45">
        <v>3570</v>
      </c>
      <c r="AS6" s="45">
        <v>868</v>
      </c>
      <c r="AT6" s="45">
        <v>831</v>
      </c>
      <c r="AU6" s="45">
        <v>2700</v>
      </c>
      <c r="AV6" s="45">
        <v>3540</v>
      </c>
      <c r="AW6" s="45">
        <v>859</v>
      </c>
      <c r="AX6" s="45">
        <v>822</v>
      </c>
      <c r="AY6" s="45">
        <v>2680</v>
      </c>
      <c r="AZ6" s="45">
        <v>3530</v>
      </c>
      <c r="BA6" s="45">
        <v>856</v>
      </c>
      <c r="BB6" s="45">
        <v>819</v>
      </c>
      <c r="BC6" s="45">
        <v>2670</v>
      </c>
      <c r="BD6" s="45">
        <v>3530</v>
      </c>
      <c r="BE6" s="45">
        <v>856</v>
      </c>
      <c r="BF6" s="45">
        <v>819</v>
      </c>
      <c r="BG6" s="45">
        <v>2670</v>
      </c>
      <c r="BH6" s="45">
        <v>3540</v>
      </c>
      <c r="BI6" s="45">
        <v>858</v>
      </c>
      <c r="BJ6" s="45">
        <v>821</v>
      </c>
      <c r="BK6" s="45">
        <v>2680</v>
      </c>
    </row>
    <row r="7" spans="1:63" ht="12" customHeight="1" x14ac:dyDescent="0.15">
      <c r="A7" s="49">
        <v>12</v>
      </c>
      <c r="B7" s="49">
        <v>202</v>
      </c>
      <c r="C7" s="49" t="s">
        <v>17</v>
      </c>
      <c r="D7" s="28">
        <v>2580</v>
      </c>
      <c r="E7" s="28">
        <v>553</v>
      </c>
      <c r="F7" s="28">
        <v>535</v>
      </c>
      <c r="G7" s="28">
        <v>2030</v>
      </c>
      <c r="H7" s="25">
        <v>2570</v>
      </c>
      <c r="I7" s="25">
        <v>551</v>
      </c>
      <c r="J7" s="25">
        <v>533</v>
      </c>
      <c r="K7" s="25">
        <v>2020</v>
      </c>
      <c r="L7" s="28">
        <v>2560</v>
      </c>
      <c r="M7" s="28">
        <v>548</v>
      </c>
      <c r="N7" s="28">
        <v>530</v>
      </c>
      <c r="O7" s="28">
        <v>2010</v>
      </c>
      <c r="P7" s="28">
        <v>2550</v>
      </c>
      <c r="Q7" s="28">
        <v>546</v>
      </c>
      <c r="R7" s="28">
        <v>528</v>
      </c>
      <c r="S7" s="28">
        <v>2000</v>
      </c>
      <c r="T7" s="28">
        <v>2540</v>
      </c>
      <c r="U7" s="28">
        <v>545</v>
      </c>
      <c r="V7" s="28">
        <v>527</v>
      </c>
      <c r="W7" s="28">
        <v>2000</v>
      </c>
      <c r="X7" s="28">
        <v>2540</v>
      </c>
      <c r="Y7" s="28">
        <v>544</v>
      </c>
      <c r="Z7" s="28">
        <v>526</v>
      </c>
      <c r="AA7" s="28">
        <v>2000</v>
      </c>
      <c r="AB7" s="28">
        <v>2540</v>
      </c>
      <c r="AC7" s="28">
        <v>544</v>
      </c>
      <c r="AD7" s="28">
        <v>525</v>
      </c>
      <c r="AE7" s="28">
        <v>1990</v>
      </c>
      <c r="AF7" s="28">
        <v>2530</v>
      </c>
      <c r="AG7" s="28">
        <v>543</v>
      </c>
      <c r="AH7" s="28">
        <v>525</v>
      </c>
      <c r="AI7" s="28">
        <v>1990</v>
      </c>
      <c r="AJ7" s="28">
        <v>2530</v>
      </c>
      <c r="AK7" s="28">
        <v>541</v>
      </c>
      <c r="AL7" s="28">
        <v>523</v>
      </c>
      <c r="AM7" s="28">
        <v>1990</v>
      </c>
      <c r="AN7" s="44">
        <v>2520</v>
      </c>
      <c r="AO7" s="44">
        <v>538</v>
      </c>
      <c r="AP7" s="44">
        <v>520</v>
      </c>
      <c r="AQ7" s="44">
        <v>1980</v>
      </c>
      <c r="AR7" s="45">
        <v>2520</v>
      </c>
      <c r="AS7" s="45">
        <v>537</v>
      </c>
      <c r="AT7" s="45">
        <v>519</v>
      </c>
      <c r="AU7" s="45">
        <v>1980</v>
      </c>
      <c r="AV7" s="45">
        <v>2510</v>
      </c>
      <c r="AW7" s="45">
        <v>536</v>
      </c>
      <c r="AX7" s="45">
        <v>518</v>
      </c>
      <c r="AY7" s="45">
        <v>1980</v>
      </c>
      <c r="AZ7" s="45">
        <v>2520</v>
      </c>
      <c r="BA7" s="45">
        <v>534</v>
      </c>
      <c r="BB7" s="45">
        <v>516</v>
      </c>
      <c r="BC7" s="45">
        <v>1990</v>
      </c>
      <c r="BD7" s="45">
        <v>2530</v>
      </c>
      <c r="BE7" s="45">
        <v>532</v>
      </c>
      <c r="BF7" s="45">
        <v>514</v>
      </c>
      <c r="BG7" s="45">
        <v>2000</v>
      </c>
      <c r="BH7" s="45">
        <v>2540</v>
      </c>
      <c r="BI7" s="45">
        <v>530</v>
      </c>
      <c r="BJ7" s="45">
        <v>512</v>
      </c>
      <c r="BK7" s="45">
        <v>2010</v>
      </c>
    </row>
    <row r="8" spans="1:63" ht="12" customHeight="1" x14ac:dyDescent="0.15">
      <c r="A8" s="49">
        <v>12</v>
      </c>
      <c r="B8" s="49">
        <v>203</v>
      </c>
      <c r="C8" s="49" t="s">
        <v>18</v>
      </c>
      <c r="D8" s="28">
        <v>554</v>
      </c>
      <c r="E8" s="28">
        <v>3</v>
      </c>
      <c r="F8" s="28">
        <v>3</v>
      </c>
      <c r="G8" s="28">
        <v>551</v>
      </c>
      <c r="H8" s="25">
        <v>550</v>
      </c>
      <c r="I8" s="25">
        <v>3</v>
      </c>
      <c r="J8" s="25">
        <v>3</v>
      </c>
      <c r="K8" s="25">
        <v>547</v>
      </c>
      <c r="L8" s="28">
        <v>546</v>
      </c>
      <c r="M8" s="28">
        <v>2</v>
      </c>
      <c r="N8" s="28">
        <v>2</v>
      </c>
      <c r="O8" s="28">
        <v>544</v>
      </c>
      <c r="P8" s="28">
        <v>543</v>
      </c>
      <c r="Q8" s="28">
        <v>2</v>
      </c>
      <c r="R8" s="28">
        <v>2</v>
      </c>
      <c r="S8" s="28">
        <v>541</v>
      </c>
      <c r="T8" s="28">
        <v>541</v>
      </c>
      <c r="U8" s="28">
        <v>2</v>
      </c>
      <c r="V8" s="28">
        <v>2</v>
      </c>
      <c r="W8" s="28">
        <v>539</v>
      </c>
      <c r="X8" s="28">
        <v>537</v>
      </c>
      <c r="Y8" s="28">
        <v>2</v>
      </c>
      <c r="Z8" s="28">
        <v>2</v>
      </c>
      <c r="AA8" s="28">
        <v>535</v>
      </c>
      <c r="AB8" s="28">
        <v>535</v>
      </c>
      <c r="AC8" s="28">
        <v>2</v>
      </c>
      <c r="AD8" s="28">
        <v>2</v>
      </c>
      <c r="AE8" s="28">
        <v>533</v>
      </c>
      <c r="AF8" s="28">
        <v>532</v>
      </c>
      <c r="AG8" s="28">
        <v>2</v>
      </c>
      <c r="AH8" s="28">
        <v>2</v>
      </c>
      <c r="AI8" s="28">
        <v>530</v>
      </c>
      <c r="AJ8" s="28">
        <v>531</v>
      </c>
      <c r="AK8" s="28">
        <v>2</v>
      </c>
      <c r="AL8" s="28">
        <v>2</v>
      </c>
      <c r="AM8" s="28">
        <v>529</v>
      </c>
      <c r="AN8" s="44">
        <v>530</v>
      </c>
      <c r="AO8" s="44">
        <v>2</v>
      </c>
      <c r="AP8" s="44">
        <v>2</v>
      </c>
      <c r="AQ8" s="44">
        <v>528</v>
      </c>
      <c r="AR8" s="45">
        <v>521</v>
      </c>
      <c r="AS8" s="45">
        <v>2</v>
      </c>
      <c r="AT8" s="45">
        <v>2</v>
      </c>
      <c r="AU8" s="45">
        <v>519</v>
      </c>
      <c r="AV8" s="45">
        <v>518</v>
      </c>
      <c r="AW8" s="45">
        <v>2</v>
      </c>
      <c r="AX8" s="45">
        <v>2</v>
      </c>
      <c r="AY8" s="45">
        <v>516</v>
      </c>
      <c r="AZ8" s="45">
        <v>510</v>
      </c>
      <c r="BA8" s="45">
        <v>2</v>
      </c>
      <c r="BB8" s="45">
        <v>2</v>
      </c>
      <c r="BC8" s="45">
        <v>508</v>
      </c>
      <c r="BD8" s="45">
        <v>498</v>
      </c>
      <c r="BE8" s="45">
        <v>2</v>
      </c>
      <c r="BF8" s="45">
        <v>2</v>
      </c>
      <c r="BG8" s="45">
        <v>496</v>
      </c>
      <c r="BH8" s="45">
        <v>495</v>
      </c>
      <c r="BI8" s="45">
        <v>2</v>
      </c>
      <c r="BJ8" s="45">
        <v>2</v>
      </c>
      <c r="BK8" s="45">
        <v>493</v>
      </c>
    </row>
    <row r="9" spans="1:63" ht="12" customHeight="1" x14ac:dyDescent="0.15">
      <c r="A9" s="49">
        <v>12</v>
      </c>
      <c r="B9" s="49">
        <v>204</v>
      </c>
      <c r="C9" s="49" t="s">
        <v>19</v>
      </c>
      <c r="D9" s="28">
        <v>1280</v>
      </c>
      <c r="E9" s="28">
        <v>130</v>
      </c>
      <c r="F9" s="28">
        <v>125</v>
      </c>
      <c r="G9" s="28">
        <v>1150</v>
      </c>
      <c r="H9" s="25">
        <v>1280</v>
      </c>
      <c r="I9" s="25">
        <v>130</v>
      </c>
      <c r="J9" s="25">
        <v>125</v>
      </c>
      <c r="K9" s="25">
        <v>1150</v>
      </c>
      <c r="L9" s="28">
        <v>1270</v>
      </c>
      <c r="M9" s="28">
        <v>129</v>
      </c>
      <c r="N9" s="28">
        <v>124</v>
      </c>
      <c r="O9" s="28">
        <v>1140</v>
      </c>
      <c r="P9" s="28">
        <v>1260</v>
      </c>
      <c r="Q9" s="28">
        <v>127</v>
      </c>
      <c r="R9" s="28">
        <v>122</v>
      </c>
      <c r="S9" s="28">
        <v>1130</v>
      </c>
      <c r="T9" s="28">
        <v>1250</v>
      </c>
      <c r="U9" s="28">
        <v>125</v>
      </c>
      <c r="V9" s="28">
        <v>120</v>
      </c>
      <c r="W9" s="28">
        <v>1130</v>
      </c>
      <c r="X9" s="28">
        <v>1250</v>
      </c>
      <c r="Y9" s="28">
        <v>123</v>
      </c>
      <c r="Z9" s="28">
        <v>118</v>
      </c>
      <c r="AA9" s="28">
        <v>1120</v>
      </c>
      <c r="AB9" s="28">
        <v>1240</v>
      </c>
      <c r="AC9" s="28">
        <v>122</v>
      </c>
      <c r="AD9" s="28">
        <v>117</v>
      </c>
      <c r="AE9" s="28">
        <v>1120</v>
      </c>
      <c r="AF9" s="28">
        <v>1230</v>
      </c>
      <c r="AG9" s="28">
        <v>119</v>
      </c>
      <c r="AH9" s="28">
        <v>114</v>
      </c>
      <c r="AI9" s="28">
        <v>1110</v>
      </c>
      <c r="AJ9" s="28">
        <v>1210</v>
      </c>
      <c r="AK9" s="28">
        <v>117</v>
      </c>
      <c r="AL9" s="28">
        <v>112</v>
      </c>
      <c r="AM9" s="28">
        <v>1100</v>
      </c>
      <c r="AN9" s="44">
        <v>1200</v>
      </c>
      <c r="AO9" s="44">
        <v>117</v>
      </c>
      <c r="AP9" s="44">
        <v>112</v>
      </c>
      <c r="AQ9" s="44">
        <v>1080</v>
      </c>
      <c r="AR9" s="45">
        <v>1180</v>
      </c>
      <c r="AS9" s="45">
        <v>108</v>
      </c>
      <c r="AT9" s="45">
        <v>103</v>
      </c>
      <c r="AU9" s="45">
        <v>1070</v>
      </c>
      <c r="AV9" s="45">
        <v>1170</v>
      </c>
      <c r="AW9" s="45">
        <v>105</v>
      </c>
      <c r="AX9" s="45">
        <v>101</v>
      </c>
      <c r="AY9" s="45">
        <v>1060</v>
      </c>
      <c r="AZ9" s="45">
        <v>1150</v>
      </c>
      <c r="BA9" s="45">
        <v>103</v>
      </c>
      <c r="BB9" s="45">
        <v>99</v>
      </c>
      <c r="BC9" s="45">
        <v>1050</v>
      </c>
      <c r="BD9" s="45">
        <v>1130</v>
      </c>
      <c r="BE9" s="45">
        <v>103</v>
      </c>
      <c r="BF9" s="45">
        <v>99</v>
      </c>
      <c r="BG9" s="45">
        <v>1020</v>
      </c>
      <c r="BH9" s="45">
        <v>1120</v>
      </c>
      <c r="BI9" s="45">
        <v>102</v>
      </c>
      <c r="BJ9" s="45">
        <v>98</v>
      </c>
      <c r="BK9" s="45">
        <v>1020</v>
      </c>
    </row>
    <row r="10" spans="1:63" ht="12" customHeight="1" x14ac:dyDescent="0.15">
      <c r="A10" s="49">
        <v>12</v>
      </c>
      <c r="B10" s="49">
        <v>205</v>
      </c>
      <c r="C10" s="49" t="s">
        <v>20</v>
      </c>
      <c r="D10" s="28">
        <v>1820</v>
      </c>
      <c r="E10" s="28">
        <v>1150</v>
      </c>
      <c r="F10" s="28">
        <v>1080</v>
      </c>
      <c r="G10" s="28">
        <v>677</v>
      </c>
      <c r="H10" s="25">
        <v>1820</v>
      </c>
      <c r="I10" s="25">
        <v>1140</v>
      </c>
      <c r="J10" s="25">
        <v>1070</v>
      </c>
      <c r="K10" s="25">
        <v>675</v>
      </c>
      <c r="L10" s="28">
        <v>1810</v>
      </c>
      <c r="M10" s="28">
        <v>1140</v>
      </c>
      <c r="N10" s="28">
        <v>1070</v>
      </c>
      <c r="O10" s="28">
        <v>673</v>
      </c>
      <c r="P10" s="28">
        <v>1810</v>
      </c>
      <c r="Q10" s="28">
        <v>1140</v>
      </c>
      <c r="R10" s="28">
        <v>1070</v>
      </c>
      <c r="S10" s="28">
        <v>672</v>
      </c>
      <c r="T10" s="28">
        <v>1810</v>
      </c>
      <c r="U10" s="28">
        <v>1140</v>
      </c>
      <c r="V10" s="28">
        <v>1070</v>
      </c>
      <c r="W10" s="28">
        <v>670</v>
      </c>
      <c r="X10" s="28">
        <v>1800</v>
      </c>
      <c r="Y10" s="28">
        <v>1130</v>
      </c>
      <c r="Z10" s="28">
        <v>1060</v>
      </c>
      <c r="AA10" s="28">
        <v>666</v>
      </c>
      <c r="AB10" s="28">
        <v>1790</v>
      </c>
      <c r="AC10" s="28">
        <v>1130</v>
      </c>
      <c r="AD10" s="28">
        <v>1060</v>
      </c>
      <c r="AE10" s="28">
        <v>663</v>
      </c>
      <c r="AF10" s="28">
        <v>1780</v>
      </c>
      <c r="AG10" s="28">
        <v>1120</v>
      </c>
      <c r="AH10" s="28">
        <v>1060</v>
      </c>
      <c r="AI10" s="28">
        <v>659</v>
      </c>
      <c r="AJ10" s="28">
        <v>1780</v>
      </c>
      <c r="AK10" s="28">
        <v>1120</v>
      </c>
      <c r="AL10" s="28">
        <v>1050</v>
      </c>
      <c r="AM10" s="28">
        <v>656</v>
      </c>
      <c r="AN10" s="44">
        <v>1760</v>
      </c>
      <c r="AO10" s="44">
        <v>1120</v>
      </c>
      <c r="AP10" s="44">
        <v>1050</v>
      </c>
      <c r="AQ10" s="44">
        <v>644</v>
      </c>
      <c r="AR10" s="45">
        <v>1710</v>
      </c>
      <c r="AS10" s="45">
        <v>1090</v>
      </c>
      <c r="AT10" s="45">
        <v>1030</v>
      </c>
      <c r="AU10" s="45">
        <v>616</v>
      </c>
      <c r="AV10" s="45">
        <v>1690</v>
      </c>
      <c r="AW10" s="45">
        <v>1090</v>
      </c>
      <c r="AX10" s="45">
        <v>1020</v>
      </c>
      <c r="AY10" s="45">
        <v>600</v>
      </c>
      <c r="AZ10" s="45">
        <v>1600</v>
      </c>
      <c r="BA10" s="45">
        <v>1070</v>
      </c>
      <c r="BB10" s="45">
        <v>1010</v>
      </c>
      <c r="BC10" s="45">
        <v>530</v>
      </c>
      <c r="BD10" s="45">
        <v>1540</v>
      </c>
      <c r="BE10" s="45">
        <v>1050</v>
      </c>
      <c r="BF10" s="45">
        <v>989</v>
      </c>
      <c r="BG10" s="45">
        <v>492</v>
      </c>
      <c r="BH10" s="45">
        <v>1520</v>
      </c>
      <c r="BI10" s="45">
        <v>1020</v>
      </c>
      <c r="BJ10" s="45">
        <v>963</v>
      </c>
      <c r="BK10" s="45">
        <v>498</v>
      </c>
    </row>
    <row r="11" spans="1:63" ht="12" customHeight="1" x14ac:dyDescent="0.15">
      <c r="A11" s="49">
        <v>12</v>
      </c>
      <c r="B11" s="49">
        <v>206</v>
      </c>
      <c r="C11" s="49" t="s">
        <v>21</v>
      </c>
      <c r="D11" s="28">
        <v>2610</v>
      </c>
      <c r="E11" s="28">
        <v>2030</v>
      </c>
      <c r="F11" s="28">
        <v>1910</v>
      </c>
      <c r="G11" s="28">
        <v>579</v>
      </c>
      <c r="H11" s="25">
        <v>2600</v>
      </c>
      <c r="I11" s="25">
        <v>2030</v>
      </c>
      <c r="J11" s="25">
        <v>1900</v>
      </c>
      <c r="K11" s="25">
        <v>573</v>
      </c>
      <c r="L11" s="28">
        <v>2590</v>
      </c>
      <c r="M11" s="28">
        <v>2030</v>
      </c>
      <c r="N11" s="28">
        <v>1900</v>
      </c>
      <c r="O11" s="28">
        <v>568</v>
      </c>
      <c r="P11" s="28">
        <v>2580</v>
      </c>
      <c r="Q11" s="28">
        <v>2020</v>
      </c>
      <c r="R11" s="28">
        <v>1890</v>
      </c>
      <c r="S11" s="28">
        <v>561</v>
      </c>
      <c r="T11" s="28">
        <v>2560</v>
      </c>
      <c r="U11" s="28">
        <v>2000</v>
      </c>
      <c r="V11" s="28">
        <v>1880</v>
      </c>
      <c r="W11" s="28">
        <v>553</v>
      </c>
      <c r="X11" s="28">
        <v>2550</v>
      </c>
      <c r="Y11" s="28">
        <v>2000</v>
      </c>
      <c r="Z11" s="28">
        <v>1880</v>
      </c>
      <c r="AA11" s="28">
        <v>552</v>
      </c>
      <c r="AB11" s="28">
        <v>2540</v>
      </c>
      <c r="AC11" s="28">
        <v>1990</v>
      </c>
      <c r="AD11" s="28">
        <v>1870</v>
      </c>
      <c r="AE11" s="28">
        <v>548</v>
      </c>
      <c r="AF11" s="28">
        <v>2530</v>
      </c>
      <c r="AG11" s="28">
        <v>1990</v>
      </c>
      <c r="AH11" s="28">
        <v>1870</v>
      </c>
      <c r="AI11" s="28">
        <v>546</v>
      </c>
      <c r="AJ11" s="28">
        <v>2530</v>
      </c>
      <c r="AK11" s="28">
        <v>1980</v>
      </c>
      <c r="AL11" s="28">
        <v>1860</v>
      </c>
      <c r="AM11" s="28">
        <v>545</v>
      </c>
      <c r="AN11" s="44">
        <v>2510</v>
      </c>
      <c r="AO11" s="44">
        <v>1970</v>
      </c>
      <c r="AP11" s="44">
        <v>1850</v>
      </c>
      <c r="AQ11" s="44">
        <v>540</v>
      </c>
      <c r="AR11" s="45">
        <v>2460</v>
      </c>
      <c r="AS11" s="45">
        <v>1920</v>
      </c>
      <c r="AT11" s="45">
        <v>1810</v>
      </c>
      <c r="AU11" s="45">
        <v>537</v>
      </c>
      <c r="AV11" s="45">
        <v>2430</v>
      </c>
      <c r="AW11" s="45">
        <v>1890</v>
      </c>
      <c r="AX11" s="45">
        <v>1780</v>
      </c>
      <c r="AY11" s="45">
        <v>534</v>
      </c>
      <c r="AZ11" s="45">
        <v>2330</v>
      </c>
      <c r="BA11" s="45">
        <v>1850</v>
      </c>
      <c r="BB11" s="45">
        <v>1740</v>
      </c>
      <c r="BC11" s="45">
        <v>488</v>
      </c>
      <c r="BD11" s="45">
        <v>2290</v>
      </c>
      <c r="BE11" s="45">
        <v>1820</v>
      </c>
      <c r="BF11" s="45">
        <v>1720</v>
      </c>
      <c r="BG11" s="45">
        <v>462</v>
      </c>
      <c r="BH11" s="45">
        <v>2250</v>
      </c>
      <c r="BI11" s="45">
        <v>1790</v>
      </c>
      <c r="BJ11" s="45">
        <v>1680</v>
      </c>
      <c r="BK11" s="45">
        <v>465</v>
      </c>
    </row>
    <row r="12" spans="1:63" ht="12" customHeight="1" x14ac:dyDescent="0.15">
      <c r="A12" s="49">
        <v>12</v>
      </c>
      <c r="B12" s="49">
        <v>207</v>
      </c>
      <c r="C12" s="49" t="s">
        <v>22</v>
      </c>
      <c r="D12" s="28">
        <v>776</v>
      </c>
      <c r="E12" s="28">
        <v>67</v>
      </c>
      <c r="F12" s="28">
        <v>65</v>
      </c>
      <c r="G12" s="28">
        <v>709</v>
      </c>
      <c r="H12" s="25">
        <v>771</v>
      </c>
      <c r="I12" s="25">
        <v>67</v>
      </c>
      <c r="J12" s="25">
        <v>65</v>
      </c>
      <c r="K12" s="25">
        <v>704</v>
      </c>
      <c r="L12" s="28">
        <v>768</v>
      </c>
      <c r="M12" s="28">
        <v>66</v>
      </c>
      <c r="N12" s="28">
        <v>64</v>
      </c>
      <c r="O12" s="28">
        <v>702</v>
      </c>
      <c r="P12" s="28">
        <v>766</v>
      </c>
      <c r="Q12" s="28">
        <v>66</v>
      </c>
      <c r="R12" s="28">
        <v>64</v>
      </c>
      <c r="S12" s="28">
        <v>700</v>
      </c>
      <c r="T12" s="28">
        <v>757</v>
      </c>
      <c r="U12" s="28">
        <v>65</v>
      </c>
      <c r="V12" s="28">
        <v>62</v>
      </c>
      <c r="W12" s="28">
        <v>692</v>
      </c>
      <c r="X12" s="28">
        <v>749</v>
      </c>
      <c r="Y12" s="28">
        <v>63</v>
      </c>
      <c r="Z12" s="28">
        <v>60</v>
      </c>
      <c r="AA12" s="28">
        <v>686</v>
      </c>
      <c r="AB12" s="28">
        <v>742</v>
      </c>
      <c r="AC12" s="28">
        <v>59</v>
      </c>
      <c r="AD12" s="28">
        <v>56</v>
      </c>
      <c r="AE12" s="28">
        <v>683</v>
      </c>
      <c r="AF12" s="28">
        <v>740</v>
      </c>
      <c r="AG12" s="28">
        <v>59</v>
      </c>
      <c r="AH12" s="28">
        <v>56</v>
      </c>
      <c r="AI12" s="28">
        <v>681</v>
      </c>
      <c r="AJ12" s="28">
        <v>724</v>
      </c>
      <c r="AK12" s="28">
        <v>59</v>
      </c>
      <c r="AL12" s="28">
        <v>56</v>
      </c>
      <c r="AM12" s="28">
        <v>665</v>
      </c>
      <c r="AN12" s="44">
        <v>712</v>
      </c>
      <c r="AO12" s="44">
        <v>57</v>
      </c>
      <c r="AP12" s="44">
        <v>55</v>
      </c>
      <c r="AQ12" s="44">
        <v>655</v>
      </c>
      <c r="AR12" s="45">
        <v>695</v>
      </c>
      <c r="AS12" s="45">
        <v>49</v>
      </c>
      <c r="AT12" s="45">
        <v>47</v>
      </c>
      <c r="AU12" s="45">
        <v>646</v>
      </c>
      <c r="AV12" s="45">
        <v>691</v>
      </c>
      <c r="AW12" s="45">
        <v>49</v>
      </c>
      <c r="AX12" s="45">
        <v>47</v>
      </c>
      <c r="AY12" s="45">
        <v>642</v>
      </c>
      <c r="AZ12" s="45">
        <v>671</v>
      </c>
      <c r="BA12" s="45">
        <v>49</v>
      </c>
      <c r="BB12" s="45">
        <v>47</v>
      </c>
      <c r="BC12" s="45">
        <v>622</v>
      </c>
      <c r="BD12" s="45">
        <v>644</v>
      </c>
      <c r="BE12" s="45">
        <v>49</v>
      </c>
      <c r="BF12" s="45">
        <v>47</v>
      </c>
      <c r="BG12" s="45">
        <v>595</v>
      </c>
      <c r="BH12" s="45">
        <v>642</v>
      </c>
      <c r="BI12" s="45">
        <v>49</v>
      </c>
      <c r="BJ12" s="45">
        <v>47</v>
      </c>
      <c r="BK12" s="45">
        <v>593</v>
      </c>
    </row>
    <row r="13" spans="1:63" ht="12" customHeight="1" x14ac:dyDescent="0.15">
      <c r="A13" s="49">
        <v>12</v>
      </c>
      <c r="B13" s="49">
        <v>208</v>
      </c>
      <c r="C13" s="49" t="s">
        <v>23</v>
      </c>
      <c r="D13" s="28">
        <v>2710</v>
      </c>
      <c r="E13" s="28">
        <v>1390</v>
      </c>
      <c r="F13" s="28">
        <v>1340</v>
      </c>
      <c r="G13" s="28">
        <v>1320</v>
      </c>
      <c r="H13" s="25">
        <v>2710</v>
      </c>
      <c r="I13" s="25">
        <v>1390</v>
      </c>
      <c r="J13" s="25">
        <v>1340</v>
      </c>
      <c r="K13" s="25">
        <v>1320</v>
      </c>
      <c r="L13" s="28">
        <v>2710</v>
      </c>
      <c r="M13" s="28">
        <v>1390</v>
      </c>
      <c r="N13" s="28">
        <v>1340</v>
      </c>
      <c r="O13" s="28">
        <v>1320</v>
      </c>
      <c r="P13" s="28">
        <v>2700</v>
      </c>
      <c r="Q13" s="28">
        <v>1390</v>
      </c>
      <c r="R13" s="28">
        <v>1340</v>
      </c>
      <c r="S13" s="28">
        <v>1310</v>
      </c>
      <c r="T13" s="28">
        <v>2690</v>
      </c>
      <c r="U13" s="28">
        <v>1380</v>
      </c>
      <c r="V13" s="28">
        <v>1320</v>
      </c>
      <c r="W13" s="28">
        <v>1300</v>
      </c>
      <c r="X13" s="28">
        <v>2670</v>
      </c>
      <c r="Y13" s="28">
        <v>1380</v>
      </c>
      <c r="Z13" s="28">
        <v>1320</v>
      </c>
      <c r="AA13" s="28">
        <v>1290</v>
      </c>
      <c r="AB13" s="28">
        <v>2650</v>
      </c>
      <c r="AC13" s="28">
        <v>1370</v>
      </c>
      <c r="AD13" s="28">
        <v>1310</v>
      </c>
      <c r="AE13" s="28">
        <v>1280</v>
      </c>
      <c r="AF13" s="28">
        <v>2640</v>
      </c>
      <c r="AG13" s="28">
        <v>1370</v>
      </c>
      <c r="AH13" s="28">
        <v>1310</v>
      </c>
      <c r="AI13" s="28">
        <v>1270</v>
      </c>
      <c r="AJ13" s="28">
        <v>2630</v>
      </c>
      <c r="AK13" s="28">
        <v>1360</v>
      </c>
      <c r="AL13" s="28">
        <v>1300</v>
      </c>
      <c r="AM13" s="28">
        <v>1270</v>
      </c>
      <c r="AN13" s="44">
        <v>2610</v>
      </c>
      <c r="AO13" s="44">
        <v>1350</v>
      </c>
      <c r="AP13" s="44">
        <v>1290</v>
      </c>
      <c r="AQ13" s="44">
        <v>1260</v>
      </c>
      <c r="AR13" s="45">
        <v>2600</v>
      </c>
      <c r="AS13" s="45">
        <v>1350</v>
      </c>
      <c r="AT13" s="45">
        <v>1290</v>
      </c>
      <c r="AU13" s="45">
        <v>1250</v>
      </c>
      <c r="AV13" s="45">
        <v>2590</v>
      </c>
      <c r="AW13" s="45">
        <v>1350</v>
      </c>
      <c r="AX13" s="45">
        <v>1290</v>
      </c>
      <c r="AY13" s="45">
        <v>1240</v>
      </c>
      <c r="AZ13" s="45">
        <v>2580</v>
      </c>
      <c r="BA13" s="45">
        <v>1350</v>
      </c>
      <c r="BB13" s="45">
        <v>1290</v>
      </c>
      <c r="BC13" s="45">
        <v>1240</v>
      </c>
      <c r="BD13" s="45">
        <v>2590</v>
      </c>
      <c r="BE13" s="45">
        <v>1350</v>
      </c>
      <c r="BF13" s="45">
        <v>1290</v>
      </c>
      <c r="BG13" s="45">
        <v>1240</v>
      </c>
      <c r="BH13" s="45">
        <v>2590</v>
      </c>
      <c r="BI13" s="45">
        <v>1350</v>
      </c>
      <c r="BJ13" s="45">
        <v>1290</v>
      </c>
      <c r="BK13" s="45">
        <v>1240</v>
      </c>
    </row>
    <row r="14" spans="1:63" ht="12" customHeight="1" x14ac:dyDescent="0.15">
      <c r="A14" s="49">
        <v>12</v>
      </c>
      <c r="B14" s="49">
        <v>210</v>
      </c>
      <c r="C14" s="49" t="s">
        <v>24</v>
      </c>
      <c r="D14" s="28">
        <v>3240</v>
      </c>
      <c r="E14" s="28">
        <v>2210</v>
      </c>
      <c r="F14" s="28">
        <v>2140</v>
      </c>
      <c r="G14" s="28">
        <v>1030</v>
      </c>
      <c r="H14" s="25">
        <v>3230</v>
      </c>
      <c r="I14" s="25">
        <v>2210</v>
      </c>
      <c r="J14" s="25">
        <v>2140</v>
      </c>
      <c r="K14" s="25">
        <v>1030</v>
      </c>
      <c r="L14" s="28">
        <v>3220</v>
      </c>
      <c r="M14" s="28">
        <v>2200</v>
      </c>
      <c r="N14" s="28">
        <v>2130</v>
      </c>
      <c r="O14" s="28">
        <v>1020</v>
      </c>
      <c r="P14" s="28">
        <v>3220</v>
      </c>
      <c r="Q14" s="28">
        <v>2200</v>
      </c>
      <c r="R14" s="28">
        <v>2130</v>
      </c>
      <c r="S14" s="28">
        <v>1020</v>
      </c>
      <c r="T14" s="28">
        <v>3210</v>
      </c>
      <c r="U14" s="28">
        <v>2200</v>
      </c>
      <c r="V14" s="28">
        <v>2130</v>
      </c>
      <c r="W14" s="28">
        <v>1010</v>
      </c>
      <c r="X14" s="28">
        <v>3190</v>
      </c>
      <c r="Y14" s="28">
        <v>2190</v>
      </c>
      <c r="Z14" s="28">
        <v>2120</v>
      </c>
      <c r="AA14" s="28">
        <v>1000</v>
      </c>
      <c r="AB14" s="28">
        <v>3170</v>
      </c>
      <c r="AC14" s="28">
        <v>2180</v>
      </c>
      <c r="AD14" s="28">
        <v>2110</v>
      </c>
      <c r="AE14" s="28">
        <v>997</v>
      </c>
      <c r="AF14" s="28">
        <v>3160</v>
      </c>
      <c r="AG14" s="28">
        <v>2160</v>
      </c>
      <c r="AH14" s="28">
        <v>2090</v>
      </c>
      <c r="AI14" s="28">
        <v>991</v>
      </c>
      <c r="AJ14" s="28">
        <v>3140</v>
      </c>
      <c r="AK14" s="28">
        <v>2160</v>
      </c>
      <c r="AL14" s="28">
        <v>2080</v>
      </c>
      <c r="AM14" s="28">
        <v>987</v>
      </c>
      <c r="AN14" s="44">
        <v>3120</v>
      </c>
      <c r="AO14" s="44">
        <v>2140</v>
      </c>
      <c r="AP14" s="44">
        <v>2070</v>
      </c>
      <c r="AQ14" s="44">
        <v>979</v>
      </c>
      <c r="AR14" s="45">
        <v>3080</v>
      </c>
      <c r="AS14" s="45">
        <v>2110</v>
      </c>
      <c r="AT14" s="45">
        <v>2040</v>
      </c>
      <c r="AU14" s="45">
        <v>969</v>
      </c>
      <c r="AV14" s="45">
        <v>3050</v>
      </c>
      <c r="AW14" s="45">
        <v>2100</v>
      </c>
      <c r="AX14" s="45">
        <v>2030</v>
      </c>
      <c r="AY14" s="45">
        <v>949</v>
      </c>
      <c r="AZ14" s="45">
        <v>3010</v>
      </c>
      <c r="BA14" s="45">
        <v>2080</v>
      </c>
      <c r="BB14" s="45">
        <v>2010</v>
      </c>
      <c r="BC14" s="45">
        <v>927</v>
      </c>
      <c r="BD14" s="45">
        <v>2970</v>
      </c>
      <c r="BE14" s="45">
        <v>2050</v>
      </c>
      <c r="BF14" s="45">
        <v>1990</v>
      </c>
      <c r="BG14" s="45">
        <v>920</v>
      </c>
      <c r="BH14" s="45">
        <v>2930</v>
      </c>
      <c r="BI14" s="45">
        <v>2020</v>
      </c>
      <c r="BJ14" s="45">
        <v>1960</v>
      </c>
      <c r="BK14" s="45">
        <v>912</v>
      </c>
    </row>
    <row r="15" spans="1:63" ht="12" customHeight="1" x14ac:dyDescent="0.15">
      <c r="A15" s="49">
        <v>12</v>
      </c>
      <c r="B15" s="49">
        <v>211</v>
      </c>
      <c r="C15" s="49" t="s">
        <v>25</v>
      </c>
      <c r="D15" s="28">
        <v>6690</v>
      </c>
      <c r="E15" s="28">
        <v>3890</v>
      </c>
      <c r="F15" s="28">
        <v>3720</v>
      </c>
      <c r="G15" s="28">
        <v>2810</v>
      </c>
      <c r="H15" s="25">
        <v>6680</v>
      </c>
      <c r="I15" s="25">
        <v>3890</v>
      </c>
      <c r="J15" s="25">
        <v>3720</v>
      </c>
      <c r="K15" s="25">
        <v>2800</v>
      </c>
      <c r="L15" s="28">
        <v>6670</v>
      </c>
      <c r="M15" s="28">
        <v>3880</v>
      </c>
      <c r="N15" s="28">
        <v>3720</v>
      </c>
      <c r="O15" s="28">
        <v>2790</v>
      </c>
      <c r="P15" s="28">
        <v>6660</v>
      </c>
      <c r="Q15" s="28">
        <v>3880</v>
      </c>
      <c r="R15" s="28">
        <v>3710</v>
      </c>
      <c r="S15" s="28">
        <v>2780</v>
      </c>
      <c r="T15" s="28">
        <v>6650</v>
      </c>
      <c r="U15" s="28">
        <v>3870</v>
      </c>
      <c r="V15" s="28">
        <v>3700</v>
      </c>
      <c r="W15" s="28">
        <v>2770</v>
      </c>
      <c r="X15" s="28">
        <v>6620</v>
      </c>
      <c r="Y15" s="28">
        <v>3860</v>
      </c>
      <c r="Z15" s="28">
        <v>3700</v>
      </c>
      <c r="AA15" s="28">
        <v>2760</v>
      </c>
      <c r="AB15" s="28">
        <v>6610</v>
      </c>
      <c r="AC15" s="28">
        <v>3860</v>
      </c>
      <c r="AD15" s="28">
        <v>3700</v>
      </c>
      <c r="AE15" s="28">
        <v>2750</v>
      </c>
      <c r="AF15" s="28">
        <v>6590</v>
      </c>
      <c r="AG15" s="28">
        <v>3860</v>
      </c>
      <c r="AH15" s="28">
        <v>3690</v>
      </c>
      <c r="AI15" s="28">
        <v>2740</v>
      </c>
      <c r="AJ15" s="28">
        <v>6570</v>
      </c>
      <c r="AK15" s="28">
        <v>3850</v>
      </c>
      <c r="AL15" s="28">
        <v>3690</v>
      </c>
      <c r="AM15" s="28">
        <v>2720</v>
      </c>
      <c r="AN15" s="44">
        <v>6560</v>
      </c>
      <c r="AO15" s="44">
        <v>3850</v>
      </c>
      <c r="AP15" s="44">
        <v>3690</v>
      </c>
      <c r="AQ15" s="44">
        <v>2700</v>
      </c>
      <c r="AR15" s="45">
        <v>6520</v>
      </c>
      <c r="AS15" s="45">
        <v>3840</v>
      </c>
      <c r="AT15" s="45">
        <v>3680</v>
      </c>
      <c r="AU15" s="45">
        <v>2680</v>
      </c>
      <c r="AV15" s="45">
        <v>6470</v>
      </c>
      <c r="AW15" s="45">
        <v>3840</v>
      </c>
      <c r="AX15" s="45">
        <v>3670</v>
      </c>
      <c r="AY15" s="45">
        <v>2630</v>
      </c>
      <c r="AZ15" s="45">
        <v>6420</v>
      </c>
      <c r="BA15" s="45">
        <v>3830</v>
      </c>
      <c r="BB15" s="45">
        <v>3670</v>
      </c>
      <c r="BC15" s="45">
        <v>2590</v>
      </c>
      <c r="BD15" s="45">
        <v>6420</v>
      </c>
      <c r="BE15" s="45">
        <v>3830</v>
      </c>
      <c r="BF15" s="45">
        <v>3670</v>
      </c>
      <c r="BG15" s="45">
        <v>2590</v>
      </c>
      <c r="BH15" s="45">
        <v>6420</v>
      </c>
      <c r="BI15" s="45">
        <v>3830</v>
      </c>
      <c r="BJ15" s="45">
        <v>3670</v>
      </c>
      <c r="BK15" s="45">
        <v>2590</v>
      </c>
    </row>
    <row r="16" spans="1:63" ht="12" customHeight="1" x14ac:dyDescent="0.15">
      <c r="A16" s="49">
        <v>12</v>
      </c>
      <c r="B16" s="49">
        <v>212</v>
      </c>
      <c r="C16" s="49" t="s">
        <v>26</v>
      </c>
      <c r="D16" s="28">
        <v>2970</v>
      </c>
      <c r="E16" s="28">
        <v>1760</v>
      </c>
      <c r="F16" s="28">
        <v>1690</v>
      </c>
      <c r="G16" s="28">
        <v>1210</v>
      </c>
      <c r="H16" s="25">
        <v>2970</v>
      </c>
      <c r="I16" s="25">
        <v>1760</v>
      </c>
      <c r="J16" s="25">
        <v>1690</v>
      </c>
      <c r="K16" s="25">
        <v>1200</v>
      </c>
      <c r="L16" s="28">
        <v>2960</v>
      </c>
      <c r="M16" s="28">
        <v>1760</v>
      </c>
      <c r="N16" s="28">
        <v>1690</v>
      </c>
      <c r="O16" s="28">
        <v>1200</v>
      </c>
      <c r="P16" s="28">
        <v>2950</v>
      </c>
      <c r="Q16" s="28">
        <v>1760</v>
      </c>
      <c r="R16" s="28">
        <v>1680</v>
      </c>
      <c r="S16" s="28">
        <v>1200</v>
      </c>
      <c r="T16" s="28">
        <v>2950</v>
      </c>
      <c r="U16" s="28">
        <v>1760</v>
      </c>
      <c r="V16" s="28">
        <v>1680</v>
      </c>
      <c r="W16" s="28">
        <v>1190</v>
      </c>
      <c r="X16" s="28">
        <v>2950</v>
      </c>
      <c r="Y16" s="28">
        <v>1760</v>
      </c>
      <c r="Z16" s="28">
        <v>1680</v>
      </c>
      <c r="AA16" s="28">
        <v>1190</v>
      </c>
      <c r="AB16" s="28">
        <v>2930</v>
      </c>
      <c r="AC16" s="28">
        <v>1750</v>
      </c>
      <c r="AD16" s="28">
        <v>1680</v>
      </c>
      <c r="AE16" s="28">
        <v>1180</v>
      </c>
      <c r="AF16" s="28">
        <v>2920</v>
      </c>
      <c r="AG16" s="28">
        <v>1740</v>
      </c>
      <c r="AH16" s="28">
        <v>1670</v>
      </c>
      <c r="AI16" s="28">
        <v>1170</v>
      </c>
      <c r="AJ16" s="28">
        <v>2890</v>
      </c>
      <c r="AK16" s="28">
        <v>1730</v>
      </c>
      <c r="AL16" s="28">
        <v>1660</v>
      </c>
      <c r="AM16" s="28">
        <v>1160</v>
      </c>
      <c r="AN16" s="44">
        <v>2860</v>
      </c>
      <c r="AO16" s="44">
        <v>1720</v>
      </c>
      <c r="AP16" s="44">
        <v>1650</v>
      </c>
      <c r="AQ16" s="44">
        <v>1140</v>
      </c>
      <c r="AR16" s="45">
        <v>2840</v>
      </c>
      <c r="AS16" s="45">
        <v>1720</v>
      </c>
      <c r="AT16" s="45">
        <v>1650</v>
      </c>
      <c r="AU16" s="45">
        <v>1120</v>
      </c>
      <c r="AV16" s="45">
        <v>2820</v>
      </c>
      <c r="AW16" s="45">
        <v>1710</v>
      </c>
      <c r="AX16" s="45">
        <v>1640</v>
      </c>
      <c r="AY16" s="45">
        <v>1110</v>
      </c>
      <c r="AZ16" s="45">
        <v>2780</v>
      </c>
      <c r="BA16" s="45">
        <v>1700</v>
      </c>
      <c r="BB16" s="45">
        <v>1630</v>
      </c>
      <c r="BC16" s="45">
        <v>1080</v>
      </c>
      <c r="BD16" s="45">
        <v>2740</v>
      </c>
      <c r="BE16" s="45">
        <v>1690</v>
      </c>
      <c r="BF16" s="45">
        <v>1620</v>
      </c>
      <c r="BG16" s="45">
        <v>1050</v>
      </c>
      <c r="BH16" s="45">
        <v>2730</v>
      </c>
      <c r="BI16" s="45">
        <v>1690</v>
      </c>
      <c r="BJ16" s="45">
        <v>1620</v>
      </c>
      <c r="BK16" s="45">
        <v>1040</v>
      </c>
    </row>
    <row r="17" spans="1:63" ht="12" customHeight="1" x14ac:dyDescent="0.15">
      <c r="A17" s="49">
        <v>12</v>
      </c>
      <c r="B17" s="49">
        <v>213</v>
      </c>
      <c r="C17" s="49" t="s">
        <v>27</v>
      </c>
      <c r="D17" s="28">
        <v>3470</v>
      </c>
      <c r="E17" s="28">
        <v>2360</v>
      </c>
      <c r="F17" s="28">
        <v>2280</v>
      </c>
      <c r="G17" s="28">
        <v>1110</v>
      </c>
      <c r="H17" s="25">
        <v>3470</v>
      </c>
      <c r="I17" s="25">
        <v>2360</v>
      </c>
      <c r="J17" s="25">
        <v>2280</v>
      </c>
      <c r="K17" s="25">
        <v>1110</v>
      </c>
      <c r="L17" s="28">
        <v>3460</v>
      </c>
      <c r="M17" s="28">
        <v>2350</v>
      </c>
      <c r="N17" s="28">
        <v>2270</v>
      </c>
      <c r="O17" s="28">
        <v>1110</v>
      </c>
      <c r="P17" s="28">
        <v>3450</v>
      </c>
      <c r="Q17" s="28">
        <v>2350</v>
      </c>
      <c r="R17" s="28">
        <v>2270</v>
      </c>
      <c r="S17" s="28">
        <v>1110</v>
      </c>
      <c r="T17" s="28">
        <v>3450</v>
      </c>
      <c r="U17" s="28">
        <v>2340</v>
      </c>
      <c r="V17" s="28">
        <v>2270</v>
      </c>
      <c r="W17" s="28">
        <v>1100</v>
      </c>
      <c r="X17" s="28">
        <v>3440</v>
      </c>
      <c r="Y17" s="28">
        <v>2340</v>
      </c>
      <c r="Z17" s="28">
        <v>2260</v>
      </c>
      <c r="AA17" s="28">
        <v>1100</v>
      </c>
      <c r="AB17" s="28">
        <v>3420</v>
      </c>
      <c r="AC17" s="28">
        <v>2330</v>
      </c>
      <c r="AD17" s="28">
        <v>2260</v>
      </c>
      <c r="AE17" s="28">
        <v>1100</v>
      </c>
      <c r="AF17" s="28">
        <v>3410</v>
      </c>
      <c r="AG17" s="28">
        <v>2320</v>
      </c>
      <c r="AH17" s="28">
        <v>2240</v>
      </c>
      <c r="AI17" s="28">
        <v>1090</v>
      </c>
      <c r="AJ17" s="28">
        <v>3400</v>
      </c>
      <c r="AK17" s="28">
        <v>2320</v>
      </c>
      <c r="AL17" s="28">
        <v>2240</v>
      </c>
      <c r="AM17" s="28">
        <v>1080</v>
      </c>
      <c r="AN17" s="44">
        <v>3390</v>
      </c>
      <c r="AO17" s="44">
        <v>2310</v>
      </c>
      <c r="AP17" s="44">
        <v>2240</v>
      </c>
      <c r="AQ17" s="44">
        <v>1080</v>
      </c>
      <c r="AR17" s="45">
        <v>3370</v>
      </c>
      <c r="AS17" s="45">
        <v>2300</v>
      </c>
      <c r="AT17" s="45">
        <v>2220</v>
      </c>
      <c r="AU17" s="45">
        <v>1070</v>
      </c>
      <c r="AV17" s="45">
        <v>3360</v>
      </c>
      <c r="AW17" s="45">
        <v>2290</v>
      </c>
      <c r="AX17" s="45">
        <v>2220</v>
      </c>
      <c r="AY17" s="45">
        <v>1070</v>
      </c>
      <c r="AZ17" s="45">
        <v>3340</v>
      </c>
      <c r="BA17" s="45">
        <v>2280</v>
      </c>
      <c r="BB17" s="45">
        <v>2200</v>
      </c>
      <c r="BC17" s="45">
        <v>1060</v>
      </c>
      <c r="BD17" s="45">
        <v>3310</v>
      </c>
      <c r="BE17" s="45">
        <v>2250</v>
      </c>
      <c r="BF17" s="45">
        <v>2180</v>
      </c>
      <c r="BG17" s="45">
        <v>1060</v>
      </c>
      <c r="BH17" s="45">
        <v>3280</v>
      </c>
      <c r="BI17" s="45">
        <v>2220</v>
      </c>
      <c r="BJ17" s="45">
        <v>2150</v>
      </c>
      <c r="BK17" s="45">
        <v>1060</v>
      </c>
    </row>
    <row r="18" spans="1:63" ht="12" customHeight="1" x14ac:dyDescent="0.15">
      <c r="A18" s="49">
        <v>12</v>
      </c>
      <c r="B18" s="49">
        <v>215</v>
      </c>
      <c r="C18" s="49" t="s">
        <v>28</v>
      </c>
      <c r="D18" s="28">
        <v>6450</v>
      </c>
      <c r="E18" s="28">
        <v>3970</v>
      </c>
      <c r="F18" s="28">
        <v>3840</v>
      </c>
      <c r="G18" s="28">
        <v>2470</v>
      </c>
      <c r="H18" s="25">
        <v>6430</v>
      </c>
      <c r="I18" s="25">
        <v>3970</v>
      </c>
      <c r="J18" s="25">
        <v>3840</v>
      </c>
      <c r="K18" s="25">
        <v>2460</v>
      </c>
      <c r="L18" s="28">
        <v>6420</v>
      </c>
      <c r="M18" s="28">
        <v>3970</v>
      </c>
      <c r="N18" s="28">
        <v>3840</v>
      </c>
      <c r="O18" s="28">
        <v>2450</v>
      </c>
      <c r="P18" s="28">
        <v>6410</v>
      </c>
      <c r="Q18" s="28">
        <v>3970</v>
      </c>
      <c r="R18" s="28">
        <v>3830</v>
      </c>
      <c r="S18" s="28">
        <v>2440</v>
      </c>
      <c r="T18" s="28">
        <v>6400</v>
      </c>
      <c r="U18" s="28">
        <v>3960</v>
      </c>
      <c r="V18" s="28">
        <v>3830</v>
      </c>
      <c r="W18" s="28">
        <v>2440</v>
      </c>
      <c r="X18" s="28">
        <v>6380</v>
      </c>
      <c r="Y18" s="28">
        <v>3950</v>
      </c>
      <c r="Z18" s="28">
        <v>3820</v>
      </c>
      <c r="AA18" s="28">
        <v>2430</v>
      </c>
      <c r="AB18" s="28">
        <v>6370</v>
      </c>
      <c r="AC18" s="28">
        <v>3950</v>
      </c>
      <c r="AD18" s="28">
        <v>3810</v>
      </c>
      <c r="AE18" s="28">
        <v>2420</v>
      </c>
      <c r="AF18" s="28">
        <v>6340</v>
      </c>
      <c r="AG18" s="28">
        <v>3940</v>
      </c>
      <c r="AH18" s="28">
        <v>3810</v>
      </c>
      <c r="AI18" s="28">
        <v>2400</v>
      </c>
      <c r="AJ18" s="28">
        <v>6340</v>
      </c>
      <c r="AK18" s="28">
        <v>3940</v>
      </c>
      <c r="AL18" s="28">
        <v>3810</v>
      </c>
      <c r="AM18" s="28">
        <v>2400</v>
      </c>
      <c r="AN18" s="44">
        <v>6330</v>
      </c>
      <c r="AO18" s="44">
        <v>3930</v>
      </c>
      <c r="AP18" s="44">
        <v>3800</v>
      </c>
      <c r="AQ18" s="44">
        <v>2390</v>
      </c>
      <c r="AR18" s="45">
        <v>6300</v>
      </c>
      <c r="AS18" s="45">
        <v>3920</v>
      </c>
      <c r="AT18" s="45">
        <v>3790</v>
      </c>
      <c r="AU18" s="45">
        <v>2380</v>
      </c>
      <c r="AV18" s="45">
        <v>6280</v>
      </c>
      <c r="AW18" s="45">
        <v>3900</v>
      </c>
      <c r="AX18" s="45">
        <v>3770</v>
      </c>
      <c r="AY18" s="45">
        <v>2380</v>
      </c>
      <c r="AZ18" s="45">
        <v>6270</v>
      </c>
      <c r="BA18" s="45">
        <v>3890</v>
      </c>
      <c r="BB18" s="45">
        <v>3760</v>
      </c>
      <c r="BC18" s="45">
        <v>2380</v>
      </c>
      <c r="BD18" s="45">
        <v>6260</v>
      </c>
      <c r="BE18" s="45">
        <v>3890</v>
      </c>
      <c r="BF18" s="45">
        <v>3760</v>
      </c>
      <c r="BG18" s="45">
        <v>2380</v>
      </c>
      <c r="BH18" s="45">
        <v>6260</v>
      </c>
      <c r="BI18" s="45">
        <v>3880</v>
      </c>
      <c r="BJ18" s="45">
        <v>3750</v>
      </c>
      <c r="BK18" s="45">
        <v>2370</v>
      </c>
    </row>
    <row r="19" spans="1:63" ht="12" customHeight="1" x14ac:dyDescent="0.15">
      <c r="A19" s="49">
        <v>12</v>
      </c>
      <c r="B19" s="49">
        <v>216</v>
      </c>
      <c r="C19" s="49" t="s">
        <v>29</v>
      </c>
      <c r="D19" s="28">
        <v>109</v>
      </c>
      <c r="E19" s="28">
        <v>2</v>
      </c>
      <c r="F19" s="28">
        <v>2</v>
      </c>
      <c r="G19" s="28">
        <v>107</v>
      </c>
      <c r="H19" s="25">
        <v>102</v>
      </c>
      <c r="I19" s="25">
        <v>2</v>
      </c>
      <c r="J19" s="25">
        <v>2</v>
      </c>
      <c r="K19" s="25">
        <v>100</v>
      </c>
      <c r="L19" s="28">
        <v>95</v>
      </c>
      <c r="M19" s="28">
        <v>2</v>
      </c>
      <c r="N19" s="28">
        <v>2</v>
      </c>
      <c r="O19" s="28">
        <v>93</v>
      </c>
      <c r="P19" s="28">
        <v>85</v>
      </c>
      <c r="Q19" s="28">
        <v>2</v>
      </c>
      <c r="R19" s="28">
        <v>2</v>
      </c>
      <c r="S19" s="28">
        <v>83</v>
      </c>
      <c r="T19" s="28">
        <v>74</v>
      </c>
      <c r="U19" s="28">
        <v>2</v>
      </c>
      <c r="V19" s="28">
        <v>2</v>
      </c>
      <c r="W19" s="28">
        <v>72</v>
      </c>
      <c r="X19" s="28">
        <v>70</v>
      </c>
      <c r="Y19" s="28">
        <v>2</v>
      </c>
      <c r="Z19" s="28">
        <v>2</v>
      </c>
      <c r="AA19" s="28">
        <v>68</v>
      </c>
      <c r="AB19" s="28">
        <v>67</v>
      </c>
      <c r="AC19" s="28">
        <v>2</v>
      </c>
      <c r="AD19" s="28">
        <v>2</v>
      </c>
      <c r="AE19" s="28">
        <v>65</v>
      </c>
      <c r="AF19" s="28">
        <v>64</v>
      </c>
      <c r="AG19" s="28">
        <v>2</v>
      </c>
      <c r="AH19" s="28">
        <v>2</v>
      </c>
      <c r="AI19" s="28">
        <v>62</v>
      </c>
      <c r="AJ19" s="28">
        <v>63</v>
      </c>
      <c r="AK19" s="28">
        <v>2</v>
      </c>
      <c r="AL19" s="28">
        <v>2</v>
      </c>
      <c r="AM19" s="28">
        <v>61</v>
      </c>
      <c r="AN19" s="44">
        <v>62</v>
      </c>
      <c r="AO19" s="44">
        <v>1</v>
      </c>
      <c r="AP19" s="44">
        <v>1</v>
      </c>
      <c r="AQ19" s="44">
        <v>61</v>
      </c>
      <c r="AR19" s="45">
        <v>62</v>
      </c>
      <c r="AS19" s="45">
        <v>1</v>
      </c>
      <c r="AT19" s="45">
        <v>1</v>
      </c>
      <c r="AU19" s="45">
        <v>61</v>
      </c>
      <c r="AV19" s="45">
        <v>62</v>
      </c>
      <c r="AW19" s="45">
        <v>1</v>
      </c>
      <c r="AX19" s="45">
        <v>1</v>
      </c>
      <c r="AY19" s="45">
        <v>61</v>
      </c>
      <c r="AZ19" s="45">
        <v>62</v>
      </c>
      <c r="BA19" s="45">
        <v>1</v>
      </c>
      <c r="BB19" s="45">
        <v>1</v>
      </c>
      <c r="BC19" s="45">
        <v>61</v>
      </c>
      <c r="BD19" s="45">
        <v>62</v>
      </c>
      <c r="BE19" s="45">
        <v>1</v>
      </c>
      <c r="BF19" s="45">
        <v>1</v>
      </c>
      <c r="BG19" s="45">
        <v>61</v>
      </c>
      <c r="BH19" s="45">
        <v>62</v>
      </c>
      <c r="BI19" s="45">
        <v>1</v>
      </c>
      <c r="BJ19" s="45">
        <v>1</v>
      </c>
      <c r="BK19" s="45">
        <v>61</v>
      </c>
    </row>
    <row r="20" spans="1:63" ht="12" customHeight="1" x14ac:dyDescent="0.15">
      <c r="A20" s="49">
        <v>12</v>
      </c>
      <c r="B20" s="49">
        <v>217</v>
      </c>
      <c r="C20" s="49" t="s">
        <v>30</v>
      </c>
      <c r="D20" s="28">
        <v>2620</v>
      </c>
      <c r="E20" s="28">
        <v>1240</v>
      </c>
      <c r="F20" s="28">
        <v>1190</v>
      </c>
      <c r="G20" s="28">
        <v>1380</v>
      </c>
      <c r="H20" s="25">
        <v>2620</v>
      </c>
      <c r="I20" s="25">
        <v>1240</v>
      </c>
      <c r="J20" s="25">
        <v>1190</v>
      </c>
      <c r="K20" s="25">
        <v>1380</v>
      </c>
      <c r="L20" s="28">
        <v>2610</v>
      </c>
      <c r="M20" s="28">
        <v>1230</v>
      </c>
      <c r="N20" s="28">
        <v>1190</v>
      </c>
      <c r="O20" s="28">
        <v>1380</v>
      </c>
      <c r="P20" s="28">
        <v>2600</v>
      </c>
      <c r="Q20" s="28">
        <v>1230</v>
      </c>
      <c r="R20" s="28">
        <v>1180</v>
      </c>
      <c r="S20" s="28">
        <v>1370</v>
      </c>
      <c r="T20" s="28">
        <v>2600</v>
      </c>
      <c r="U20" s="28">
        <v>1230</v>
      </c>
      <c r="V20" s="28">
        <v>1170</v>
      </c>
      <c r="W20" s="28">
        <v>1370</v>
      </c>
      <c r="X20" s="28">
        <v>2590</v>
      </c>
      <c r="Y20" s="28">
        <v>1230</v>
      </c>
      <c r="Z20" s="28">
        <v>1170</v>
      </c>
      <c r="AA20" s="28">
        <v>1370</v>
      </c>
      <c r="AB20" s="28">
        <v>2580</v>
      </c>
      <c r="AC20" s="28">
        <v>1230</v>
      </c>
      <c r="AD20" s="28">
        <v>1170</v>
      </c>
      <c r="AE20" s="28">
        <v>1360</v>
      </c>
      <c r="AF20" s="28">
        <v>2580</v>
      </c>
      <c r="AG20" s="28">
        <v>1220</v>
      </c>
      <c r="AH20" s="28">
        <v>1170</v>
      </c>
      <c r="AI20" s="28">
        <v>1360</v>
      </c>
      <c r="AJ20" s="28">
        <v>2570</v>
      </c>
      <c r="AK20" s="28">
        <v>1220</v>
      </c>
      <c r="AL20" s="28">
        <v>1170</v>
      </c>
      <c r="AM20" s="28">
        <v>1350</v>
      </c>
      <c r="AN20" s="44">
        <v>2570</v>
      </c>
      <c r="AO20" s="44">
        <v>1220</v>
      </c>
      <c r="AP20" s="44">
        <v>1170</v>
      </c>
      <c r="AQ20" s="44">
        <v>1350</v>
      </c>
      <c r="AR20" s="45">
        <v>2560</v>
      </c>
      <c r="AS20" s="45">
        <v>1220</v>
      </c>
      <c r="AT20" s="45">
        <v>1170</v>
      </c>
      <c r="AU20" s="45">
        <v>1340</v>
      </c>
      <c r="AV20" s="45">
        <v>2550</v>
      </c>
      <c r="AW20" s="45">
        <v>1220</v>
      </c>
      <c r="AX20" s="45">
        <v>1170</v>
      </c>
      <c r="AY20" s="45">
        <v>1340</v>
      </c>
      <c r="AZ20" s="45">
        <v>2550</v>
      </c>
      <c r="BA20" s="45">
        <v>1220</v>
      </c>
      <c r="BB20" s="45">
        <v>1170</v>
      </c>
      <c r="BC20" s="45">
        <v>1330</v>
      </c>
      <c r="BD20" s="45">
        <v>2550</v>
      </c>
      <c r="BE20" s="45">
        <v>1220</v>
      </c>
      <c r="BF20" s="45">
        <v>1170</v>
      </c>
      <c r="BG20" s="45">
        <v>1330</v>
      </c>
      <c r="BH20" s="45">
        <v>2550</v>
      </c>
      <c r="BI20" s="45">
        <v>1220</v>
      </c>
      <c r="BJ20" s="45">
        <v>1170</v>
      </c>
      <c r="BK20" s="45">
        <v>1330</v>
      </c>
    </row>
    <row r="21" spans="1:63" ht="12" customHeight="1" x14ac:dyDescent="0.15">
      <c r="A21" s="49">
        <v>12</v>
      </c>
      <c r="B21" s="49">
        <v>218</v>
      </c>
      <c r="C21" s="49" t="s">
        <v>31</v>
      </c>
      <c r="D21" s="28">
        <v>1070</v>
      </c>
      <c r="E21" s="28">
        <v>829</v>
      </c>
      <c r="F21" s="28">
        <v>763</v>
      </c>
      <c r="G21" s="28">
        <v>237</v>
      </c>
      <c r="H21" s="25">
        <v>1060</v>
      </c>
      <c r="I21" s="25">
        <v>820</v>
      </c>
      <c r="J21" s="25">
        <v>754</v>
      </c>
      <c r="K21" s="25">
        <v>237</v>
      </c>
      <c r="L21" s="28">
        <v>1050</v>
      </c>
      <c r="M21" s="28">
        <v>810</v>
      </c>
      <c r="N21" s="28">
        <v>745</v>
      </c>
      <c r="O21" s="28">
        <v>237</v>
      </c>
      <c r="P21" s="28">
        <v>1040</v>
      </c>
      <c r="Q21" s="28">
        <v>807</v>
      </c>
      <c r="R21" s="28">
        <v>742</v>
      </c>
      <c r="S21" s="28">
        <v>235</v>
      </c>
      <c r="T21" s="28">
        <v>1040</v>
      </c>
      <c r="U21" s="28">
        <v>806</v>
      </c>
      <c r="V21" s="28">
        <v>759</v>
      </c>
      <c r="W21" s="28">
        <v>234</v>
      </c>
      <c r="X21" s="28">
        <v>1040</v>
      </c>
      <c r="Y21" s="28">
        <v>805</v>
      </c>
      <c r="Z21" s="28">
        <v>758</v>
      </c>
      <c r="AA21" s="28">
        <v>233</v>
      </c>
      <c r="AB21" s="28">
        <v>1030</v>
      </c>
      <c r="AC21" s="28">
        <v>799</v>
      </c>
      <c r="AD21" s="28">
        <v>751</v>
      </c>
      <c r="AE21" s="28">
        <v>231</v>
      </c>
      <c r="AF21" s="28">
        <v>1030</v>
      </c>
      <c r="AG21" s="28">
        <v>798</v>
      </c>
      <c r="AH21" s="28">
        <v>750</v>
      </c>
      <c r="AI21" s="28">
        <v>230</v>
      </c>
      <c r="AJ21" s="28">
        <v>1020</v>
      </c>
      <c r="AK21" s="28">
        <v>790</v>
      </c>
      <c r="AL21" s="28">
        <v>743</v>
      </c>
      <c r="AM21" s="28">
        <v>228</v>
      </c>
      <c r="AN21" s="44">
        <v>988</v>
      </c>
      <c r="AO21" s="44">
        <v>767</v>
      </c>
      <c r="AP21" s="44">
        <v>721</v>
      </c>
      <c r="AQ21" s="44">
        <v>221</v>
      </c>
      <c r="AR21" s="45">
        <v>940</v>
      </c>
      <c r="AS21" s="45">
        <v>727</v>
      </c>
      <c r="AT21" s="45">
        <v>684</v>
      </c>
      <c r="AU21" s="45">
        <v>213</v>
      </c>
      <c r="AV21" s="45">
        <v>922</v>
      </c>
      <c r="AW21" s="45">
        <v>717</v>
      </c>
      <c r="AX21" s="45">
        <v>674</v>
      </c>
      <c r="AY21" s="45">
        <v>205</v>
      </c>
      <c r="AZ21" s="45">
        <v>897</v>
      </c>
      <c r="BA21" s="45">
        <v>697</v>
      </c>
      <c r="BB21" s="45">
        <v>655</v>
      </c>
      <c r="BC21" s="45">
        <v>200</v>
      </c>
      <c r="BD21" s="45">
        <v>878</v>
      </c>
      <c r="BE21" s="45">
        <v>682</v>
      </c>
      <c r="BF21" s="45">
        <v>641</v>
      </c>
      <c r="BG21" s="45">
        <v>196</v>
      </c>
      <c r="BH21" s="45">
        <v>857</v>
      </c>
      <c r="BI21" s="45">
        <v>667</v>
      </c>
      <c r="BJ21" s="45">
        <v>627</v>
      </c>
      <c r="BK21" s="45">
        <v>190</v>
      </c>
    </row>
    <row r="22" spans="1:63" ht="12" customHeight="1" x14ac:dyDescent="0.15">
      <c r="A22" s="49">
        <v>12</v>
      </c>
      <c r="B22" s="49">
        <v>219</v>
      </c>
      <c r="C22" s="49" t="s">
        <v>32</v>
      </c>
      <c r="D22" s="28">
        <v>5750</v>
      </c>
      <c r="E22" s="28">
        <v>3660</v>
      </c>
      <c r="F22" s="28">
        <v>3470</v>
      </c>
      <c r="G22" s="28">
        <v>2090</v>
      </c>
      <c r="H22" s="25">
        <v>5700</v>
      </c>
      <c r="I22" s="25">
        <v>3620</v>
      </c>
      <c r="J22" s="25">
        <v>3430</v>
      </c>
      <c r="K22" s="25">
        <v>2080</v>
      </c>
      <c r="L22" s="28">
        <v>5670</v>
      </c>
      <c r="M22" s="28">
        <v>3600</v>
      </c>
      <c r="N22" s="28">
        <v>3410</v>
      </c>
      <c r="O22" s="28">
        <v>2060</v>
      </c>
      <c r="P22" s="28">
        <v>5640</v>
      </c>
      <c r="Q22" s="28">
        <v>3590</v>
      </c>
      <c r="R22" s="28">
        <v>3400</v>
      </c>
      <c r="S22" s="28">
        <v>2050</v>
      </c>
      <c r="T22" s="28">
        <v>5610</v>
      </c>
      <c r="U22" s="28">
        <v>3580</v>
      </c>
      <c r="V22" s="28">
        <v>3430</v>
      </c>
      <c r="W22" s="28">
        <v>2030</v>
      </c>
      <c r="X22" s="28">
        <v>5580</v>
      </c>
      <c r="Y22" s="28">
        <v>3570</v>
      </c>
      <c r="Z22" s="28">
        <v>3410</v>
      </c>
      <c r="AA22" s="28">
        <v>2010</v>
      </c>
      <c r="AB22" s="28">
        <v>5550</v>
      </c>
      <c r="AC22" s="28">
        <v>3550</v>
      </c>
      <c r="AD22" s="28">
        <v>3400</v>
      </c>
      <c r="AE22" s="28">
        <v>2000</v>
      </c>
      <c r="AF22" s="28">
        <v>5530</v>
      </c>
      <c r="AG22" s="28">
        <v>3530</v>
      </c>
      <c r="AH22" s="28">
        <v>3380</v>
      </c>
      <c r="AI22" s="28">
        <v>1990</v>
      </c>
      <c r="AJ22" s="28">
        <v>5490</v>
      </c>
      <c r="AK22" s="28">
        <v>3510</v>
      </c>
      <c r="AL22" s="28">
        <v>3360</v>
      </c>
      <c r="AM22" s="28">
        <v>1970</v>
      </c>
      <c r="AN22" s="44">
        <v>5450</v>
      </c>
      <c r="AO22" s="44">
        <v>3500</v>
      </c>
      <c r="AP22" s="44">
        <v>3350</v>
      </c>
      <c r="AQ22" s="44">
        <v>1950</v>
      </c>
      <c r="AR22" s="45">
        <v>5390</v>
      </c>
      <c r="AS22" s="45">
        <v>3480</v>
      </c>
      <c r="AT22" s="45">
        <v>3340</v>
      </c>
      <c r="AU22" s="45">
        <v>1910</v>
      </c>
      <c r="AV22" s="45">
        <v>5370</v>
      </c>
      <c r="AW22" s="45">
        <v>3470</v>
      </c>
      <c r="AX22" s="45">
        <v>3330</v>
      </c>
      <c r="AY22" s="45">
        <v>1900</v>
      </c>
      <c r="AZ22" s="45">
        <v>5290</v>
      </c>
      <c r="BA22" s="45">
        <v>3430</v>
      </c>
      <c r="BB22" s="45">
        <v>3280</v>
      </c>
      <c r="BC22" s="45">
        <v>1860</v>
      </c>
      <c r="BD22" s="45">
        <v>5250</v>
      </c>
      <c r="BE22" s="45">
        <v>3390</v>
      </c>
      <c r="BF22" s="45">
        <v>3240</v>
      </c>
      <c r="BG22" s="45">
        <v>1860</v>
      </c>
      <c r="BH22" s="45">
        <v>5250</v>
      </c>
      <c r="BI22" s="45">
        <v>3390</v>
      </c>
      <c r="BJ22" s="45">
        <v>3240</v>
      </c>
      <c r="BK22" s="45">
        <v>1860</v>
      </c>
    </row>
    <row r="23" spans="1:63" ht="12" customHeight="1" x14ac:dyDescent="0.15">
      <c r="A23" s="49">
        <v>12</v>
      </c>
      <c r="B23" s="49">
        <v>220</v>
      </c>
      <c r="C23" s="49" t="s">
        <v>33</v>
      </c>
      <c r="D23" s="28">
        <v>585</v>
      </c>
      <c r="E23" s="28">
        <v>192</v>
      </c>
      <c r="F23" s="28">
        <v>185</v>
      </c>
      <c r="G23" s="28">
        <v>393</v>
      </c>
      <c r="H23" s="25">
        <v>579</v>
      </c>
      <c r="I23" s="25">
        <v>191</v>
      </c>
      <c r="J23" s="25">
        <v>184</v>
      </c>
      <c r="K23" s="25">
        <v>388</v>
      </c>
      <c r="L23" s="28">
        <v>578</v>
      </c>
      <c r="M23" s="28">
        <v>191</v>
      </c>
      <c r="N23" s="28">
        <v>184</v>
      </c>
      <c r="O23" s="28">
        <v>387</v>
      </c>
      <c r="P23" s="28">
        <v>576</v>
      </c>
      <c r="Q23" s="28">
        <v>191</v>
      </c>
      <c r="R23" s="28">
        <v>184</v>
      </c>
      <c r="S23" s="28">
        <v>385</v>
      </c>
      <c r="T23" s="28">
        <v>519</v>
      </c>
      <c r="U23" s="28">
        <v>175</v>
      </c>
      <c r="V23" s="28">
        <v>167</v>
      </c>
      <c r="W23" s="28">
        <v>344</v>
      </c>
      <c r="X23" s="28">
        <v>465</v>
      </c>
      <c r="Y23" s="28">
        <v>167</v>
      </c>
      <c r="Z23" s="28">
        <v>159</v>
      </c>
      <c r="AA23" s="28">
        <v>298</v>
      </c>
      <c r="AB23" s="28">
        <v>441</v>
      </c>
      <c r="AC23" s="28">
        <v>167</v>
      </c>
      <c r="AD23" s="28">
        <v>160</v>
      </c>
      <c r="AE23" s="28">
        <v>274</v>
      </c>
      <c r="AF23" s="28">
        <v>423</v>
      </c>
      <c r="AG23" s="28">
        <v>167</v>
      </c>
      <c r="AH23" s="28">
        <v>160</v>
      </c>
      <c r="AI23" s="28">
        <v>256</v>
      </c>
      <c r="AJ23" s="28">
        <v>384</v>
      </c>
      <c r="AK23" s="28">
        <v>131</v>
      </c>
      <c r="AL23" s="28">
        <v>125</v>
      </c>
      <c r="AM23" s="28">
        <v>253</v>
      </c>
      <c r="AN23" s="44">
        <v>376</v>
      </c>
      <c r="AO23" s="44">
        <v>125</v>
      </c>
      <c r="AP23" s="44">
        <v>120</v>
      </c>
      <c r="AQ23" s="44">
        <v>251</v>
      </c>
      <c r="AR23" s="45">
        <v>367</v>
      </c>
      <c r="AS23" s="45">
        <v>123</v>
      </c>
      <c r="AT23" s="45">
        <v>118</v>
      </c>
      <c r="AU23" s="45">
        <v>244</v>
      </c>
      <c r="AV23" s="45">
        <v>365</v>
      </c>
      <c r="AW23" s="45">
        <v>122</v>
      </c>
      <c r="AX23" s="45">
        <v>117</v>
      </c>
      <c r="AY23" s="45">
        <v>243</v>
      </c>
      <c r="AZ23" s="45">
        <v>365</v>
      </c>
      <c r="BA23" s="45">
        <v>122</v>
      </c>
      <c r="BB23" s="45">
        <v>117</v>
      </c>
      <c r="BC23" s="45">
        <v>243</v>
      </c>
      <c r="BD23" s="45">
        <v>365</v>
      </c>
      <c r="BE23" s="45">
        <v>122</v>
      </c>
      <c r="BF23" s="45">
        <v>117</v>
      </c>
      <c r="BG23" s="45">
        <v>243</v>
      </c>
      <c r="BH23" s="45">
        <v>338</v>
      </c>
      <c r="BI23" s="45">
        <v>95</v>
      </c>
      <c r="BJ23" s="45">
        <v>91</v>
      </c>
      <c r="BK23" s="45">
        <v>243</v>
      </c>
    </row>
    <row r="24" spans="1:63" ht="12" customHeight="1" x14ac:dyDescent="0.15">
      <c r="A24" s="49">
        <v>12</v>
      </c>
      <c r="B24" s="49">
        <v>221</v>
      </c>
      <c r="C24" s="49" t="s">
        <v>34</v>
      </c>
      <c r="D24" s="28">
        <v>931</v>
      </c>
      <c r="E24" s="28">
        <v>459</v>
      </c>
      <c r="F24" s="28">
        <v>435</v>
      </c>
      <c r="G24" s="28">
        <v>472</v>
      </c>
      <c r="H24" s="25">
        <v>912</v>
      </c>
      <c r="I24" s="25">
        <v>453</v>
      </c>
      <c r="J24" s="25">
        <v>429</v>
      </c>
      <c r="K24" s="25">
        <v>459</v>
      </c>
      <c r="L24" s="28">
        <v>900</v>
      </c>
      <c r="M24" s="28">
        <v>452</v>
      </c>
      <c r="N24" s="28">
        <v>428</v>
      </c>
      <c r="O24" s="28">
        <v>448</v>
      </c>
      <c r="P24" s="28">
        <v>892</v>
      </c>
      <c r="Q24" s="28">
        <v>451</v>
      </c>
      <c r="R24" s="28">
        <v>427</v>
      </c>
      <c r="S24" s="28">
        <v>441</v>
      </c>
      <c r="T24" s="28">
        <v>881</v>
      </c>
      <c r="U24" s="28">
        <v>449</v>
      </c>
      <c r="V24" s="28">
        <v>429</v>
      </c>
      <c r="W24" s="28">
        <v>432</v>
      </c>
      <c r="X24" s="28">
        <v>867</v>
      </c>
      <c r="Y24" s="28">
        <v>448</v>
      </c>
      <c r="Z24" s="28">
        <v>428</v>
      </c>
      <c r="AA24" s="28">
        <v>419</v>
      </c>
      <c r="AB24" s="28">
        <v>854</v>
      </c>
      <c r="AC24" s="28">
        <v>446</v>
      </c>
      <c r="AD24" s="28">
        <v>427</v>
      </c>
      <c r="AE24" s="28">
        <v>408</v>
      </c>
      <c r="AF24" s="28">
        <v>840</v>
      </c>
      <c r="AG24" s="28">
        <v>445</v>
      </c>
      <c r="AH24" s="28">
        <v>426</v>
      </c>
      <c r="AI24" s="28">
        <v>395</v>
      </c>
      <c r="AJ24" s="28">
        <v>839</v>
      </c>
      <c r="AK24" s="28">
        <v>445</v>
      </c>
      <c r="AL24" s="28">
        <v>426</v>
      </c>
      <c r="AM24" s="28">
        <v>394</v>
      </c>
      <c r="AN24" s="44">
        <v>838</v>
      </c>
      <c r="AO24" s="44">
        <v>444</v>
      </c>
      <c r="AP24" s="44">
        <v>425</v>
      </c>
      <c r="AQ24" s="44">
        <v>394</v>
      </c>
      <c r="AR24" s="45">
        <v>829</v>
      </c>
      <c r="AS24" s="45">
        <v>437</v>
      </c>
      <c r="AT24" s="45">
        <v>418</v>
      </c>
      <c r="AU24" s="45">
        <v>392</v>
      </c>
      <c r="AV24" s="45">
        <v>825</v>
      </c>
      <c r="AW24" s="45">
        <v>433</v>
      </c>
      <c r="AX24" s="45">
        <v>414</v>
      </c>
      <c r="AY24" s="45">
        <v>392</v>
      </c>
      <c r="AZ24" s="45">
        <v>825</v>
      </c>
      <c r="BA24" s="45">
        <v>433</v>
      </c>
      <c r="BB24" s="45">
        <v>414</v>
      </c>
      <c r="BC24" s="45">
        <v>392</v>
      </c>
      <c r="BD24" s="45">
        <v>824</v>
      </c>
      <c r="BE24" s="45">
        <v>433</v>
      </c>
      <c r="BF24" s="45">
        <v>414</v>
      </c>
      <c r="BG24" s="45">
        <v>391</v>
      </c>
      <c r="BH24" s="45">
        <v>820</v>
      </c>
      <c r="BI24" s="45">
        <v>431</v>
      </c>
      <c r="BJ24" s="45">
        <v>413</v>
      </c>
      <c r="BK24" s="45">
        <v>389</v>
      </c>
    </row>
    <row r="25" spans="1:63" ht="12" customHeight="1" x14ac:dyDescent="0.15">
      <c r="A25" s="49">
        <v>12</v>
      </c>
      <c r="B25" s="49">
        <v>222</v>
      </c>
      <c r="C25" s="49" t="s">
        <v>35</v>
      </c>
      <c r="D25" s="28">
        <v>1280</v>
      </c>
      <c r="E25" s="28">
        <v>942</v>
      </c>
      <c r="F25" s="28">
        <v>909</v>
      </c>
      <c r="G25" s="28">
        <v>339</v>
      </c>
      <c r="H25" s="25">
        <v>1280</v>
      </c>
      <c r="I25" s="25">
        <v>941</v>
      </c>
      <c r="J25" s="25">
        <v>908</v>
      </c>
      <c r="K25" s="25">
        <v>335</v>
      </c>
      <c r="L25" s="28">
        <v>1270</v>
      </c>
      <c r="M25" s="28">
        <v>940</v>
      </c>
      <c r="N25" s="28">
        <v>907</v>
      </c>
      <c r="O25" s="28">
        <v>330</v>
      </c>
      <c r="P25" s="28">
        <v>1260</v>
      </c>
      <c r="Q25" s="28">
        <v>938</v>
      </c>
      <c r="R25" s="28">
        <v>905</v>
      </c>
      <c r="S25" s="28">
        <v>325</v>
      </c>
      <c r="T25" s="28">
        <v>1260</v>
      </c>
      <c r="U25" s="28">
        <v>934</v>
      </c>
      <c r="V25" s="28">
        <v>893</v>
      </c>
      <c r="W25" s="28">
        <v>321</v>
      </c>
      <c r="X25" s="28">
        <v>1250</v>
      </c>
      <c r="Y25" s="28">
        <v>931</v>
      </c>
      <c r="Z25" s="28">
        <v>890</v>
      </c>
      <c r="AA25" s="28">
        <v>315</v>
      </c>
      <c r="AB25" s="28">
        <v>1240</v>
      </c>
      <c r="AC25" s="28">
        <v>930</v>
      </c>
      <c r="AD25" s="28">
        <v>890</v>
      </c>
      <c r="AE25" s="28">
        <v>310</v>
      </c>
      <c r="AF25" s="28">
        <v>1240</v>
      </c>
      <c r="AG25" s="28">
        <v>930</v>
      </c>
      <c r="AH25" s="28">
        <v>890</v>
      </c>
      <c r="AI25" s="28">
        <v>306</v>
      </c>
      <c r="AJ25" s="28">
        <v>1230</v>
      </c>
      <c r="AK25" s="28">
        <v>929</v>
      </c>
      <c r="AL25" s="28">
        <v>889</v>
      </c>
      <c r="AM25" s="28">
        <v>303</v>
      </c>
      <c r="AN25" s="44">
        <v>1230</v>
      </c>
      <c r="AO25" s="44">
        <v>929</v>
      </c>
      <c r="AP25" s="44">
        <v>889</v>
      </c>
      <c r="AQ25" s="44">
        <v>301</v>
      </c>
      <c r="AR25" s="45">
        <v>1230</v>
      </c>
      <c r="AS25" s="45">
        <v>929</v>
      </c>
      <c r="AT25" s="45">
        <v>889</v>
      </c>
      <c r="AU25" s="45">
        <v>297</v>
      </c>
      <c r="AV25" s="45">
        <v>1220</v>
      </c>
      <c r="AW25" s="45">
        <v>927</v>
      </c>
      <c r="AX25" s="45">
        <v>887</v>
      </c>
      <c r="AY25" s="45">
        <v>295</v>
      </c>
      <c r="AZ25" s="45">
        <v>1220</v>
      </c>
      <c r="BA25" s="45">
        <v>925</v>
      </c>
      <c r="BB25" s="45">
        <v>885</v>
      </c>
      <c r="BC25" s="45">
        <v>292</v>
      </c>
      <c r="BD25" s="45">
        <v>1220</v>
      </c>
      <c r="BE25" s="45">
        <v>926</v>
      </c>
      <c r="BF25" s="45">
        <v>886</v>
      </c>
      <c r="BG25" s="45">
        <v>293</v>
      </c>
      <c r="BH25" s="45">
        <v>1220</v>
      </c>
      <c r="BI25" s="45">
        <v>924</v>
      </c>
      <c r="BJ25" s="45">
        <v>884</v>
      </c>
      <c r="BK25" s="45">
        <v>292</v>
      </c>
    </row>
    <row r="26" spans="1:63" ht="12" customHeight="1" x14ac:dyDescent="0.15">
      <c r="A26" s="49">
        <v>12</v>
      </c>
      <c r="B26" s="49">
        <v>223</v>
      </c>
      <c r="C26" s="49" t="s">
        <v>36</v>
      </c>
      <c r="D26" s="28">
        <v>2260</v>
      </c>
      <c r="E26" s="28">
        <v>1870</v>
      </c>
      <c r="F26" s="28">
        <v>1760</v>
      </c>
      <c r="G26" s="28">
        <v>393</v>
      </c>
      <c r="H26" s="25">
        <v>2260</v>
      </c>
      <c r="I26" s="25">
        <v>1870</v>
      </c>
      <c r="J26" s="25">
        <v>1750</v>
      </c>
      <c r="K26" s="25">
        <v>391</v>
      </c>
      <c r="L26" s="28">
        <v>2260</v>
      </c>
      <c r="M26" s="28">
        <v>1870</v>
      </c>
      <c r="N26" s="28">
        <v>1750</v>
      </c>
      <c r="O26" s="28">
        <v>390</v>
      </c>
      <c r="P26" s="28">
        <v>2250</v>
      </c>
      <c r="Q26" s="28">
        <v>1860</v>
      </c>
      <c r="R26" s="28">
        <v>1750</v>
      </c>
      <c r="S26" s="28">
        <v>389</v>
      </c>
      <c r="T26" s="28">
        <v>2250</v>
      </c>
      <c r="U26" s="28">
        <v>1860</v>
      </c>
      <c r="V26" s="28">
        <v>1750</v>
      </c>
      <c r="W26" s="28">
        <v>388</v>
      </c>
      <c r="X26" s="28">
        <v>2250</v>
      </c>
      <c r="Y26" s="28">
        <v>1860</v>
      </c>
      <c r="Z26" s="28">
        <v>1750</v>
      </c>
      <c r="AA26" s="28">
        <v>387</v>
      </c>
      <c r="AB26" s="28">
        <v>2240</v>
      </c>
      <c r="AC26" s="28">
        <v>1860</v>
      </c>
      <c r="AD26" s="28">
        <v>1750</v>
      </c>
      <c r="AE26" s="28">
        <v>385</v>
      </c>
      <c r="AF26" s="28">
        <v>2240</v>
      </c>
      <c r="AG26" s="28">
        <v>1850</v>
      </c>
      <c r="AH26" s="28">
        <v>1740</v>
      </c>
      <c r="AI26" s="28">
        <v>383</v>
      </c>
      <c r="AJ26" s="28">
        <v>2230</v>
      </c>
      <c r="AK26" s="28">
        <v>1850</v>
      </c>
      <c r="AL26" s="28">
        <v>1740</v>
      </c>
      <c r="AM26" s="28">
        <v>381</v>
      </c>
      <c r="AN26" s="44">
        <v>2220</v>
      </c>
      <c r="AO26" s="44">
        <v>1850</v>
      </c>
      <c r="AP26" s="44">
        <v>1740</v>
      </c>
      <c r="AQ26" s="44">
        <v>379</v>
      </c>
      <c r="AR26" s="45">
        <v>2180</v>
      </c>
      <c r="AS26" s="45">
        <v>1830</v>
      </c>
      <c r="AT26" s="45">
        <v>1720</v>
      </c>
      <c r="AU26" s="45">
        <v>353</v>
      </c>
      <c r="AV26" s="45">
        <v>2160</v>
      </c>
      <c r="AW26" s="45">
        <v>1820</v>
      </c>
      <c r="AX26" s="45">
        <v>1710</v>
      </c>
      <c r="AY26" s="45">
        <v>347</v>
      </c>
      <c r="AZ26" s="45">
        <v>2130</v>
      </c>
      <c r="BA26" s="45">
        <v>1790</v>
      </c>
      <c r="BB26" s="45">
        <v>1680</v>
      </c>
      <c r="BC26" s="45">
        <v>342</v>
      </c>
      <c r="BD26" s="45">
        <v>2080</v>
      </c>
      <c r="BE26" s="45">
        <v>1750</v>
      </c>
      <c r="BF26" s="45">
        <v>1640</v>
      </c>
      <c r="BG26" s="45">
        <v>338</v>
      </c>
      <c r="BH26" s="45">
        <v>2040</v>
      </c>
      <c r="BI26" s="45">
        <v>1700</v>
      </c>
      <c r="BJ26" s="45">
        <v>1600</v>
      </c>
      <c r="BK26" s="45">
        <v>338</v>
      </c>
    </row>
    <row r="27" spans="1:63" ht="12" customHeight="1" x14ac:dyDescent="0.15">
      <c r="A27" s="49">
        <v>12</v>
      </c>
      <c r="B27" s="49">
        <v>224</v>
      </c>
      <c r="C27" s="49" t="s">
        <v>92</v>
      </c>
      <c r="D27" s="28">
        <v>460</v>
      </c>
      <c r="E27" s="28">
        <v>0</v>
      </c>
      <c r="F27" s="28">
        <v>0</v>
      </c>
      <c r="G27" s="28">
        <v>460</v>
      </c>
      <c r="H27" s="25">
        <v>459</v>
      </c>
      <c r="I27" s="25" t="s">
        <v>79</v>
      </c>
      <c r="J27" s="25" t="s">
        <v>79</v>
      </c>
      <c r="K27" s="25">
        <v>459</v>
      </c>
      <c r="L27" s="32">
        <v>459</v>
      </c>
      <c r="M27" s="32" t="s">
        <v>79</v>
      </c>
      <c r="N27" s="32" t="s">
        <v>79</v>
      </c>
      <c r="O27" s="28">
        <v>459</v>
      </c>
      <c r="P27" s="32">
        <v>459</v>
      </c>
      <c r="Q27" s="32" t="s">
        <v>85</v>
      </c>
      <c r="R27" s="32" t="s">
        <v>85</v>
      </c>
      <c r="S27" s="28">
        <v>459</v>
      </c>
      <c r="T27" s="28">
        <v>457</v>
      </c>
      <c r="U27" s="28" t="s">
        <v>85</v>
      </c>
      <c r="V27" s="28" t="s">
        <v>85</v>
      </c>
      <c r="W27" s="28">
        <v>457</v>
      </c>
      <c r="X27" s="28">
        <v>456</v>
      </c>
      <c r="Y27" s="28" t="s">
        <v>85</v>
      </c>
      <c r="Z27" s="28" t="s">
        <v>85</v>
      </c>
      <c r="AA27" s="28">
        <v>456</v>
      </c>
      <c r="AB27" s="28">
        <v>452</v>
      </c>
      <c r="AC27" s="28" t="s">
        <v>85</v>
      </c>
      <c r="AD27" s="28" t="s">
        <v>85</v>
      </c>
      <c r="AE27" s="28">
        <v>452</v>
      </c>
      <c r="AF27" s="28">
        <v>449</v>
      </c>
      <c r="AG27" s="28" t="s">
        <v>85</v>
      </c>
      <c r="AH27" s="28" t="s">
        <v>85</v>
      </c>
      <c r="AI27" s="28">
        <v>449</v>
      </c>
      <c r="AJ27" s="28">
        <v>441</v>
      </c>
      <c r="AK27" s="28" t="s">
        <v>85</v>
      </c>
      <c r="AL27" s="28" t="s">
        <v>85</v>
      </c>
      <c r="AM27" s="28">
        <v>441</v>
      </c>
      <c r="AN27" s="44">
        <v>433</v>
      </c>
      <c r="AO27" s="44" t="s">
        <v>79</v>
      </c>
      <c r="AP27" s="44" t="s">
        <v>79</v>
      </c>
      <c r="AQ27" s="44">
        <v>433</v>
      </c>
      <c r="AR27" s="45">
        <v>426</v>
      </c>
      <c r="AS27" s="45" t="s">
        <v>79</v>
      </c>
      <c r="AT27" s="45" t="s">
        <v>79</v>
      </c>
      <c r="AU27" s="45">
        <v>426</v>
      </c>
      <c r="AV27" s="45">
        <v>425</v>
      </c>
      <c r="AW27" s="45" t="s">
        <v>79</v>
      </c>
      <c r="AX27" s="45" t="s">
        <v>79</v>
      </c>
      <c r="AY27" s="45">
        <v>425</v>
      </c>
      <c r="AZ27" s="45">
        <v>415</v>
      </c>
      <c r="BA27" s="45" t="s">
        <v>79</v>
      </c>
      <c r="BB27" s="45" t="s">
        <v>79</v>
      </c>
      <c r="BC27" s="45">
        <v>415</v>
      </c>
      <c r="BD27" s="45">
        <v>403</v>
      </c>
      <c r="BE27" s="45" t="s">
        <v>79</v>
      </c>
      <c r="BF27" s="45" t="s">
        <v>79</v>
      </c>
      <c r="BG27" s="45">
        <v>403</v>
      </c>
      <c r="BH27" s="45">
        <v>401</v>
      </c>
      <c r="BI27" s="45" t="s">
        <v>79</v>
      </c>
      <c r="BJ27" s="45" t="s">
        <v>79</v>
      </c>
      <c r="BK27" s="45">
        <v>401</v>
      </c>
    </row>
    <row r="28" spans="1:63" ht="12" customHeight="1" x14ac:dyDescent="0.15">
      <c r="A28" s="49">
        <v>12</v>
      </c>
      <c r="B28" s="49">
        <v>225</v>
      </c>
      <c r="C28" s="49" t="s">
        <v>37</v>
      </c>
      <c r="D28" s="28">
        <v>3290</v>
      </c>
      <c r="E28" s="28">
        <v>2470</v>
      </c>
      <c r="F28" s="28">
        <v>2320</v>
      </c>
      <c r="G28" s="28">
        <v>817</v>
      </c>
      <c r="H28" s="25">
        <v>3280</v>
      </c>
      <c r="I28" s="25">
        <v>2470</v>
      </c>
      <c r="J28" s="25">
        <v>2320</v>
      </c>
      <c r="K28" s="25">
        <v>811</v>
      </c>
      <c r="L28" s="28">
        <v>3270</v>
      </c>
      <c r="M28" s="28">
        <v>2470</v>
      </c>
      <c r="N28" s="28">
        <v>2320</v>
      </c>
      <c r="O28" s="28">
        <v>805</v>
      </c>
      <c r="P28" s="28">
        <v>3270</v>
      </c>
      <c r="Q28" s="28">
        <v>2470</v>
      </c>
      <c r="R28" s="28">
        <v>2320</v>
      </c>
      <c r="S28" s="28">
        <v>799</v>
      </c>
      <c r="T28" s="28">
        <v>3260</v>
      </c>
      <c r="U28" s="28">
        <v>2460</v>
      </c>
      <c r="V28" s="28">
        <v>2310</v>
      </c>
      <c r="W28" s="28">
        <v>794</v>
      </c>
      <c r="X28" s="28">
        <v>3260</v>
      </c>
      <c r="Y28" s="28">
        <v>2470</v>
      </c>
      <c r="Z28" s="28">
        <v>2320</v>
      </c>
      <c r="AA28" s="28">
        <v>789</v>
      </c>
      <c r="AB28" s="28">
        <v>3240</v>
      </c>
      <c r="AC28" s="28">
        <v>2460</v>
      </c>
      <c r="AD28" s="28">
        <v>2310</v>
      </c>
      <c r="AE28" s="28">
        <v>784</v>
      </c>
      <c r="AF28" s="28">
        <v>3230</v>
      </c>
      <c r="AG28" s="28">
        <v>2450</v>
      </c>
      <c r="AH28" s="28">
        <v>2300</v>
      </c>
      <c r="AI28" s="28">
        <v>778</v>
      </c>
      <c r="AJ28" s="28">
        <v>3220</v>
      </c>
      <c r="AK28" s="28">
        <v>2440</v>
      </c>
      <c r="AL28" s="28">
        <v>2290</v>
      </c>
      <c r="AM28" s="28">
        <v>775</v>
      </c>
      <c r="AN28" s="44">
        <v>3200</v>
      </c>
      <c r="AO28" s="44">
        <v>2430</v>
      </c>
      <c r="AP28" s="44">
        <v>2280</v>
      </c>
      <c r="AQ28" s="44">
        <v>767</v>
      </c>
      <c r="AR28" s="45">
        <v>3180</v>
      </c>
      <c r="AS28" s="45">
        <v>2420</v>
      </c>
      <c r="AT28" s="45">
        <v>2270</v>
      </c>
      <c r="AU28" s="45">
        <v>756</v>
      </c>
      <c r="AV28" s="45">
        <v>3130</v>
      </c>
      <c r="AW28" s="45">
        <v>2390</v>
      </c>
      <c r="AX28" s="45">
        <v>2250</v>
      </c>
      <c r="AY28" s="45">
        <v>744</v>
      </c>
      <c r="AZ28" s="45">
        <v>3080</v>
      </c>
      <c r="BA28" s="45">
        <v>2340</v>
      </c>
      <c r="BB28" s="45">
        <v>2200</v>
      </c>
      <c r="BC28" s="45">
        <v>732</v>
      </c>
      <c r="BD28" s="45">
        <v>3010</v>
      </c>
      <c r="BE28" s="45">
        <v>2300</v>
      </c>
      <c r="BF28" s="45">
        <v>2160</v>
      </c>
      <c r="BG28" s="45">
        <v>712</v>
      </c>
      <c r="BH28" s="45">
        <v>2970</v>
      </c>
      <c r="BI28" s="45">
        <v>2250</v>
      </c>
      <c r="BJ28" s="45">
        <v>2120</v>
      </c>
      <c r="BK28" s="45">
        <v>717</v>
      </c>
    </row>
    <row r="29" spans="1:63" ht="12" customHeight="1" x14ac:dyDescent="0.15">
      <c r="A29" s="49">
        <v>12</v>
      </c>
      <c r="B29" s="49">
        <v>226</v>
      </c>
      <c r="C29" s="49" t="s">
        <v>38</v>
      </c>
      <c r="D29" s="28">
        <v>2370</v>
      </c>
      <c r="E29" s="28">
        <v>1750</v>
      </c>
      <c r="F29" s="28">
        <v>1640</v>
      </c>
      <c r="G29" s="28">
        <v>622</v>
      </c>
      <c r="H29" s="25">
        <v>2360</v>
      </c>
      <c r="I29" s="25">
        <v>1740</v>
      </c>
      <c r="J29" s="25">
        <v>1640</v>
      </c>
      <c r="K29" s="25">
        <v>620</v>
      </c>
      <c r="L29" s="28">
        <v>2360</v>
      </c>
      <c r="M29" s="28">
        <v>1740</v>
      </c>
      <c r="N29" s="28">
        <v>1640</v>
      </c>
      <c r="O29" s="28">
        <v>618</v>
      </c>
      <c r="P29" s="28">
        <v>2360</v>
      </c>
      <c r="Q29" s="28">
        <v>1740</v>
      </c>
      <c r="R29" s="28">
        <v>1630</v>
      </c>
      <c r="S29" s="28">
        <v>616</v>
      </c>
      <c r="T29" s="28">
        <v>2350</v>
      </c>
      <c r="U29" s="28">
        <v>1740</v>
      </c>
      <c r="V29" s="28">
        <v>1630</v>
      </c>
      <c r="W29" s="28">
        <v>612</v>
      </c>
      <c r="X29" s="28">
        <v>2340</v>
      </c>
      <c r="Y29" s="28">
        <v>1730</v>
      </c>
      <c r="Z29" s="28">
        <v>1630</v>
      </c>
      <c r="AA29" s="28">
        <v>610</v>
      </c>
      <c r="AB29" s="28">
        <v>2340</v>
      </c>
      <c r="AC29" s="28">
        <v>1730</v>
      </c>
      <c r="AD29" s="28">
        <v>1630</v>
      </c>
      <c r="AE29" s="28">
        <v>608</v>
      </c>
      <c r="AF29" s="28">
        <v>2330</v>
      </c>
      <c r="AG29" s="28">
        <v>1730</v>
      </c>
      <c r="AH29" s="28">
        <v>1620</v>
      </c>
      <c r="AI29" s="28">
        <v>606</v>
      </c>
      <c r="AJ29" s="28">
        <v>2320</v>
      </c>
      <c r="AK29" s="28">
        <v>1720</v>
      </c>
      <c r="AL29" s="28">
        <v>1620</v>
      </c>
      <c r="AM29" s="28">
        <v>603</v>
      </c>
      <c r="AN29" s="44">
        <v>2290</v>
      </c>
      <c r="AO29" s="44">
        <v>1710</v>
      </c>
      <c r="AP29" s="44">
        <v>1610</v>
      </c>
      <c r="AQ29" s="44">
        <v>586</v>
      </c>
      <c r="AR29" s="45">
        <v>2260</v>
      </c>
      <c r="AS29" s="45">
        <v>1690</v>
      </c>
      <c r="AT29" s="45">
        <v>1590</v>
      </c>
      <c r="AU29" s="45">
        <v>569</v>
      </c>
      <c r="AV29" s="45">
        <v>2230</v>
      </c>
      <c r="AW29" s="45">
        <v>1680</v>
      </c>
      <c r="AX29" s="45">
        <v>1580</v>
      </c>
      <c r="AY29" s="45">
        <v>552</v>
      </c>
      <c r="AZ29" s="45">
        <v>2140</v>
      </c>
      <c r="BA29" s="45">
        <v>1610</v>
      </c>
      <c r="BB29" s="45">
        <v>1510</v>
      </c>
      <c r="BC29" s="45">
        <v>527</v>
      </c>
      <c r="BD29" s="45">
        <v>2050</v>
      </c>
      <c r="BE29" s="45">
        <v>1540</v>
      </c>
      <c r="BF29" s="45">
        <v>1450</v>
      </c>
      <c r="BG29" s="45">
        <v>508</v>
      </c>
      <c r="BH29" s="45">
        <v>2000</v>
      </c>
      <c r="BI29" s="45">
        <v>1480</v>
      </c>
      <c r="BJ29" s="45">
        <v>1390</v>
      </c>
      <c r="BK29" s="45">
        <v>524</v>
      </c>
    </row>
    <row r="30" spans="1:63" ht="12" customHeight="1" x14ac:dyDescent="0.15">
      <c r="A30" s="49">
        <v>12</v>
      </c>
      <c r="B30" s="49">
        <v>227</v>
      </c>
      <c r="C30" s="49" t="s">
        <v>39</v>
      </c>
      <c r="D30" s="28" t="s">
        <v>70</v>
      </c>
      <c r="E30" s="28" t="s">
        <v>70</v>
      </c>
      <c r="F30" s="28" t="s">
        <v>70</v>
      </c>
      <c r="G30" s="28" t="s">
        <v>70</v>
      </c>
      <c r="H30" s="25" t="s">
        <v>79</v>
      </c>
      <c r="I30" s="25" t="s">
        <v>79</v>
      </c>
      <c r="J30" s="25" t="s">
        <v>79</v>
      </c>
      <c r="K30" s="25" t="s">
        <v>79</v>
      </c>
      <c r="L30" s="32" t="s">
        <v>79</v>
      </c>
      <c r="M30" s="32" t="s">
        <v>79</v>
      </c>
      <c r="N30" s="32" t="s">
        <v>79</v>
      </c>
      <c r="O30" s="32" t="s">
        <v>79</v>
      </c>
      <c r="P30" s="32" t="s">
        <v>85</v>
      </c>
      <c r="Q30" s="32" t="s">
        <v>85</v>
      </c>
      <c r="R30" s="32" t="s">
        <v>85</v>
      </c>
      <c r="S30" s="32" t="s">
        <v>85</v>
      </c>
      <c r="T30" s="28" t="s">
        <v>85</v>
      </c>
      <c r="U30" s="28" t="s">
        <v>85</v>
      </c>
      <c r="V30" s="28" t="s">
        <v>85</v>
      </c>
      <c r="W30" s="28" t="s">
        <v>85</v>
      </c>
      <c r="X30" s="28" t="s">
        <v>85</v>
      </c>
      <c r="Y30" s="28" t="s">
        <v>85</v>
      </c>
      <c r="Z30" s="28" t="s">
        <v>85</v>
      </c>
      <c r="AA30" s="28" t="s">
        <v>85</v>
      </c>
      <c r="AB30" s="28" t="s">
        <v>85</v>
      </c>
      <c r="AC30" s="28" t="s">
        <v>85</v>
      </c>
      <c r="AD30" s="28" t="s">
        <v>85</v>
      </c>
      <c r="AE30" s="28" t="s">
        <v>85</v>
      </c>
      <c r="AF30" s="28" t="s">
        <v>85</v>
      </c>
      <c r="AG30" s="28" t="s">
        <v>85</v>
      </c>
      <c r="AH30" s="28" t="s">
        <v>85</v>
      </c>
      <c r="AI30" s="28" t="s">
        <v>85</v>
      </c>
      <c r="AJ30" s="28" t="s">
        <v>85</v>
      </c>
      <c r="AK30" s="28" t="s">
        <v>85</v>
      </c>
      <c r="AL30" s="28" t="s">
        <v>85</v>
      </c>
      <c r="AM30" s="28" t="s">
        <v>85</v>
      </c>
      <c r="AN30" s="44" t="s">
        <v>79</v>
      </c>
      <c r="AO30" s="44" t="s">
        <v>79</v>
      </c>
      <c r="AP30" s="44" t="s">
        <v>79</v>
      </c>
      <c r="AQ30" s="44" t="s">
        <v>79</v>
      </c>
      <c r="AR30" s="45" t="s">
        <v>79</v>
      </c>
      <c r="AS30" s="45" t="s">
        <v>79</v>
      </c>
      <c r="AT30" s="45" t="s">
        <v>79</v>
      </c>
      <c r="AU30" s="45" t="s">
        <v>79</v>
      </c>
      <c r="AV30" s="45" t="s">
        <v>79</v>
      </c>
      <c r="AW30" s="45" t="s">
        <v>79</v>
      </c>
      <c r="AX30" s="45" t="s">
        <v>79</v>
      </c>
      <c r="AY30" s="45" t="s">
        <v>79</v>
      </c>
      <c r="AZ30" s="45" t="s">
        <v>79</v>
      </c>
      <c r="BA30" s="45" t="s">
        <v>79</v>
      </c>
      <c r="BB30" s="45" t="s">
        <v>79</v>
      </c>
      <c r="BC30" s="45" t="s">
        <v>79</v>
      </c>
      <c r="BD30" s="45" t="s">
        <v>79</v>
      </c>
      <c r="BE30" s="45" t="s">
        <v>79</v>
      </c>
      <c r="BF30" s="45" t="s">
        <v>79</v>
      </c>
      <c r="BG30" s="45" t="s">
        <v>79</v>
      </c>
      <c r="BH30" s="45" t="s">
        <v>79</v>
      </c>
      <c r="BI30" s="45" t="s">
        <v>79</v>
      </c>
      <c r="BJ30" s="45" t="s">
        <v>79</v>
      </c>
      <c r="BK30" s="45" t="s">
        <v>79</v>
      </c>
    </row>
    <row r="31" spans="1:63" ht="12" customHeight="1" x14ac:dyDescent="0.15">
      <c r="A31" s="49">
        <v>12</v>
      </c>
      <c r="B31" s="49">
        <v>228</v>
      </c>
      <c r="C31" s="49" t="s">
        <v>40</v>
      </c>
      <c r="D31" s="28">
        <v>729</v>
      </c>
      <c r="E31" s="28">
        <v>235</v>
      </c>
      <c r="F31" s="28">
        <v>225</v>
      </c>
      <c r="G31" s="28">
        <v>494</v>
      </c>
      <c r="H31" s="25">
        <v>721</v>
      </c>
      <c r="I31" s="25">
        <v>234</v>
      </c>
      <c r="J31" s="25">
        <v>224</v>
      </c>
      <c r="K31" s="25">
        <v>487</v>
      </c>
      <c r="L31" s="28">
        <v>717</v>
      </c>
      <c r="M31" s="28">
        <v>233</v>
      </c>
      <c r="N31" s="28">
        <v>223</v>
      </c>
      <c r="O31" s="28">
        <v>484</v>
      </c>
      <c r="P31" s="28">
        <v>713</v>
      </c>
      <c r="Q31" s="28">
        <v>231</v>
      </c>
      <c r="R31" s="28">
        <v>221</v>
      </c>
      <c r="S31" s="28">
        <v>482</v>
      </c>
      <c r="T31" s="28">
        <v>701</v>
      </c>
      <c r="U31" s="28">
        <v>227</v>
      </c>
      <c r="V31" s="28">
        <v>217</v>
      </c>
      <c r="W31" s="28">
        <v>474</v>
      </c>
      <c r="X31" s="28">
        <v>695</v>
      </c>
      <c r="Y31" s="28">
        <v>227</v>
      </c>
      <c r="Z31" s="28">
        <v>217</v>
      </c>
      <c r="AA31" s="28">
        <v>468</v>
      </c>
      <c r="AB31" s="28">
        <v>684</v>
      </c>
      <c r="AC31" s="28">
        <v>224</v>
      </c>
      <c r="AD31" s="28">
        <v>214</v>
      </c>
      <c r="AE31" s="28">
        <v>460</v>
      </c>
      <c r="AF31" s="28">
        <v>672</v>
      </c>
      <c r="AG31" s="28">
        <v>220</v>
      </c>
      <c r="AH31" s="28">
        <v>211</v>
      </c>
      <c r="AI31" s="28">
        <v>452</v>
      </c>
      <c r="AJ31" s="28">
        <v>662</v>
      </c>
      <c r="AK31" s="28">
        <v>212</v>
      </c>
      <c r="AL31" s="28">
        <v>203</v>
      </c>
      <c r="AM31" s="28">
        <v>450</v>
      </c>
      <c r="AN31" s="44">
        <v>654</v>
      </c>
      <c r="AO31" s="44">
        <v>208</v>
      </c>
      <c r="AP31" s="44">
        <v>199</v>
      </c>
      <c r="AQ31" s="44">
        <v>446</v>
      </c>
      <c r="AR31" s="45">
        <v>645</v>
      </c>
      <c r="AS31" s="45">
        <v>204</v>
      </c>
      <c r="AT31" s="45">
        <v>195</v>
      </c>
      <c r="AU31" s="45">
        <v>441</v>
      </c>
      <c r="AV31" s="45">
        <v>641</v>
      </c>
      <c r="AW31" s="45">
        <v>204</v>
      </c>
      <c r="AX31" s="45">
        <v>195</v>
      </c>
      <c r="AY31" s="45">
        <v>437</v>
      </c>
      <c r="AZ31" s="45">
        <v>637</v>
      </c>
      <c r="BA31" s="45">
        <v>203</v>
      </c>
      <c r="BB31" s="45">
        <v>194</v>
      </c>
      <c r="BC31" s="45">
        <v>434</v>
      </c>
      <c r="BD31" s="45">
        <v>626</v>
      </c>
      <c r="BE31" s="45">
        <v>201</v>
      </c>
      <c r="BF31" s="45">
        <v>192</v>
      </c>
      <c r="BG31" s="45">
        <v>425</v>
      </c>
      <c r="BH31" s="45">
        <v>620</v>
      </c>
      <c r="BI31" s="45">
        <v>198</v>
      </c>
      <c r="BJ31" s="45">
        <v>190</v>
      </c>
      <c r="BK31" s="45">
        <v>422</v>
      </c>
    </row>
    <row r="32" spans="1:63" ht="12" customHeight="1" x14ac:dyDescent="0.15">
      <c r="A32" s="49">
        <v>12</v>
      </c>
      <c r="B32" s="49">
        <v>229</v>
      </c>
      <c r="C32" s="49" t="s">
        <v>91</v>
      </c>
      <c r="D32" s="28">
        <v>2650</v>
      </c>
      <c r="E32" s="28">
        <v>1660</v>
      </c>
      <c r="F32" s="28">
        <v>1560</v>
      </c>
      <c r="G32" s="28">
        <v>994</v>
      </c>
      <c r="H32" s="25">
        <v>2650</v>
      </c>
      <c r="I32" s="25">
        <v>1650</v>
      </c>
      <c r="J32" s="25">
        <v>1550</v>
      </c>
      <c r="K32" s="25">
        <v>992</v>
      </c>
      <c r="L32" s="28">
        <v>2630</v>
      </c>
      <c r="M32" s="28">
        <v>1640</v>
      </c>
      <c r="N32" s="28">
        <v>1540</v>
      </c>
      <c r="O32" s="28">
        <v>988</v>
      </c>
      <c r="P32" s="28">
        <v>2610</v>
      </c>
      <c r="Q32" s="28">
        <v>1630</v>
      </c>
      <c r="R32" s="28">
        <v>1530</v>
      </c>
      <c r="S32" s="28">
        <v>984</v>
      </c>
      <c r="T32" s="28">
        <v>2590</v>
      </c>
      <c r="U32" s="28">
        <v>1610</v>
      </c>
      <c r="V32" s="28">
        <v>1520</v>
      </c>
      <c r="W32" s="28">
        <v>980</v>
      </c>
      <c r="X32" s="28">
        <v>2550</v>
      </c>
      <c r="Y32" s="28">
        <v>1590</v>
      </c>
      <c r="Z32" s="28">
        <v>1490</v>
      </c>
      <c r="AA32" s="28">
        <v>955</v>
      </c>
      <c r="AB32" s="28">
        <v>2540</v>
      </c>
      <c r="AC32" s="28">
        <v>1590</v>
      </c>
      <c r="AD32" s="28">
        <v>1490</v>
      </c>
      <c r="AE32" s="28">
        <v>949</v>
      </c>
      <c r="AF32" s="28">
        <v>2530</v>
      </c>
      <c r="AG32" s="28">
        <v>1590</v>
      </c>
      <c r="AH32" s="28">
        <v>1490</v>
      </c>
      <c r="AI32" s="28">
        <v>948</v>
      </c>
      <c r="AJ32" s="28">
        <v>2530</v>
      </c>
      <c r="AK32" s="28">
        <v>1580</v>
      </c>
      <c r="AL32" s="28">
        <v>1490</v>
      </c>
      <c r="AM32" s="28">
        <v>945</v>
      </c>
      <c r="AN32" s="44">
        <v>2510</v>
      </c>
      <c r="AO32" s="44">
        <v>1570</v>
      </c>
      <c r="AP32" s="44">
        <v>1480</v>
      </c>
      <c r="AQ32" s="44">
        <v>936</v>
      </c>
      <c r="AR32" s="45">
        <v>2470</v>
      </c>
      <c r="AS32" s="45">
        <v>1550</v>
      </c>
      <c r="AT32" s="45">
        <v>1460</v>
      </c>
      <c r="AU32" s="45">
        <v>923</v>
      </c>
      <c r="AV32" s="45">
        <v>2450</v>
      </c>
      <c r="AW32" s="45">
        <v>1540</v>
      </c>
      <c r="AX32" s="45">
        <v>1450</v>
      </c>
      <c r="AY32" s="45">
        <v>915</v>
      </c>
      <c r="AZ32" s="45">
        <v>2430</v>
      </c>
      <c r="BA32" s="45">
        <v>1520</v>
      </c>
      <c r="BB32" s="45">
        <v>1430</v>
      </c>
      <c r="BC32" s="45">
        <v>904</v>
      </c>
      <c r="BD32" s="45">
        <v>2400</v>
      </c>
      <c r="BE32" s="45">
        <v>1510</v>
      </c>
      <c r="BF32" s="45">
        <v>1420</v>
      </c>
      <c r="BG32" s="45">
        <v>886</v>
      </c>
      <c r="BH32" s="45">
        <v>2370</v>
      </c>
      <c r="BI32" s="45">
        <v>1480</v>
      </c>
      <c r="BJ32" s="45">
        <v>1390</v>
      </c>
      <c r="BK32" s="45">
        <v>893</v>
      </c>
    </row>
    <row r="33" spans="1:63" ht="12" customHeight="1" x14ac:dyDescent="0.15">
      <c r="A33" s="49">
        <v>12</v>
      </c>
      <c r="B33" s="49">
        <v>230</v>
      </c>
      <c r="C33" s="49" t="s">
        <v>42</v>
      </c>
      <c r="D33" s="28">
        <v>3630</v>
      </c>
      <c r="E33" s="28">
        <v>180</v>
      </c>
      <c r="F33" s="28">
        <v>172</v>
      </c>
      <c r="G33" s="28">
        <v>3450</v>
      </c>
      <c r="H33" s="25">
        <v>3620</v>
      </c>
      <c r="I33" s="25">
        <v>179</v>
      </c>
      <c r="J33" s="25">
        <v>171</v>
      </c>
      <c r="K33" s="25">
        <v>3440</v>
      </c>
      <c r="L33" s="28">
        <v>3610</v>
      </c>
      <c r="M33" s="28">
        <v>179</v>
      </c>
      <c r="N33" s="28">
        <v>171</v>
      </c>
      <c r="O33" s="28">
        <v>3430</v>
      </c>
      <c r="P33" s="28">
        <v>3600</v>
      </c>
      <c r="Q33" s="28">
        <v>180</v>
      </c>
      <c r="R33" s="28">
        <v>172</v>
      </c>
      <c r="S33" s="28">
        <v>3420</v>
      </c>
      <c r="T33" s="28">
        <v>3590</v>
      </c>
      <c r="U33" s="28">
        <v>180</v>
      </c>
      <c r="V33" s="28">
        <v>172</v>
      </c>
      <c r="W33" s="28">
        <v>3410</v>
      </c>
      <c r="X33" s="28">
        <v>3570</v>
      </c>
      <c r="Y33" s="28">
        <v>179</v>
      </c>
      <c r="Z33" s="28">
        <v>171</v>
      </c>
      <c r="AA33" s="28">
        <v>3400</v>
      </c>
      <c r="AB33" s="28">
        <v>3550</v>
      </c>
      <c r="AC33" s="28">
        <v>176</v>
      </c>
      <c r="AD33" s="28">
        <v>168</v>
      </c>
      <c r="AE33" s="28">
        <v>3380</v>
      </c>
      <c r="AF33" s="28">
        <v>3530</v>
      </c>
      <c r="AG33" s="28">
        <v>173</v>
      </c>
      <c r="AH33" s="28">
        <v>166</v>
      </c>
      <c r="AI33" s="28">
        <v>3360</v>
      </c>
      <c r="AJ33" s="28">
        <v>3500</v>
      </c>
      <c r="AK33" s="28">
        <v>162</v>
      </c>
      <c r="AL33" s="28">
        <v>155</v>
      </c>
      <c r="AM33" s="28">
        <v>3330</v>
      </c>
      <c r="AN33" s="44">
        <v>3480</v>
      </c>
      <c r="AO33" s="44">
        <v>158</v>
      </c>
      <c r="AP33" s="44">
        <v>151</v>
      </c>
      <c r="AQ33" s="44">
        <v>3320</v>
      </c>
      <c r="AR33" s="45">
        <v>3440</v>
      </c>
      <c r="AS33" s="45">
        <v>151</v>
      </c>
      <c r="AT33" s="45">
        <v>145</v>
      </c>
      <c r="AU33" s="45">
        <v>3290</v>
      </c>
      <c r="AV33" s="45">
        <v>3420</v>
      </c>
      <c r="AW33" s="45">
        <v>148</v>
      </c>
      <c r="AX33" s="45">
        <v>142</v>
      </c>
      <c r="AY33" s="45">
        <v>3270</v>
      </c>
      <c r="AZ33" s="45">
        <v>3370</v>
      </c>
      <c r="BA33" s="45">
        <v>146</v>
      </c>
      <c r="BB33" s="45">
        <v>140</v>
      </c>
      <c r="BC33" s="45">
        <v>3220</v>
      </c>
      <c r="BD33" s="45">
        <v>3290</v>
      </c>
      <c r="BE33" s="45">
        <v>142</v>
      </c>
      <c r="BF33" s="45">
        <v>136</v>
      </c>
      <c r="BG33" s="45">
        <v>3150</v>
      </c>
      <c r="BH33" s="45">
        <v>3220</v>
      </c>
      <c r="BI33" s="45">
        <v>137</v>
      </c>
      <c r="BJ33" s="45">
        <v>131</v>
      </c>
      <c r="BK33" s="45">
        <v>3080</v>
      </c>
    </row>
    <row r="34" spans="1:63" ht="12" customHeight="1" x14ac:dyDescent="0.15">
      <c r="A34" s="49">
        <v>12</v>
      </c>
      <c r="B34" s="49">
        <v>231</v>
      </c>
      <c r="C34" s="49" t="s">
        <v>43</v>
      </c>
      <c r="D34" s="28">
        <v>4220</v>
      </c>
      <c r="E34" s="28">
        <v>3050</v>
      </c>
      <c r="F34" s="28">
        <v>2920</v>
      </c>
      <c r="G34" s="28">
        <v>1170</v>
      </c>
      <c r="H34" s="25">
        <v>4210</v>
      </c>
      <c r="I34" s="25">
        <v>3050</v>
      </c>
      <c r="J34" s="25">
        <v>2920</v>
      </c>
      <c r="K34" s="25">
        <v>1170</v>
      </c>
      <c r="L34" s="28">
        <v>4210</v>
      </c>
      <c r="M34" s="28">
        <v>3050</v>
      </c>
      <c r="N34" s="28">
        <v>2920</v>
      </c>
      <c r="O34" s="28">
        <v>1160</v>
      </c>
      <c r="P34" s="28">
        <v>4200</v>
      </c>
      <c r="Q34" s="28">
        <v>3050</v>
      </c>
      <c r="R34" s="28">
        <v>2920</v>
      </c>
      <c r="S34" s="28">
        <v>1150</v>
      </c>
      <c r="T34" s="28">
        <v>4210</v>
      </c>
      <c r="U34" s="28">
        <v>3050</v>
      </c>
      <c r="V34" s="28">
        <v>2920</v>
      </c>
      <c r="W34" s="28">
        <v>1150</v>
      </c>
      <c r="X34" s="28">
        <v>4190</v>
      </c>
      <c r="Y34" s="28">
        <v>3050</v>
      </c>
      <c r="Z34" s="28">
        <v>2920</v>
      </c>
      <c r="AA34" s="28">
        <v>1140</v>
      </c>
      <c r="AB34" s="28">
        <v>4180</v>
      </c>
      <c r="AC34" s="28">
        <v>3050</v>
      </c>
      <c r="AD34" s="28">
        <v>2920</v>
      </c>
      <c r="AE34" s="28">
        <v>1130</v>
      </c>
      <c r="AF34" s="28">
        <v>4160</v>
      </c>
      <c r="AG34" s="28">
        <v>3040</v>
      </c>
      <c r="AH34" s="28">
        <v>2910</v>
      </c>
      <c r="AI34" s="28">
        <v>1120</v>
      </c>
      <c r="AJ34" s="28">
        <v>4160</v>
      </c>
      <c r="AK34" s="28">
        <v>3040</v>
      </c>
      <c r="AL34" s="28">
        <v>2910</v>
      </c>
      <c r="AM34" s="28">
        <v>1120</v>
      </c>
      <c r="AN34" s="44">
        <v>4150</v>
      </c>
      <c r="AO34" s="44">
        <v>3040</v>
      </c>
      <c r="AP34" s="44">
        <v>2910</v>
      </c>
      <c r="AQ34" s="44">
        <v>1110</v>
      </c>
      <c r="AR34" s="45">
        <v>4140</v>
      </c>
      <c r="AS34" s="45">
        <v>3040</v>
      </c>
      <c r="AT34" s="45">
        <v>2910</v>
      </c>
      <c r="AU34" s="45">
        <v>1100</v>
      </c>
      <c r="AV34" s="45">
        <v>4130</v>
      </c>
      <c r="AW34" s="45">
        <v>3040</v>
      </c>
      <c r="AX34" s="45">
        <v>2910</v>
      </c>
      <c r="AY34" s="45">
        <v>1090</v>
      </c>
      <c r="AZ34" s="45">
        <v>4130</v>
      </c>
      <c r="BA34" s="45">
        <v>3040</v>
      </c>
      <c r="BB34" s="45">
        <v>2910</v>
      </c>
      <c r="BC34" s="45">
        <v>1090</v>
      </c>
      <c r="BD34" s="45">
        <v>4110</v>
      </c>
      <c r="BE34" s="45">
        <v>3040</v>
      </c>
      <c r="BF34" s="45">
        <v>2910</v>
      </c>
      <c r="BG34" s="45">
        <v>1070</v>
      </c>
      <c r="BH34" s="45">
        <v>4110</v>
      </c>
      <c r="BI34" s="45">
        <v>3040</v>
      </c>
      <c r="BJ34" s="45">
        <v>2910</v>
      </c>
      <c r="BK34" s="45">
        <v>1070</v>
      </c>
    </row>
    <row r="35" spans="1:63" ht="12" customHeight="1" x14ac:dyDescent="0.15">
      <c r="A35" s="49">
        <v>12</v>
      </c>
      <c r="B35" s="49">
        <v>232</v>
      </c>
      <c r="C35" s="49" t="s">
        <v>90</v>
      </c>
      <c r="D35" s="28">
        <v>1110</v>
      </c>
      <c r="E35" s="28">
        <v>305</v>
      </c>
      <c r="F35" s="28">
        <v>292</v>
      </c>
      <c r="G35" s="28">
        <v>805</v>
      </c>
      <c r="H35" s="25">
        <v>1110</v>
      </c>
      <c r="I35" s="25">
        <v>304</v>
      </c>
      <c r="J35" s="25">
        <v>291</v>
      </c>
      <c r="K35" s="25">
        <v>801</v>
      </c>
      <c r="L35" s="28">
        <v>1100</v>
      </c>
      <c r="M35" s="28">
        <v>303</v>
      </c>
      <c r="N35" s="28">
        <v>290</v>
      </c>
      <c r="O35" s="28">
        <v>797</v>
      </c>
      <c r="P35" s="28">
        <v>1100</v>
      </c>
      <c r="Q35" s="28">
        <v>302</v>
      </c>
      <c r="R35" s="28">
        <v>289</v>
      </c>
      <c r="S35" s="28">
        <v>793</v>
      </c>
      <c r="T35" s="28">
        <v>1090</v>
      </c>
      <c r="U35" s="28">
        <v>302</v>
      </c>
      <c r="V35" s="28">
        <v>289</v>
      </c>
      <c r="W35" s="28">
        <v>789</v>
      </c>
      <c r="X35" s="28">
        <v>1080</v>
      </c>
      <c r="Y35" s="28">
        <v>302</v>
      </c>
      <c r="Z35" s="28">
        <v>289</v>
      </c>
      <c r="AA35" s="28">
        <v>780</v>
      </c>
      <c r="AB35" s="28">
        <v>1070</v>
      </c>
      <c r="AC35" s="28">
        <v>297</v>
      </c>
      <c r="AD35" s="28">
        <v>284</v>
      </c>
      <c r="AE35" s="28">
        <v>776</v>
      </c>
      <c r="AF35" s="28">
        <v>1070</v>
      </c>
      <c r="AG35" s="28">
        <v>294</v>
      </c>
      <c r="AH35" s="28">
        <v>281</v>
      </c>
      <c r="AI35" s="28">
        <v>773</v>
      </c>
      <c r="AJ35" s="28">
        <v>1060</v>
      </c>
      <c r="AK35" s="28">
        <v>285</v>
      </c>
      <c r="AL35" s="28">
        <v>273</v>
      </c>
      <c r="AM35" s="28">
        <v>773</v>
      </c>
      <c r="AN35" s="44">
        <v>1050</v>
      </c>
      <c r="AO35" s="44">
        <v>280</v>
      </c>
      <c r="AP35" s="44">
        <v>268</v>
      </c>
      <c r="AQ35" s="44">
        <v>771</v>
      </c>
      <c r="AR35" s="45">
        <v>1040</v>
      </c>
      <c r="AS35" s="45">
        <v>273</v>
      </c>
      <c r="AT35" s="45">
        <v>261</v>
      </c>
      <c r="AU35" s="45">
        <v>769</v>
      </c>
      <c r="AV35" s="45">
        <v>1040</v>
      </c>
      <c r="AW35" s="45">
        <v>271</v>
      </c>
      <c r="AX35" s="45">
        <v>259</v>
      </c>
      <c r="AY35" s="45">
        <v>769</v>
      </c>
      <c r="AZ35" s="45">
        <v>1040</v>
      </c>
      <c r="BA35" s="45">
        <v>270</v>
      </c>
      <c r="BB35" s="45">
        <v>258</v>
      </c>
      <c r="BC35" s="45">
        <v>766</v>
      </c>
      <c r="BD35" s="45">
        <v>1030</v>
      </c>
      <c r="BE35" s="45">
        <v>266</v>
      </c>
      <c r="BF35" s="45">
        <v>255</v>
      </c>
      <c r="BG35" s="45">
        <v>761</v>
      </c>
      <c r="BH35" s="45">
        <v>1020</v>
      </c>
      <c r="BI35" s="45">
        <v>259</v>
      </c>
      <c r="BJ35" s="45">
        <v>248</v>
      </c>
      <c r="BK35" s="45">
        <v>761</v>
      </c>
    </row>
    <row r="36" spans="1:63" ht="12" customHeight="1" x14ac:dyDescent="0.15">
      <c r="A36" s="49">
        <v>12</v>
      </c>
      <c r="B36" s="49">
        <v>233</v>
      </c>
      <c r="C36" s="49" t="s">
        <v>89</v>
      </c>
      <c r="D36" s="28">
        <v>2560</v>
      </c>
      <c r="E36" s="28">
        <v>239</v>
      </c>
      <c r="F36" s="28">
        <v>229</v>
      </c>
      <c r="G36" s="28">
        <v>2320</v>
      </c>
      <c r="H36" s="25">
        <v>2550</v>
      </c>
      <c r="I36" s="25">
        <v>239</v>
      </c>
      <c r="J36" s="25">
        <v>229</v>
      </c>
      <c r="K36" s="25">
        <v>2310</v>
      </c>
      <c r="L36" s="28">
        <v>2550</v>
      </c>
      <c r="M36" s="28">
        <v>239</v>
      </c>
      <c r="N36" s="28">
        <v>229</v>
      </c>
      <c r="O36" s="28">
        <v>2310</v>
      </c>
      <c r="P36" s="28">
        <v>2550</v>
      </c>
      <c r="Q36" s="28">
        <v>239</v>
      </c>
      <c r="R36" s="28">
        <v>229</v>
      </c>
      <c r="S36" s="28">
        <v>2310</v>
      </c>
      <c r="T36" s="28">
        <v>2540</v>
      </c>
      <c r="U36" s="28">
        <v>237</v>
      </c>
      <c r="V36" s="28">
        <v>227</v>
      </c>
      <c r="W36" s="28">
        <v>2300</v>
      </c>
      <c r="X36" s="28">
        <v>2530</v>
      </c>
      <c r="Y36" s="28">
        <v>237</v>
      </c>
      <c r="Z36" s="28">
        <v>227</v>
      </c>
      <c r="AA36" s="28">
        <v>2300</v>
      </c>
      <c r="AB36" s="28">
        <v>2520</v>
      </c>
      <c r="AC36" s="28">
        <v>233</v>
      </c>
      <c r="AD36" s="28">
        <v>223</v>
      </c>
      <c r="AE36" s="28">
        <v>2290</v>
      </c>
      <c r="AF36" s="28">
        <v>2510</v>
      </c>
      <c r="AG36" s="28">
        <v>231</v>
      </c>
      <c r="AH36" s="28">
        <v>221</v>
      </c>
      <c r="AI36" s="28">
        <v>2280</v>
      </c>
      <c r="AJ36" s="28">
        <v>2480</v>
      </c>
      <c r="AK36" s="28">
        <v>223</v>
      </c>
      <c r="AL36" s="28">
        <v>213</v>
      </c>
      <c r="AM36" s="28">
        <v>2260</v>
      </c>
      <c r="AN36" s="44">
        <v>2470</v>
      </c>
      <c r="AO36" s="44">
        <v>220</v>
      </c>
      <c r="AP36" s="44">
        <v>211</v>
      </c>
      <c r="AQ36" s="44">
        <v>2250</v>
      </c>
      <c r="AR36" s="45">
        <v>2450</v>
      </c>
      <c r="AS36" s="45">
        <v>215</v>
      </c>
      <c r="AT36" s="45">
        <v>206</v>
      </c>
      <c r="AU36" s="45">
        <v>2240</v>
      </c>
      <c r="AV36" s="45">
        <v>2450</v>
      </c>
      <c r="AW36" s="45">
        <v>211</v>
      </c>
      <c r="AX36" s="45">
        <v>202</v>
      </c>
      <c r="AY36" s="45">
        <v>2230</v>
      </c>
      <c r="AZ36" s="45">
        <v>2430</v>
      </c>
      <c r="BA36" s="45">
        <v>210</v>
      </c>
      <c r="BB36" s="45">
        <v>201</v>
      </c>
      <c r="BC36" s="45">
        <v>2220</v>
      </c>
      <c r="BD36" s="45">
        <v>2400</v>
      </c>
      <c r="BE36" s="45">
        <v>207</v>
      </c>
      <c r="BF36" s="45">
        <v>198</v>
      </c>
      <c r="BG36" s="45">
        <v>2190</v>
      </c>
      <c r="BH36" s="45">
        <v>2380</v>
      </c>
      <c r="BI36" s="45">
        <v>203</v>
      </c>
      <c r="BJ36" s="45">
        <v>194</v>
      </c>
      <c r="BK36" s="45">
        <v>2180</v>
      </c>
    </row>
    <row r="37" spans="1:63" ht="12" customHeight="1" x14ac:dyDescent="0.15">
      <c r="A37" s="49">
        <v>12</v>
      </c>
      <c r="B37" s="49">
        <v>234</v>
      </c>
      <c r="C37" s="49" t="s">
        <v>46</v>
      </c>
      <c r="D37" s="28">
        <v>3600</v>
      </c>
      <c r="E37" s="28">
        <v>2200</v>
      </c>
      <c r="F37" s="28">
        <v>2060</v>
      </c>
      <c r="G37" s="28">
        <v>1410</v>
      </c>
      <c r="H37" s="25">
        <v>3600</v>
      </c>
      <c r="I37" s="25">
        <v>2190</v>
      </c>
      <c r="J37" s="25">
        <v>2060</v>
      </c>
      <c r="K37" s="25">
        <v>1410</v>
      </c>
      <c r="L37" s="28">
        <v>3600</v>
      </c>
      <c r="M37" s="28">
        <v>2190</v>
      </c>
      <c r="N37" s="28">
        <v>2060</v>
      </c>
      <c r="O37" s="28">
        <v>1400</v>
      </c>
      <c r="P37" s="28">
        <v>3590</v>
      </c>
      <c r="Q37" s="28">
        <v>2190</v>
      </c>
      <c r="R37" s="28">
        <v>2060</v>
      </c>
      <c r="S37" s="28">
        <v>1400</v>
      </c>
      <c r="T37" s="28">
        <v>3590</v>
      </c>
      <c r="U37" s="28">
        <v>2190</v>
      </c>
      <c r="V37" s="28">
        <v>2050</v>
      </c>
      <c r="W37" s="28">
        <v>1400</v>
      </c>
      <c r="X37" s="28">
        <v>3580</v>
      </c>
      <c r="Y37" s="28">
        <v>2180</v>
      </c>
      <c r="Z37" s="28">
        <v>2050</v>
      </c>
      <c r="AA37" s="28">
        <v>1400</v>
      </c>
      <c r="AB37" s="28">
        <v>3570</v>
      </c>
      <c r="AC37" s="28">
        <v>2180</v>
      </c>
      <c r="AD37" s="28">
        <v>2050</v>
      </c>
      <c r="AE37" s="28">
        <v>1390</v>
      </c>
      <c r="AF37" s="28">
        <v>3560</v>
      </c>
      <c r="AG37" s="28">
        <v>2170</v>
      </c>
      <c r="AH37" s="28">
        <v>2040</v>
      </c>
      <c r="AI37" s="28">
        <v>1390</v>
      </c>
      <c r="AJ37" s="28">
        <v>3550</v>
      </c>
      <c r="AK37" s="28">
        <v>2160</v>
      </c>
      <c r="AL37" s="28">
        <v>2030</v>
      </c>
      <c r="AM37" s="28">
        <v>1390</v>
      </c>
      <c r="AN37" s="44">
        <v>3540</v>
      </c>
      <c r="AO37" s="44">
        <v>2160</v>
      </c>
      <c r="AP37" s="44">
        <v>2030</v>
      </c>
      <c r="AQ37" s="44">
        <v>1380</v>
      </c>
      <c r="AR37" s="45">
        <v>3470</v>
      </c>
      <c r="AS37" s="45">
        <v>2120</v>
      </c>
      <c r="AT37" s="45">
        <v>1990</v>
      </c>
      <c r="AU37" s="45">
        <v>1360</v>
      </c>
      <c r="AV37" s="45">
        <v>3440</v>
      </c>
      <c r="AW37" s="45">
        <v>2100</v>
      </c>
      <c r="AX37" s="45">
        <v>1980</v>
      </c>
      <c r="AY37" s="45">
        <v>1340</v>
      </c>
      <c r="AZ37" s="45">
        <v>3350</v>
      </c>
      <c r="BA37" s="45">
        <v>2020</v>
      </c>
      <c r="BB37" s="45">
        <v>1900</v>
      </c>
      <c r="BC37" s="45">
        <v>1330</v>
      </c>
      <c r="BD37" s="45">
        <v>3260</v>
      </c>
      <c r="BE37" s="45">
        <v>1950</v>
      </c>
      <c r="BF37" s="45">
        <v>1840</v>
      </c>
      <c r="BG37" s="45">
        <v>1310</v>
      </c>
      <c r="BH37" s="45">
        <v>3180</v>
      </c>
      <c r="BI37" s="45">
        <v>1900</v>
      </c>
      <c r="BJ37" s="45">
        <v>1780</v>
      </c>
      <c r="BK37" s="45">
        <v>1290</v>
      </c>
    </row>
    <row r="38" spans="1:63" ht="12" customHeight="1" x14ac:dyDescent="0.15">
      <c r="A38" s="49">
        <v>12</v>
      </c>
      <c r="B38" s="49">
        <v>235</v>
      </c>
      <c r="C38" s="49" t="s">
        <v>47</v>
      </c>
      <c r="D38" s="28">
        <v>5260</v>
      </c>
      <c r="E38" s="28">
        <v>3250</v>
      </c>
      <c r="F38" s="28">
        <v>3150</v>
      </c>
      <c r="G38" s="28">
        <v>2000</v>
      </c>
      <c r="H38" s="25">
        <v>5250</v>
      </c>
      <c r="I38" s="25">
        <v>3250</v>
      </c>
      <c r="J38" s="25">
        <v>3140</v>
      </c>
      <c r="K38" s="25">
        <v>1990</v>
      </c>
      <c r="L38" s="28">
        <v>5230</v>
      </c>
      <c r="M38" s="28">
        <v>3250</v>
      </c>
      <c r="N38" s="28">
        <v>3140</v>
      </c>
      <c r="O38" s="28">
        <v>1980</v>
      </c>
      <c r="P38" s="28">
        <v>5230</v>
      </c>
      <c r="Q38" s="28">
        <v>3250</v>
      </c>
      <c r="R38" s="28">
        <v>3140</v>
      </c>
      <c r="S38" s="28">
        <v>1980</v>
      </c>
      <c r="T38" s="28">
        <v>5230</v>
      </c>
      <c r="U38" s="28">
        <v>3250</v>
      </c>
      <c r="V38" s="28">
        <v>3140</v>
      </c>
      <c r="W38" s="28">
        <v>1980</v>
      </c>
      <c r="X38" s="28">
        <v>5220</v>
      </c>
      <c r="Y38" s="28">
        <v>3250</v>
      </c>
      <c r="Z38" s="28">
        <v>3140</v>
      </c>
      <c r="AA38" s="28">
        <v>1970</v>
      </c>
      <c r="AB38" s="28">
        <v>5220</v>
      </c>
      <c r="AC38" s="28">
        <v>3240</v>
      </c>
      <c r="AD38" s="28">
        <v>3130</v>
      </c>
      <c r="AE38" s="28">
        <v>1970</v>
      </c>
      <c r="AF38" s="28">
        <v>5190</v>
      </c>
      <c r="AG38" s="28">
        <v>3230</v>
      </c>
      <c r="AH38" s="28">
        <v>3130</v>
      </c>
      <c r="AI38" s="28">
        <v>1960</v>
      </c>
      <c r="AJ38" s="28">
        <v>5180</v>
      </c>
      <c r="AK38" s="28">
        <v>3230</v>
      </c>
      <c r="AL38" s="28">
        <v>3120</v>
      </c>
      <c r="AM38" s="28">
        <v>1950</v>
      </c>
      <c r="AN38" s="44">
        <v>5170</v>
      </c>
      <c r="AO38" s="44">
        <v>3220</v>
      </c>
      <c r="AP38" s="44">
        <v>3120</v>
      </c>
      <c r="AQ38" s="44">
        <v>1950</v>
      </c>
      <c r="AR38" s="45">
        <v>5160</v>
      </c>
      <c r="AS38" s="45">
        <v>3220</v>
      </c>
      <c r="AT38" s="45">
        <v>3110</v>
      </c>
      <c r="AU38" s="45">
        <v>1940</v>
      </c>
      <c r="AV38" s="45">
        <v>5140</v>
      </c>
      <c r="AW38" s="45">
        <v>3210</v>
      </c>
      <c r="AX38" s="45">
        <v>3100</v>
      </c>
      <c r="AY38" s="45">
        <v>1930</v>
      </c>
      <c r="AZ38" s="45">
        <v>5070</v>
      </c>
      <c r="BA38" s="45">
        <v>3200</v>
      </c>
      <c r="BB38" s="45">
        <v>3090</v>
      </c>
      <c r="BC38" s="45">
        <v>1880</v>
      </c>
      <c r="BD38" s="45">
        <v>5030</v>
      </c>
      <c r="BE38" s="45">
        <v>3200</v>
      </c>
      <c r="BF38" s="45">
        <v>3090</v>
      </c>
      <c r="BG38" s="45">
        <v>1830</v>
      </c>
      <c r="BH38" s="45">
        <v>4980</v>
      </c>
      <c r="BI38" s="45">
        <v>3190</v>
      </c>
      <c r="BJ38" s="45">
        <v>3090</v>
      </c>
      <c r="BK38" s="45">
        <v>1790</v>
      </c>
    </row>
    <row r="39" spans="1:63" ht="12" customHeight="1" x14ac:dyDescent="0.15">
      <c r="A39" s="49">
        <v>12</v>
      </c>
      <c r="B39" s="49">
        <v>236</v>
      </c>
      <c r="C39" s="49" t="s">
        <v>48</v>
      </c>
      <c r="D39" s="28">
        <v>11400</v>
      </c>
      <c r="E39" s="28">
        <v>7820</v>
      </c>
      <c r="F39" s="28">
        <v>7540</v>
      </c>
      <c r="G39" s="28">
        <v>3570</v>
      </c>
      <c r="H39" s="25">
        <v>11000</v>
      </c>
      <c r="I39" s="25">
        <v>7470</v>
      </c>
      <c r="J39" s="25">
        <v>7210</v>
      </c>
      <c r="K39" s="25">
        <v>3540</v>
      </c>
      <c r="L39" s="28">
        <v>11300</v>
      </c>
      <c r="M39" s="28">
        <v>7800</v>
      </c>
      <c r="N39" s="28">
        <v>7530</v>
      </c>
      <c r="O39" s="28">
        <v>3520</v>
      </c>
      <c r="P39" s="28">
        <v>11300</v>
      </c>
      <c r="Q39" s="28">
        <v>7800</v>
      </c>
      <c r="R39" s="28">
        <v>7520</v>
      </c>
      <c r="S39" s="28">
        <v>3510</v>
      </c>
      <c r="T39" s="28">
        <v>11300</v>
      </c>
      <c r="U39" s="28">
        <v>7800</v>
      </c>
      <c r="V39" s="28">
        <v>7520</v>
      </c>
      <c r="W39" s="28">
        <v>3500</v>
      </c>
      <c r="X39" s="28">
        <v>11300</v>
      </c>
      <c r="Y39" s="28">
        <v>7790</v>
      </c>
      <c r="Z39" s="28">
        <v>7520</v>
      </c>
      <c r="AA39" s="28">
        <v>3490</v>
      </c>
      <c r="AB39" s="28">
        <v>11300</v>
      </c>
      <c r="AC39" s="28">
        <v>7790</v>
      </c>
      <c r="AD39" s="28">
        <v>7520</v>
      </c>
      <c r="AE39" s="28">
        <v>3480</v>
      </c>
      <c r="AF39" s="28">
        <v>11200</v>
      </c>
      <c r="AG39" s="28">
        <v>7780</v>
      </c>
      <c r="AH39" s="28">
        <v>7520</v>
      </c>
      <c r="AI39" s="28">
        <v>3470</v>
      </c>
      <c r="AJ39" s="28">
        <v>11200</v>
      </c>
      <c r="AK39" s="28">
        <v>7780</v>
      </c>
      <c r="AL39" s="28">
        <v>7520</v>
      </c>
      <c r="AM39" s="28">
        <v>3460</v>
      </c>
      <c r="AN39" s="44">
        <v>11200</v>
      </c>
      <c r="AO39" s="44">
        <v>7770</v>
      </c>
      <c r="AP39" s="44">
        <v>7510</v>
      </c>
      <c r="AQ39" s="44">
        <v>3450</v>
      </c>
      <c r="AR39" s="45">
        <v>11200</v>
      </c>
      <c r="AS39" s="45">
        <v>7740</v>
      </c>
      <c r="AT39" s="45">
        <v>7480</v>
      </c>
      <c r="AU39" s="45">
        <v>3430</v>
      </c>
      <c r="AV39" s="45">
        <v>11100</v>
      </c>
      <c r="AW39" s="45">
        <v>7730</v>
      </c>
      <c r="AX39" s="45">
        <v>7470</v>
      </c>
      <c r="AY39" s="45">
        <v>3400</v>
      </c>
      <c r="AZ39" s="45">
        <v>11100</v>
      </c>
      <c r="BA39" s="45">
        <v>7720</v>
      </c>
      <c r="BB39" s="45">
        <v>7460</v>
      </c>
      <c r="BC39" s="45">
        <v>3390</v>
      </c>
      <c r="BD39" s="45">
        <v>11100</v>
      </c>
      <c r="BE39" s="45">
        <v>7710</v>
      </c>
      <c r="BF39" s="45">
        <v>7460</v>
      </c>
      <c r="BG39" s="45">
        <v>3380</v>
      </c>
      <c r="BH39" s="45">
        <v>11100</v>
      </c>
      <c r="BI39" s="45">
        <v>7710</v>
      </c>
      <c r="BJ39" s="45">
        <v>7450</v>
      </c>
      <c r="BK39" s="45">
        <v>3370</v>
      </c>
    </row>
    <row r="40" spans="1:63" ht="12" customHeight="1" x14ac:dyDescent="0.15">
      <c r="A40" s="49">
        <v>12</v>
      </c>
      <c r="B40" s="49">
        <v>237</v>
      </c>
      <c r="C40" s="49" t="s">
        <v>49</v>
      </c>
      <c r="D40" s="28">
        <v>5830</v>
      </c>
      <c r="E40" s="28">
        <v>3060</v>
      </c>
      <c r="F40" s="28">
        <v>2960</v>
      </c>
      <c r="G40" s="28">
        <v>2760</v>
      </c>
      <c r="H40" s="25">
        <v>5820</v>
      </c>
      <c r="I40" s="25">
        <v>3060</v>
      </c>
      <c r="J40" s="25">
        <v>2960</v>
      </c>
      <c r="K40" s="25">
        <v>2760</v>
      </c>
      <c r="L40" s="28">
        <v>5820</v>
      </c>
      <c r="M40" s="28">
        <v>3060</v>
      </c>
      <c r="N40" s="28">
        <v>2960</v>
      </c>
      <c r="O40" s="28">
        <v>2760</v>
      </c>
      <c r="P40" s="28">
        <v>5820</v>
      </c>
      <c r="Q40" s="28">
        <v>3060</v>
      </c>
      <c r="R40" s="28">
        <v>2960</v>
      </c>
      <c r="S40" s="28">
        <v>2760</v>
      </c>
      <c r="T40" s="28">
        <v>5810</v>
      </c>
      <c r="U40" s="28">
        <v>3060</v>
      </c>
      <c r="V40" s="28">
        <v>2960</v>
      </c>
      <c r="W40" s="28">
        <v>2760</v>
      </c>
      <c r="X40" s="28">
        <v>5800</v>
      </c>
      <c r="Y40" s="28">
        <v>3050</v>
      </c>
      <c r="Z40" s="28">
        <v>2950</v>
      </c>
      <c r="AA40" s="28">
        <v>2750</v>
      </c>
      <c r="AB40" s="28">
        <v>5790</v>
      </c>
      <c r="AC40" s="28">
        <v>3050</v>
      </c>
      <c r="AD40" s="28">
        <v>2950</v>
      </c>
      <c r="AE40" s="28">
        <v>2750</v>
      </c>
      <c r="AF40" s="28">
        <v>5780</v>
      </c>
      <c r="AG40" s="28">
        <v>3040</v>
      </c>
      <c r="AH40" s="28">
        <v>2940</v>
      </c>
      <c r="AI40" s="28">
        <v>2740</v>
      </c>
      <c r="AJ40" s="28">
        <v>5770</v>
      </c>
      <c r="AK40" s="28">
        <v>3040</v>
      </c>
      <c r="AL40" s="28">
        <v>2940</v>
      </c>
      <c r="AM40" s="28">
        <v>2730</v>
      </c>
      <c r="AN40" s="44">
        <v>5760</v>
      </c>
      <c r="AO40" s="44">
        <v>3030</v>
      </c>
      <c r="AP40" s="44">
        <v>2930</v>
      </c>
      <c r="AQ40" s="44">
        <v>2720</v>
      </c>
      <c r="AR40" s="45">
        <v>5730</v>
      </c>
      <c r="AS40" s="45">
        <v>3020</v>
      </c>
      <c r="AT40" s="45">
        <v>2920</v>
      </c>
      <c r="AU40" s="45">
        <v>2710</v>
      </c>
      <c r="AV40" s="45">
        <v>5700</v>
      </c>
      <c r="AW40" s="45">
        <v>3000</v>
      </c>
      <c r="AX40" s="45">
        <v>2900</v>
      </c>
      <c r="AY40" s="45">
        <v>2700</v>
      </c>
      <c r="AZ40" s="45">
        <v>5640</v>
      </c>
      <c r="BA40" s="45">
        <v>2980</v>
      </c>
      <c r="BB40" s="45">
        <v>2880</v>
      </c>
      <c r="BC40" s="45">
        <v>2660</v>
      </c>
      <c r="BD40" s="45">
        <v>5580</v>
      </c>
      <c r="BE40" s="45">
        <v>2950</v>
      </c>
      <c r="BF40" s="45">
        <v>2850</v>
      </c>
      <c r="BG40" s="45">
        <v>2630</v>
      </c>
      <c r="BH40" s="45">
        <v>5530</v>
      </c>
      <c r="BI40" s="45">
        <v>2910</v>
      </c>
      <c r="BJ40" s="45">
        <v>2820</v>
      </c>
      <c r="BK40" s="45">
        <v>2620</v>
      </c>
    </row>
    <row r="41" spans="1:63" ht="12" customHeight="1" x14ac:dyDescent="0.15">
      <c r="A41" s="49">
        <v>12</v>
      </c>
      <c r="B41" s="49">
        <v>238</v>
      </c>
      <c r="C41" s="49" t="s">
        <v>50</v>
      </c>
      <c r="D41" s="28">
        <v>3600</v>
      </c>
      <c r="E41" s="28">
        <v>2990</v>
      </c>
      <c r="F41" s="28">
        <v>2850</v>
      </c>
      <c r="G41" s="28">
        <v>609</v>
      </c>
      <c r="H41" s="25">
        <v>3590</v>
      </c>
      <c r="I41" s="25">
        <v>2990</v>
      </c>
      <c r="J41" s="25">
        <v>2850</v>
      </c>
      <c r="K41" s="25">
        <v>608</v>
      </c>
      <c r="L41" s="28">
        <v>3590</v>
      </c>
      <c r="M41" s="28">
        <v>2980</v>
      </c>
      <c r="N41" s="28">
        <v>2850</v>
      </c>
      <c r="O41" s="28">
        <v>606</v>
      </c>
      <c r="P41" s="28">
        <v>3580</v>
      </c>
      <c r="Q41" s="28">
        <v>2980</v>
      </c>
      <c r="R41" s="28">
        <v>2840</v>
      </c>
      <c r="S41" s="28">
        <v>603</v>
      </c>
      <c r="T41" s="28">
        <v>3570</v>
      </c>
      <c r="U41" s="28">
        <v>2970</v>
      </c>
      <c r="V41" s="28">
        <v>2800</v>
      </c>
      <c r="W41" s="28">
        <v>600</v>
      </c>
      <c r="X41" s="28">
        <v>3560</v>
      </c>
      <c r="Y41" s="28">
        <v>2960</v>
      </c>
      <c r="Z41" s="28">
        <v>2790</v>
      </c>
      <c r="AA41" s="28">
        <v>595</v>
      </c>
      <c r="AB41" s="28">
        <v>3540</v>
      </c>
      <c r="AC41" s="28">
        <v>2950</v>
      </c>
      <c r="AD41" s="28">
        <v>2780</v>
      </c>
      <c r="AE41" s="28">
        <v>590</v>
      </c>
      <c r="AF41" s="28">
        <v>3520</v>
      </c>
      <c r="AG41" s="28">
        <v>2940</v>
      </c>
      <c r="AH41" s="28">
        <v>2770</v>
      </c>
      <c r="AI41" s="28">
        <v>582</v>
      </c>
      <c r="AJ41" s="28">
        <v>3510</v>
      </c>
      <c r="AK41" s="28">
        <v>2930</v>
      </c>
      <c r="AL41" s="28">
        <v>2760</v>
      </c>
      <c r="AM41" s="28">
        <v>577</v>
      </c>
      <c r="AN41" s="44">
        <v>3490</v>
      </c>
      <c r="AO41" s="44">
        <v>2920</v>
      </c>
      <c r="AP41" s="44">
        <v>2750</v>
      </c>
      <c r="AQ41" s="44">
        <v>570</v>
      </c>
      <c r="AR41" s="45">
        <v>3460</v>
      </c>
      <c r="AS41" s="45">
        <v>2900</v>
      </c>
      <c r="AT41" s="45">
        <v>2730</v>
      </c>
      <c r="AU41" s="45">
        <v>556</v>
      </c>
      <c r="AV41" s="45">
        <v>3440</v>
      </c>
      <c r="AW41" s="45">
        <v>2890</v>
      </c>
      <c r="AX41" s="45">
        <v>2720</v>
      </c>
      <c r="AY41" s="45">
        <v>547</v>
      </c>
      <c r="AZ41" s="45">
        <v>3370</v>
      </c>
      <c r="BA41" s="45">
        <v>2840</v>
      </c>
      <c r="BB41" s="45">
        <v>2680</v>
      </c>
      <c r="BC41" s="45">
        <v>526</v>
      </c>
      <c r="BD41" s="45">
        <v>3320</v>
      </c>
      <c r="BE41" s="45">
        <v>2810</v>
      </c>
      <c r="BF41" s="45">
        <v>2640</v>
      </c>
      <c r="BG41" s="45">
        <v>510</v>
      </c>
      <c r="BH41" s="45">
        <v>3280</v>
      </c>
      <c r="BI41" s="45">
        <v>2760</v>
      </c>
      <c r="BJ41" s="45">
        <v>2600</v>
      </c>
      <c r="BK41" s="45">
        <v>515</v>
      </c>
    </row>
    <row r="42" spans="1:63" ht="12" customHeight="1" x14ac:dyDescent="0.15">
      <c r="A42" s="49">
        <v>12</v>
      </c>
      <c r="B42" s="97">
        <v>239</v>
      </c>
      <c r="C42" s="97" t="s">
        <v>88</v>
      </c>
      <c r="D42" s="98">
        <v>2460</v>
      </c>
      <c r="E42" s="98">
        <v>1650</v>
      </c>
      <c r="F42" s="98">
        <v>1600</v>
      </c>
      <c r="G42" s="98">
        <v>811</v>
      </c>
      <c r="H42" s="99">
        <v>2460</v>
      </c>
      <c r="I42" s="99">
        <v>1650</v>
      </c>
      <c r="J42" s="99">
        <v>1600</v>
      </c>
      <c r="K42" s="99">
        <v>811</v>
      </c>
      <c r="L42" s="98">
        <v>2460</v>
      </c>
      <c r="M42" s="98">
        <v>1650</v>
      </c>
      <c r="N42" s="98">
        <v>1600</v>
      </c>
      <c r="O42" s="98">
        <v>811</v>
      </c>
      <c r="P42" s="28">
        <v>2460</v>
      </c>
      <c r="Q42" s="28">
        <v>1650</v>
      </c>
      <c r="R42" s="28">
        <v>1600</v>
      </c>
      <c r="S42" s="28">
        <v>810</v>
      </c>
      <c r="T42" s="28">
        <v>2460</v>
      </c>
      <c r="U42" s="28">
        <v>1650</v>
      </c>
      <c r="V42" s="28">
        <v>1600</v>
      </c>
      <c r="W42" s="28">
        <v>808</v>
      </c>
      <c r="X42" s="28">
        <v>2460</v>
      </c>
      <c r="Y42" s="28">
        <v>1650</v>
      </c>
      <c r="Z42" s="28">
        <v>1600</v>
      </c>
      <c r="AA42" s="28">
        <v>806</v>
      </c>
      <c r="AB42" s="28">
        <v>2450</v>
      </c>
      <c r="AC42" s="28">
        <v>1650</v>
      </c>
      <c r="AD42" s="28">
        <v>1600</v>
      </c>
      <c r="AE42" s="28">
        <v>804</v>
      </c>
      <c r="AF42" s="28">
        <v>2440</v>
      </c>
      <c r="AG42" s="28">
        <v>1640</v>
      </c>
      <c r="AH42" s="28">
        <v>1580</v>
      </c>
      <c r="AI42" s="28">
        <v>799</v>
      </c>
      <c r="AJ42" s="28">
        <v>2430</v>
      </c>
      <c r="AK42" s="28">
        <v>1630</v>
      </c>
      <c r="AL42" s="28">
        <v>1580</v>
      </c>
      <c r="AM42" s="28">
        <v>798</v>
      </c>
      <c r="AN42" s="44">
        <v>2420</v>
      </c>
      <c r="AO42" s="44">
        <v>1630</v>
      </c>
      <c r="AP42" s="44">
        <v>1580</v>
      </c>
      <c r="AQ42" s="44">
        <v>788</v>
      </c>
      <c r="AR42" s="45">
        <v>2410</v>
      </c>
      <c r="AS42" s="45">
        <v>1630</v>
      </c>
      <c r="AT42" s="45">
        <v>1580</v>
      </c>
      <c r="AU42" s="45">
        <v>783</v>
      </c>
      <c r="AV42" s="45">
        <v>2400</v>
      </c>
      <c r="AW42" s="45">
        <v>1630</v>
      </c>
      <c r="AX42" s="45">
        <v>1570</v>
      </c>
      <c r="AY42" s="45">
        <v>773</v>
      </c>
      <c r="AZ42" s="45">
        <v>2380</v>
      </c>
      <c r="BA42" s="45">
        <v>1630</v>
      </c>
      <c r="BB42" s="45">
        <v>1570</v>
      </c>
      <c r="BC42" s="45">
        <v>753</v>
      </c>
      <c r="BD42" s="45">
        <v>2340</v>
      </c>
      <c r="BE42" s="45">
        <v>1620</v>
      </c>
      <c r="BF42" s="45">
        <v>1570</v>
      </c>
      <c r="BG42" s="45">
        <v>718</v>
      </c>
      <c r="BH42" s="45">
        <v>2310</v>
      </c>
      <c r="BI42" s="45">
        <v>1620</v>
      </c>
      <c r="BJ42" s="45">
        <v>1570</v>
      </c>
      <c r="BK42" s="45">
        <v>688</v>
      </c>
    </row>
    <row r="43" spans="1:63" ht="12" customHeight="1" x14ac:dyDescent="0.15">
      <c r="A43" s="49">
        <v>12</v>
      </c>
      <c r="B43" s="49">
        <v>322</v>
      </c>
      <c r="C43" s="49" t="s">
        <v>51</v>
      </c>
      <c r="D43" s="28">
        <v>560</v>
      </c>
      <c r="E43" s="28">
        <v>337</v>
      </c>
      <c r="F43" s="28">
        <v>323</v>
      </c>
      <c r="G43" s="28">
        <v>223</v>
      </c>
      <c r="H43" s="25">
        <v>556</v>
      </c>
      <c r="I43" s="25">
        <v>335</v>
      </c>
      <c r="J43" s="25">
        <v>321</v>
      </c>
      <c r="K43" s="25">
        <v>221</v>
      </c>
      <c r="L43" s="28">
        <v>556</v>
      </c>
      <c r="M43" s="28">
        <v>335</v>
      </c>
      <c r="N43" s="28">
        <v>321</v>
      </c>
      <c r="O43" s="28">
        <v>221</v>
      </c>
      <c r="P43" s="28">
        <v>555</v>
      </c>
      <c r="Q43" s="28">
        <v>335</v>
      </c>
      <c r="R43" s="28">
        <v>321</v>
      </c>
      <c r="S43" s="28">
        <v>220</v>
      </c>
      <c r="T43" s="28">
        <v>554</v>
      </c>
      <c r="U43" s="28">
        <v>335</v>
      </c>
      <c r="V43" s="28">
        <v>320</v>
      </c>
      <c r="W43" s="28">
        <v>219</v>
      </c>
      <c r="X43" s="28">
        <v>552</v>
      </c>
      <c r="Y43" s="28">
        <v>335</v>
      </c>
      <c r="Z43" s="28">
        <v>320</v>
      </c>
      <c r="AA43" s="28">
        <v>217</v>
      </c>
      <c r="AB43" s="28">
        <v>547</v>
      </c>
      <c r="AC43" s="28">
        <v>332</v>
      </c>
      <c r="AD43" s="28">
        <v>318</v>
      </c>
      <c r="AE43" s="28">
        <v>215</v>
      </c>
      <c r="AF43" s="28">
        <v>541</v>
      </c>
      <c r="AG43" s="28">
        <v>328</v>
      </c>
      <c r="AH43" s="28">
        <v>314</v>
      </c>
      <c r="AI43" s="28">
        <v>213</v>
      </c>
      <c r="AJ43" s="28">
        <v>529</v>
      </c>
      <c r="AK43" s="28">
        <v>319</v>
      </c>
      <c r="AL43" s="28">
        <v>305</v>
      </c>
      <c r="AM43" s="28">
        <v>210</v>
      </c>
      <c r="AN43" s="44">
        <v>523</v>
      </c>
      <c r="AO43" s="44">
        <v>314</v>
      </c>
      <c r="AP43" s="44">
        <v>301</v>
      </c>
      <c r="AQ43" s="44">
        <v>209</v>
      </c>
      <c r="AR43" s="45">
        <v>513</v>
      </c>
      <c r="AS43" s="45">
        <v>308</v>
      </c>
      <c r="AT43" s="45">
        <v>295</v>
      </c>
      <c r="AU43" s="45">
        <v>205</v>
      </c>
      <c r="AV43" s="45">
        <v>506</v>
      </c>
      <c r="AW43" s="45">
        <v>305</v>
      </c>
      <c r="AX43" s="45">
        <v>292</v>
      </c>
      <c r="AY43" s="45">
        <v>201</v>
      </c>
      <c r="AZ43" s="45">
        <v>505</v>
      </c>
      <c r="BA43" s="45">
        <v>304</v>
      </c>
      <c r="BB43" s="45">
        <v>291</v>
      </c>
      <c r="BC43" s="45">
        <v>201</v>
      </c>
      <c r="BD43" s="45">
        <v>500</v>
      </c>
      <c r="BE43" s="45">
        <v>299</v>
      </c>
      <c r="BF43" s="45">
        <v>286</v>
      </c>
      <c r="BG43" s="45">
        <v>201</v>
      </c>
      <c r="BH43" s="45">
        <v>491</v>
      </c>
      <c r="BI43" s="45">
        <v>290</v>
      </c>
      <c r="BJ43" s="45">
        <v>278</v>
      </c>
      <c r="BK43" s="45">
        <v>201</v>
      </c>
    </row>
    <row r="44" spans="1:63" ht="12" customHeight="1" x14ac:dyDescent="0.15">
      <c r="A44" s="49">
        <v>12</v>
      </c>
      <c r="B44" s="49">
        <v>329</v>
      </c>
      <c r="C44" s="49" t="s">
        <v>52</v>
      </c>
      <c r="D44" s="28">
        <v>1450</v>
      </c>
      <c r="E44" s="28">
        <v>1270</v>
      </c>
      <c r="F44" s="28">
        <v>1220</v>
      </c>
      <c r="G44" s="28">
        <v>179</v>
      </c>
      <c r="H44" s="25">
        <v>1450</v>
      </c>
      <c r="I44" s="25">
        <v>1270</v>
      </c>
      <c r="J44" s="25">
        <v>1220</v>
      </c>
      <c r="K44" s="25">
        <v>178</v>
      </c>
      <c r="L44" s="28">
        <v>1450</v>
      </c>
      <c r="M44" s="28">
        <v>1270</v>
      </c>
      <c r="N44" s="28">
        <v>1220</v>
      </c>
      <c r="O44" s="28">
        <v>178</v>
      </c>
      <c r="P44" s="28">
        <v>1450</v>
      </c>
      <c r="Q44" s="28">
        <v>1270</v>
      </c>
      <c r="R44" s="28">
        <v>1220</v>
      </c>
      <c r="S44" s="28">
        <v>178</v>
      </c>
      <c r="T44" s="28">
        <v>1450</v>
      </c>
      <c r="U44" s="28">
        <v>1270</v>
      </c>
      <c r="V44" s="28">
        <v>1210</v>
      </c>
      <c r="W44" s="28">
        <v>177</v>
      </c>
      <c r="X44" s="28">
        <v>1450</v>
      </c>
      <c r="Y44" s="28">
        <v>1270</v>
      </c>
      <c r="Z44" s="28">
        <v>1210</v>
      </c>
      <c r="AA44" s="28">
        <v>177</v>
      </c>
      <c r="AB44" s="28">
        <v>1450</v>
      </c>
      <c r="AC44" s="28">
        <v>1270</v>
      </c>
      <c r="AD44" s="28">
        <v>1220</v>
      </c>
      <c r="AE44" s="28">
        <v>177</v>
      </c>
      <c r="AF44" s="28">
        <v>1440</v>
      </c>
      <c r="AG44" s="28">
        <v>1270</v>
      </c>
      <c r="AH44" s="28">
        <v>1210</v>
      </c>
      <c r="AI44" s="28">
        <v>172</v>
      </c>
      <c r="AJ44" s="28">
        <v>1430</v>
      </c>
      <c r="AK44" s="28">
        <v>1270</v>
      </c>
      <c r="AL44" s="28">
        <v>1210</v>
      </c>
      <c r="AM44" s="28">
        <v>159</v>
      </c>
      <c r="AN44" s="44">
        <v>1420</v>
      </c>
      <c r="AO44" s="44">
        <v>1270</v>
      </c>
      <c r="AP44" s="44">
        <v>1210</v>
      </c>
      <c r="AQ44" s="44">
        <v>155</v>
      </c>
      <c r="AR44" s="45">
        <v>1420</v>
      </c>
      <c r="AS44" s="45">
        <v>1260</v>
      </c>
      <c r="AT44" s="45">
        <v>1210</v>
      </c>
      <c r="AU44" s="45">
        <v>151</v>
      </c>
      <c r="AV44" s="45">
        <v>1420</v>
      </c>
      <c r="AW44" s="45">
        <v>1260</v>
      </c>
      <c r="AX44" s="45">
        <v>1210</v>
      </c>
      <c r="AY44" s="45">
        <v>151</v>
      </c>
      <c r="AZ44" s="45">
        <v>1410</v>
      </c>
      <c r="BA44" s="45">
        <v>1260</v>
      </c>
      <c r="BB44" s="45">
        <v>1210</v>
      </c>
      <c r="BC44" s="45">
        <v>149</v>
      </c>
      <c r="BD44" s="45">
        <v>1410</v>
      </c>
      <c r="BE44" s="45">
        <v>1260</v>
      </c>
      <c r="BF44" s="45">
        <v>1210</v>
      </c>
      <c r="BG44" s="45">
        <v>148</v>
      </c>
      <c r="BH44" s="45">
        <v>1410</v>
      </c>
      <c r="BI44" s="45">
        <v>1260</v>
      </c>
      <c r="BJ44" s="45">
        <v>1210</v>
      </c>
      <c r="BK44" s="45">
        <v>147</v>
      </c>
    </row>
    <row r="45" spans="1:63" ht="12" customHeight="1" x14ac:dyDescent="0.15">
      <c r="A45" s="49">
        <v>12</v>
      </c>
      <c r="B45" s="49">
        <v>342</v>
      </c>
      <c r="C45" s="49" t="s">
        <v>53</v>
      </c>
      <c r="D45" s="28">
        <v>765</v>
      </c>
      <c r="E45" s="28">
        <v>636</v>
      </c>
      <c r="F45" s="28">
        <v>613</v>
      </c>
      <c r="G45" s="28">
        <v>129</v>
      </c>
      <c r="H45" s="25">
        <v>759</v>
      </c>
      <c r="I45" s="25">
        <v>634</v>
      </c>
      <c r="J45" s="25">
        <v>611</v>
      </c>
      <c r="K45" s="25">
        <v>125</v>
      </c>
      <c r="L45" s="28">
        <v>755</v>
      </c>
      <c r="M45" s="28">
        <v>632</v>
      </c>
      <c r="N45" s="28">
        <v>609</v>
      </c>
      <c r="O45" s="28">
        <v>123</v>
      </c>
      <c r="P45" s="28">
        <v>754</v>
      </c>
      <c r="Q45" s="28">
        <v>631</v>
      </c>
      <c r="R45" s="28">
        <v>609</v>
      </c>
      <c r="S45" s="28">
        <v>123</v>
      </c>
      <c r="T45" s="28">
        <v>754</v>
      </c>
      <c r="U45" s="28">
        <v>631</v>
      </c>
      <c r="V45" s="28">
        <v>609</v>
      </c>
      <c r="W45" s="28">
        <v>123</v>
      </c>
      <c r="X45" s="28">
        <v>753</v>
      </c>
      <c r="Y45" s="28">
        <v>631</v>
      </c>
      <c r="Z45" s="28">
        <v>609</v>
      </c>
      <c r="AA45" s="28">
        <v>122</v>
      </c>
      <c r="AB45" s="28">
        <v>752</v>
      </c>
      <c r="AC45" s="28">
        <v>630</v>
      </c>
      <c r="AD45" s="28">
        <v>608</v>
      </c>
      <c r="AE45" s="28">
        <v>122</v>
      </c>
      <c r="AF45" s="28">
        <v>750</v>
      </c>
      <c r="AG45" s="28">
        <v>629</v>
      </c>
      <c r="AH45" s="28">
        <v>608</v>
      </c>
      <c r="AI45" s="28">
        <v>121</v>
      </c>
      <c r="AJ45" s="28">
        <v>749</v>
      </c>
      <c r="AK45" s="28">
        <v>628</v>
      </c>
      <c r="AL45" s="28">
        <v>607</v>
      </c>
      <c r="AM45" s="28">
        <v>121</v>
      </c>
      <c r="AN45" s="44">
        <v>747</v>
      </c>
      <c r="AO45" s="44">
        <v>627</v>
      </c>
      <c r="AP45" s="44">
        <v>606</v>
      </c>
      <c r="AQ45" s="44">
        <v>120</v>
      </c>
      <c r="AR45" s="45">
        <v>747</v>
      </c>
      <c r="AS45" s="45">
        <v>627</v>
      </c>
      <c r="AT45" s="45">
        <v>606</v>
      </c>
      <c r="AU45" s="45">
        <v>120</v>
      </c>
      <c r="AV45" s="45">
        <v>745</v>
      </c>
      <c r="AW45" s="45">
        <v>626</v>
      </c>
      <c r="AX45" s="45">
        <v>605</v>
      </c>
      <c r="AY45" s="45">
        <v>119</v>
      </c>
      <c r="AZ45" s="45">
        <v>745</v>
      </c>
      <c r="BA45" s="45">
        <v>626</v>
      </c>
      <c r="BB45" s="45">
        <v>605</v>
      </c>
      <c r="BC45" s="45">
        <v>119</v>
      </c>
      <c r="BD45" s="45">
        <v>745</v>
      </c>
      <c r="BE45" s="45">
        <v>626</v>
      </c>
      <c r="BF45" s="45">
        <v>605</v>
      </c>
      <c r="BG45" s="45">
        <v>119</v>
      </c>
      <c r="BH45" s="45">
        <v>744</v>
      </c>
      <c r="BI45" s="45">
        <v>625</v>
      </c>
      <c r="BJ45" s="45">
        <v>604</v>
      </c>
      <c r="BK45" s="45">
        <v>119</v>
      </c>
    </row>
    <row r="46" spans="1:63" ht="12" customHeight="1" x14ac:dyDescent="0.15">
      <c r="A46" s="49">
        <v>12</v>
      </c>
      <c r="B46" s="49">
        <v>347</v>
      </c>
      <c r="C46" s="49" t="s">
        <v>54</v>
      </c>
      <c r="D46" s="28">
        <v>3230</v>
      </c>
      <c r="E46" s="28">
        <v>1680</v>
      </c>
      <c r="F46" s="28">
        <v>1620</v>
      </c>
      <c r="G46" s="28">
        <v>1550</v>
      </c>
      <c r="H46" s="25">
        <v>3220</v>
      </c>
      <c r="I46" s="25">
        <v>1680</v>
      </c>
      <c r="J46" s="25">
        <v>1620</v>
      </c>
      <c r="K46" s="25">
        <v>1550</v>
      </c>
      <c r="L46" s="28">
        <v>3190</v>
      </c>
      <c r="M46" s="28">
        <v>1670</v>
      </c>
      <c r="N46" s="28">
        <v>1610</v>
      </c>
      <c r="O46" s="28">
        <v>1520</v>
      </c>
      <c r="P46" s="28">
        <v>3190</v>
      </c>
      <c r="Q46" s="28">
        <v>1670</v>
      </c>
      <c r="R46" s="28">
        <v>1610</v>
      </c>
      <c r="S46" s="28">
        <v>1520</v>
      </c>
      <c r="T46" s="28">
        <v>3190</v>
      </c>
      <c r="U46" s="28">
        <v>1670</v>
      </c>
      <c r="V46" s="28">
        <v>1610</v>
      </c>
      <c r="W46" s="28">
        <v>1520</v>
      </c>
      <c r="X46" s="28">
        <v>3180</v>
      </c>
      <c r="Y46" s="28">
        <v>1670</v>
      </c>
      <c r="Z46" s="28">
        <v>1610</v>
      </c>
      <c r="AA46" s="28">
        <v>1510</v>
      </c>
      <c r="AB46" s="28">
        <v>3170</v>
      </c>
      <c r="AC46" s="28">
        <v>1670</v>
      </c>
      <c r="AD46" s="28">
        <v>1610</v>
      </c>
      <c r="AE46" s="28">
        <v>1500</v>
      </c>
      <c r="AF46" s="28">
        <v>3160</v>
      </c>
      <c r="AG46" s="28">
        <v>1660</v>
      </c>
      <c r="AH46" s="28">
        <v>1600</v>
      </c>
      <c r="AI46" s="28">
        <v>1500</v>
      </c>
      <c r="AJ46" s="28">
        <v>3150</v>
      </c>
      <c r="AK46" s="28">
        <v>1650</v>
      </c>
      <c r="AL46" s="28">
        <v>1600</v>
      </c>
      <c r="AM46" s="28">
        <v>1500</v>
      </c>
      <c r="AN46" s="44">
        <v>3150</v>
      </c>
      <c r="AO46" s="44">
        <v>1650</v>
      </c>
      <c r="AP46" s="44">
        <v>1600</v>
      </c>
      <c r="AQ46" s="44">
        <v>1490</v>
      </c>
      <c r="AR46" s="45">
        <v>3140</v>
      </c>
      <c r="AS46" s="45">
        <v>1650</v>
      </c>
      <c r="AT46" s="45">
        <v>1590</v>
      </c>
      <c r="AU46" s="45">
        <v>1490</v>
      </c>
      <c r="AV46" s="45">
        <v>3130</v>
      </c>
      <c r="AW46" s="45">
        <v>1650</v>
      </c>
      <c r="AX46" s="45">
        <v>1590</v>
      </c>
      <c r="AY46" s="45">
        <v>1490</v>
      </c>
      <c r="AZ46" s="45">
        <v>3130</v>
      </c>
      <c r="BA46" s="45">
        <v>1650</v>
      </c>
      <c r="BB46" s="45">
        <v>1590</v>
      </c>
      <c r="BC46" s="45">
        <v>1480</v>
      </c>
      <c r="BD46" s="45">
        <v>3130</v>
      </c>
      <c r="BE46" s="45">
        <v>1650</v>
      </c>
      <c r="BF46" s="45">
        <v>1590</v>
      </c>
      <c r="BG46" s="45">
        <v>1480</v>
      </c>
      <c r="BH46" s="45">
        <v>3120</v>
      </c>
      <c r="BI46" s="45">
        <v>1640</v>
      </c>
      <c r="BJ46" s="45">
        <v>1590</v>
      </c>
      <c r="BK46" s="45">
        <v>1480</v>
      </c>
    </row>
    <row r="47" spans="1:63" ht="12" customHeight="1" x14ac:dyDescent="0.15">
      <c r="A47" s="49">
        <v>12</v>
      </c>
      <c r="B47" s="49">
        <v>349</v>
      </c>
      <c r="C47" s="49" t="s">
        <v>55</v>
      </c>
      <c r="D47" s="28">
        <v>1920</v>
      </c>
      <c r="E47" s="28">
        <v>1300</v>
      </c>
      <c r="F47" s="28">
        <v>1250</v>
      </c>
      <c r="G47" s="28">
        <v>625</v>
      </c>
      <c r="H47" s="25">
        <v>1920</v>
      </c>
      <c r="I47" s="25">
        <v>1300</v>
      </c>
      <c r="J47" s="25">
        <v>1250</v>
      </c>
      <c r="K47" s="25">
        <v>619</v>
      </c>
      <c r="L47" s="28">
        <v>1910</v>
      </c>
      <c r="M47" s="28">
        <v>1300</v>
      </c>
      <c r="N47" s="28">
        <v>1250</v>
      </c>
      <c r="O47" s="28">
        <v>616</v>
      </c>
      <c r="P47" s="28">
        <v>1910</v>
      </c>
      <c r="Q47" s="28">
        <v>1290</v>
      </c>
      <c r="R47" s="28">
        <v>1250</v>
      </c>
      <c r="S47" s="28">
        <v>614</v>
      </c>
      <c r="T47" s="28">
        <v>1900</v>
      </c>
      <c r="U47" s="28">
        <v>1290</v>
      </c>
      <c r="V47" s="28">
        <v>1250</v>
      </c>
      <c r="W47" s="28">
        <v>611</v>
      </c>
      <c r="X47" s="28">
        <v>1900</v>
      </c>
      <c r="Y47" s="28">
        <v>1290</v>
      </c>
      <c r="Z47" s="28">
        <v>1250</v>
      </c>
      <c r="AA47" s="28">
        <v>609</v>
      </c>
      <c r="AB47" s="28">
        <v>1900</v>
      </c>
      <c r="AC47" s="28">
        <v>1290</v>
      </c>
      <c r="AD47" s="28">
        <v>1250</v>
      </c>
      <c r="AE47" s="28">
        <v>608</v>
      </c>
      <c r="AF47" s="28">
        <v>1890</v>
      </c>
      <c r="AG47" s="28">
        <v>1280</v>
      </c>
      <c r="AH47" s="28">
        <v>1240</v>
      </c>
      <c r="AI47" s="28">
        <v>607</v>
      </c>
      <c r="AJ47" s="28">
        <v>1890</v>
      </c>
      <c r="AK47" s="28">
        <v>1280</v>
      </c>
      <c r="AL47" s="28">
        <v>1240</v>
      </c>
      <c r="AM47" s="28">
        <v>606</v>
      </c>
      <c r="AN47" s="44">
        <v>1880</v>
      </c>
      <c r="AO47" s="44">
        <v>1280</v>
      </c>
      <c r="AP47" s="44">
        <v>1240</v>
      </c>
      <c r="AQ47" s="44">
        <v>605</v>
      </c>
      <c r="AR47" s="45">
        <v>1880</v>
      </c>
      <c r="AS47" s="45">
        <v>1280</v>
      </c>
      <c r="AT47" s="45">
        <v>1240</v>
      </c>
      <c r="AU47" s="45">
        <v>603</v>
      </c>
      <c r="AV47" s="45">
        <v>1880</v>
      </c>
      <c r="AW47" s="45">
        <v>1280</v>
      </c>
      <c r="AX47" s="45">
        <v>1240</v>
      </c>
      <c r="AY47" s="45">
        <v>602</v>
      </c>
      <c r="AZ47" s="45">
        <v>1880</v>
      </c>
      <c r="BA47" s="45">
        <v>1280</v>
      </c>
      <c r="BB47" s="45">
        <v>1240</v>
      </c>
      <c r="BC47" s="45">
        <v>602</v>
      </c>
      <c r="BD47" s="45">
        <v>1880</v>
      </c>
      <c r="BE47" s="45">
        <v>1280</v>
      </c>
      <c r="BF47" s="45">
        <v>1240</v>
      </c>
      <c r="BG47" s="45">
        <v>601</v>
      </c>
      <c r="BH47" s="45">
        <v>1880</v>
      </c>
      <c r="BI47" s="45">
        <v>1280</v>
      </c>
      <c r="BJ47" s="45">
        <v>1240</v>
      </c>
      <c r="BK47" s="45">
        <v>600</v>
      </c>
    </row>
    <row r="48" spans="1:63" ht="12" customHeight="1" x14ac:dyDescent="0.15">
      <c r="A48" s="49">
        <v>12</v>
      </c>
      <c r="B48" s="49">
        <v>403</v>
      </c>
      <c r="C48" s="49" t="s">
        <v>57</v>
      </c>
      <c r="D48" s="28">
        <v>939</v>
      </c>
      <c r="E48" s="28">
        <v>658</v>
      </c>
      <c r="F48" s="28">
        <v>637</v>
      </c>
      <c r="G48" s="28">
        <v>281</v>
      </c>
      <c r="H48" s="25">
        <v>939</v>
      </c>
      <c r="I48" s="25">
        <v>658</v>
      </c>
      <c r="J48" s="25">
        <v>637</v>
      </c>
      <c r="K48" s="25">
        <v>281</v>
      </c>
      <c r="L48" s="28">
        <v>938</v>
      </c>
      <c r="M48" s="28">
        <v>657</v>
      </c>
      <c r="N48" s="28">
        <v>636</v>
      </c>
      <c r="O48" s="28">
        <v>281</v>
      </c>
      <c r="P48" s="28">
        <v>937</v>
      </c>
      <c r="Q48" s="28">
        <v>657</v>
      </c>
      <c r="R48" s="28">
        <v>636</v>
      </c>
      <c r="S48" s="28">
        <v>280</v>
      </c>
      <c r="T48" s="28">
        <v>937</v>
      </c>
      <c r="U48" s="28">
        <v>657</v>
      </c>
      <c r="V48" s="28">
        <v>636</v>
      </c>
      <c r="W48" s="28">
        <v>280</v>
      </c>
      <c r="X48" s="28">
        <v>934</v>
      </c>
      <c r="Y48" s="28">
        <v>657</v>
      </c>
      <c r="Z48" s="28">
        <v>636</v>
      </c>
      <c r="AA48" s="28">
        <v>277</v>
      </c>
      <c r="AB48" s="28">
        <v>917</v>
      </c>
      <c r="AC48" s="28">
        <v>653</v>
      </c>
      <c r="AD48" s="28">
        <v>633</v>
      </c>
      <c r="AE48" s="28">
        <v>264</v>
      </c>
      <c r="AF48" s="28">
        <v>907</v>
      </c>
      <c r="AG48" s="28">
        <v>644</v>
      </c>
      <c r="AH48" s="28">
        <v>623</v>
      </c>
      <c r="AI48" s="28">
        <v>263</v>
      </c>
      <c r="AJ48" s="28">
        <v>905</v>
      </c>
      <c r="AK48" s="28">
        <v>643</v>
      </c>
      <c r="AL48" s="28">
        <v>622</v>
      </c>
      <c r="AM48" s="28">
        <v>262</v>
      </c>
      <c r="AN48" s="44">
        <v>901</v>
      </c>
      <c r="AO48" s="44">
        <v>640</v>
      </c>
      <c r="AP48" s="44">
        <v>619</v>
      </c>
      <c r="AQ48" s="44">
        <v>261</v>
      </c>
      <c r="AR48" s="45">
        <v>899</v>
      </c>
      <c r="AS48" s="45">
        <v>638</v>
      </c>
      <c r="AT48" s="45">
        <v>617</v>
      </c>
      <c r="AU48" s="45">
        <v>261</v>
      </c>
      <c r="AV48" s="45">
        <v>895</v>
      </c>
      <c r="AW48" s="45">
        <v>636</v>
      </c>
      <c r="AX48" s="45">
        <v>615</v>
      </c>
      <c r="AY48" s="45">
        <v>259</v>
      </c>
      <c r="AZ48" s="45">
        <v>892</v>
      </c>
      <c r="BA48" s="45">
        <v>633</v>
      </c>
      <c r="BB48" s="45">
        <v>612</v>
      </c>
      <c r="BC48" s="45">
        <v>259</v>
      </c>
      <c r="BD48" s="45">
        <v>889</v>
      </c>
      <c r="BE48" s="45">
        <v>630</v>
      </c>
      <c r="BF48" s="45">
        <v>609</v>
      </c>
      <c r="BG48" s="45">
        <v>259</v>
      </c>
      <c r="BH48" s="45">
        <v>886</v>
      </c>
      <c r="BI48" s="45">
        <v>627</v>
      </c>
      <c r="BJ48" s="45">
        <v>606</v>
      </c>
      <c r="BK48" s="45">
        <v>259</v>
      </c>
    </row>
    <row r="49" spans="1:63" ht="12" customHeight="1" x14ac:dyDescent="0.15">
      <c r="A49" s="49">
        <v>12</v>
      </c>
      <c r="B49" s="49">
        <v>409</v>
      </c>
      <c r="C49" s="49" t="s">
        <v>58</v>
      </c>
      <c r="D49" s="28">
        <v>1570</v>
      </c>
      <c r="E49" s="28">
        <v>694</v>
      </c>
      <c r="F49" s="28">
        <v>672</v>
      </c>
      <c r="G49" s="28">
        <v>879</v>
      </c>
      <c r="H49" s="25">
        <v>1570</v>
      </c>
      <c r="I49" s="25">
        <v>692</v>
      </c>
      <c r="J49" s="25">
        <v>670</v>
      </c>
      <c r="K49" s="25">
        <v>879</v>
      </c>
      <c r="L49" s="28">
        <v>1570</v>
      </c>
      <c r="M49" s="28">
        <v>692</v>
      </c>
      <c r="N49" s="28">
        <v>670</v>
      </c>
      <c r="O49" s="28">
        <v>877</v>
      </c>
      <c r="P49" s="28">
        <v>1570</v>
      </c>
      <c r="Q49" s="28">
        <v>692</v>
      </c>
      <c r="R49" s="28">
        <v>670</v>
      </c>
      <c r="S49" s="28">
        <v>876</v>
      </c>
      <c r="T49" s="28">
        <v>1570</v>
      </c>
      <c r="U49" s="28">
        <v>692</v>
      </c>
      <c r="V49" s="28">
        <v>670</v>
      </c>
      <c r="W49" s="28">
        <v>873</v>
      </c>
      <c r="X49" s="28">
        <v>1560</v>
      </c>
      <c r="Y49" s="28">
        <v>690</v>
      </c>
      <c r="Z49" s="28">
        <v>668</v>
      </c>
      <c r="AA49" s="28">
        <v>871</v>
      </c>
      <c r="AB49" s="28">
        <v>1560</v>
      </c>
      <c r="AC49" s="28">
        <v>689</v>
      </c>
      <c r="AD49" s="28">
        <v>667</v>
      </c>
      <c r="AE49" s="28">
        <v>870</v>
      </c>
      <c r="AF49" s="28">
        <v>1550</v>
      </c>
      <c r="AG49" s="28">
        <v>689</v>
      </c>
      <c r="AH49" s="28">
        <v>666</v>
      </c>
      <c r="AI49" s="28">
        <v>865</v>
      </c>
      <c r="AJ49" s="28">
        <v>1550</v>
      </c>
      <c r="AK49" s="28">
        <v>688</v>
      </c>
      <c r="AL49" s="28">
        <v>665</v>
      </c>
      <c r="AM49" s="28">
        <v>864</v>
      </c>
      <c r="AN49" s="44">
        <v>1550</v>
      </c>
      <c r="AO49" s="44">
        <v>685</v>
      </c>
      <c r="AP49" s="44">
        <v>662</v>
      </c>
      <c r="AQ49" s="44">
        <v>860</v>
      </c>
      <c r="AR49" s="45">
        <v>1530</v>
      </c>
      <c r="AS49" s="45">
        <v>677</v>
      </c>
      <c r="AT49" s="45">
        <v>655</v>
      </c>
      <c r="AU49" s="45">
        <v>849</v>
      </c>
      <c r="AV49" s="45">
        <v>1500</v>
      </c>
      <c r="AW49" s="45">
        <v>673</v>
      </c>
      <c r="AX49" s="45">
        <v>651</v>
      </c>
      <c r="AY49" s="45">
        <v>829</v>
      </c>
      <c r="AZ49" s="45">
        <v>1490</v>
      </c>
      <c r="BA49" s="45">
        <v>660</v>
      </c>
      <c r="BB49" s="45">
        <v>638</v>
      </c>
      <c r="BC49" s="45">
        <v>829</v>
      </c>
      <c r="BD49" s="45">
        <v>1470</v>
      </c>
      <c r="BE49" s="45">
        <v>647</v>
      </c>
      <c r="BF49" s="45">
        <v>626</v>
      </c>
      <c r="BG49" s="45">
        <v>827</v>
      </c>
      <c r="BH49" s="45">
        <v>1460</v>
      </c>
      <c r="BI49" s="45">
        <v>634</v>
      </c>
      <c r="BJ49" s="45">
        <v>613</v>
      </c>
      <c r="BK49" s="45">
        <v>822</v>
      </c>
    </row>
    <row r="50" spans="1:63" ht="12" customHeight="1" x14ac:dyDescent="0.15">
      <c r="A50" s="49">
        <v>12</v>
      </c>
      <c r="B50" s="49">
        <v>410</v>
      </c>
      <c r="C50" s="49" t="s">
        <v>59</v>
      </c>
      <c r="D50" s="28">
        <v>3330</v>
      </c>
      <c r="E50" s="28">
        <v>2300</v>
      </c>
      <c r="F50" s="28">
        <v>2220</v>
      </c>
      <c r="G50" s="28">
        <v>1030</v>
      </c>
      <c r="H50" s="25">
        <v>3330</v>
      </c>
      <c r="I50" s="25">
        <v>2300</v>
      </c>
      <c r="J50" s="25">
        <v>2220</v>
      </c>
      <c r="K50" s="25">
        <v>1030</v>
      </c>
      <c r="L50" s="28">
        <v>3330</v>
      </c>
      <c r="M50" s="28">
        <v>2300</v>
      </c>
      <c r="N50" s="28">
        <v>2220</v>
      </c>
      <c r="O50" s="28">
        <v>1030</v>
      </c>
      <c r="P50" s="28">
        <v>3320</v>
      </c>
      <c r="Q50" s="28">
        <v>2300</v>
      </c>
      <c r="R50" s="28">
        <v>2220</v>
      </c>
      <c r="S50" s="28">
        <v>1030</v>
      </c>
      <c r="T50" s="28">
        <v>3320</v>
      </c>
      <c r="U50" s="28">
        <v>2290</v>
      </c>
      <c r="V50" s="28">
        <v>2220</v>
      </c>
      <c r="W50" s="28">
        <v>1030</v>
      </c>
      <c r="X50" s="28">
        <v>3270</v>
      </c>
      <c r="Y50" s="28">
        <v>2270</v>
      </c>
      <c r="Z50" s="28">
        <v>2190</v>
      </c>
      <c r="AA50" s="28">
        <v>1010</v>
      </c>
      <c r="AB50" s="28">
        <v>3260</v>
      </c>
      <c r="AC50" s="28">
        <v>2260</v>
      </c>
      <c r="AD50" s="28">
        <v>2190</v>
      </c>
      <c r="AE50" s="28">
        <v>1000</v>
      </c>
      <c r="AF50" s="28">
        <v>3260</v>
      </c>
      <c r="AG50" s="28">
        <v>2260</v>
      </c>
      <c r="AH50" s="28">
        <v>2190</v>
      </c>
      <c r="AI50" s="28">
        <v>994</v>
      </c>
      <c r="AJ50" s="28">
        <v>3250</v>
      </c>
      <c r="AK50" s="28">
        <v>2260</v>
      </c>
      <c r="AL50" s="28">
        <v>2180</v>
      </c>
      <c r="AM50" s="28">
        <v>990</v>
      </c>
      <c r="AN50" s="44">
        <v>3240</v>
      </c>
      <c r="AO50" s="44">
        <v>2260</v>
      </c>
      <c r="AP50" s="44">
        <v>2180</v>
      </c>
      <c r="AQ50" s="44">
        <v>987</v>
      </c>
      <c r="AR50" s="45">
        <v>3230</v>
      </c>
      <c r="AS50" s="45">
        <v>2250</v>
      </c>
      <c r="AT50" s="45">
        <v>2170</v>
      </c>
      <c r="AU50" s="45">
        <v>982</v>
      </c>
      <c r="AV50" s="45">
        <v>3200</v>
      </c>
      <c r="AW50" s="45">
        <v>2240</v>
      </c>
      <c r="AX50" s="45">
        <v>2170</v>
      </c>
      <c r="AY50" s="45">
        <v>965</v>
      </c>
      <c r="AZ50" s="45">
        <v>3180</v>
      </c>
      <c r="BA50" s="45">
        <v>2220</v>
      </c>
      <c r="BB50" s="45">
        <v>2150</v>
      </c>
      <c r="BC50" s="45">
        <v>960</v>
      </c>
      <c r="BD50" s="45">
        <v>3170</v>
      </c>
      <c r="BE50" s="45">
        <v>2210</v>
      </c>
      <c r="BF50" s="45">
        <v>2140</v>
      </c>
      <c r="BG50" s="45">
        <v>957</v>
      </c>
      <c r="BH50" s="45">
        <v>3150</v>
      </c>
      <c r="BI50" s="45">
        <v>2200</v>
      </c>
      <c r="BJ50" s="45">
        <v>2130</v>
      </c>
      <c r="BK50" s="45">
        <v>944</v>
      </c>
    </row>
    <row r="51" spans="1:63" ht="12" customHeight="1" x14ac:dyDescent="0.15">
      <c r="A51" s="49">
        <v>12</v>
      </c>
      <c r="B51" s="49">
        <v>421</v>
      </c>
      <c r="C51" s="49" t="s">
        <v>60</v>
      </c>
      <c r="D51" s="28">
        <v>622</v>
      </c>
      <c r="E51" s="28">
        <v>409</v>
      </c>
      <c r="F51" s="28">
        <v>396</v>
      </c>
      <c r="G51" s="28">
        <v>213</v>
      </c>
      <c r="H51" s="25">
        <v>617</v>
      </c>
      <c r="I51" s="25">
        <v>405</v>
      </c>
      <c r="J51" s="25">
        <v>392</v>
      </c>
      <c r="K51" s="25">
        <v>212</v>
      </c>
      <c r="L51" s="28">
        <v>617</v>
      </c>
      <c r="M51" s="28">
        <v>405</v>
      </c>
      <c r="N51" s="28">
        <v>392</v>
      </c>
      <c r="O51" s="28">
        <v>212</v>
      </c>
      <c r="P51" s="28">
        <v>617</v>
      </c>
      <c r="Q51" s="28">
        <v>405</v>
      </c>
      <c r="R51" s="28">
        <v>392</v>
      </c>
      <c r="S51" s="28">
        <v>212</v>
      </c>
      <c r="T51" s="28">
        <v>614</v>
      </c>
      <c r="U51" s="28">
        <v>404</v>
      </c>
      <c r="V51" s="28">
        <v>391</v>
      </c>
      <c r="W51" s="28">
        <v>210</v>
      </c>
      <c r="X51" s="28">
        <v>612</v>
      </c>
      <c r="Y51" s="28">
        <v>403</v>
      </c>
      <c r="Z51" s="28">
        <v>390</v>
      </c>
      <c r="AA51" s="28">
        <v>209</v>
      </c>
      <c r="AB51" s="28">
        <v>603</v>
      </c>
      <c r="AC51" s="28">
        <v>399</v>
      </c>
      <c r="AD51" s="28">
        <v>386</v>
      </c>
      <c r="AE51" s="28">
        <v>204</v>
      </c>
      <c r="AF51" s="28">
        <v>596</v>
      </c>
      <c r="AG51" s="28">
        <v>395</v>
      </c>
      <c r="AH51" s="28">
        <v>382</v>
      </c>
      <c r="AI51" s="28">
        <v>201</v>
      </c>
      <c r="AJ51" s="28">
        <v>593</v>
      </c>
      <c r="AK51" s="28">
        <v>393</v>
      </c>
      <c r="AL51" s="28">
        <v>380</v>
      </c>
      <c r="AM51" s="28">
        <v>200</v>
      </c>
      <c r="AN51" s="44">
        <v>589</v>
      </c>
      <c r="AO51" s="44">
        <v>391</v>
      </c>
      <c r="AP51" s="44">
        <v>378</v>
      </c>
      <c r="AQ51" s="44">
        <v>198</v>
      </c>
      <c r="AR51" s="45">
        <v>585</v>
      </c>
      <c r="AS51" s="45">
        <v>388</v>
      </c>
      <c r="AT51" s="45">
        <v>375</v>
      </c>
      <c r="AU51" s="45">
        <v>197</v>
      </c>
      <c r="AV51" s="45">
        <v>579</v>
      </c>
      <c r="AW51" s="45">
        <v>383</v>
      </c>
      <c r="AX51" s="45">
        <v>370</v>
      </c>
      <c r="AY51" s="45">
        <v>196</v>
      </c>
      <c r="AZ51" s="45">
        <v>574</v>
      </c>
      <c r="BA51" s="45">
        <v>378</v>
      </c>
      <c r="BB51" s="45">
        <v>365</v>
      </c>
      <c r="BC51" s="45">
        <v>196</v>
      </c>
      <c r="BD51" s="45">
        <v>564</v>
      </c>
      <c r="BE51" s="45">
        <v>368</v>
      </c>
      <c r="BF51" s="45">
        <v>356</v>
      </c>
      <c r="BG51" s="45">
        <v>196</v>
      </c>
      <c r="BH51" s="45">
        <v>555</v>
      </c>
      <c r="BI51" s="45">
        <v>360</v>
      </c>
      <c r="BJ51" s="45">
        <v>348</v>
      </c>
      <c r="BK51" s="45">
        <v>195</v>
      </c>
    </row>
    <row r="52" spans="1:63" ht="12" customHeight="1" x14ac:dyDescent="0.15">
      <c r="A52" s="49">
        <v>12</v>
      </c>
      <c r="B52" s="49">
        <v>422</v>
      </c>
      <c r="C52" s="49" t="s">
        <v>61</v>
      </c>
      <c r="D52" s="28">
        <v>816</v>
      </c>
      <c r="E52" s="28">
        <v>630</v>
      </c>
      <c r="F52" s="28">
        <v>610</v>
      </c>
      <c r="G52" s="28">
        <v>186</v>
      </c>
      <c r="H52" s="25">
        <v>816</v>
      </c>
      <c r="I52" s="25">
        <v>630</v>
      </c>
      <c r="J52" s="25">
        <v>610</v>
      </c>
      <c r="K52" s="25">
        <v>186</v>
      </c>
      <c r="L52" s="28">
        <v>815</v>
      </c>
      <c r="M52" s="28">
        <v>629</v>
      </c>
      <c r="N52" s="28">
        <v>609</v>
      </c>
      <c r="O52" s="28">
        <v>186</v>
      </c>
      <c r="P52" s="28">
        <v>815</v>
      </c>
      <c r="Q52" s="28">
        <v>629</v>
      </c>
      <c r="R52" s="28">
        <v>609</v>
      </c>
      <c r="S52" s="28">
        <v>186</v>
      </c>
      <c r="T52" s="28">
        <v>814</v>
      </c>
      <c r="U52" s="28">
        <v>628</v>
      </c>
      <c r="V52" s="28">
        <v>608</v>
      </c>
      <c r="W52" s="28">
        <v>186</v>
      </c>
      <c r="X52" s="28">
        <v>813</v>
      </c>
      <c r="Y52" s="28">
        <v>627</v>
      </c>
      <c r="Z52" s="28">
        <v>607</v>
      </c>
      <c r="AA52" s="28">
        <v>186</v>
      </c>
      <c r="AB52" s="28">
        <v>811</v>
      </c>
      <c r="AC52" s="28">
        <v>626</v>
      </c>
      <c r="AD52" s="28">
        <v>606</v>
      </c>
      <c r="AE52" s="28">
        <v>185</v>
      </c>
      <c r="AF52" s="28">
        <v>809</v>
      </c>
      <c r="AG52" s="28">
        <v>625</v>
      </c>
      <c r="AH52" s="28">
        <v>604</v>
      </c>
      <c r="AI52" s="28">
        <v>184</v>
      </c>
      <c r="AJ52" s="28">
        <v>807</v>
      </c>
      <c r="AK52" s="28">
        <v>624</v>
      </c>
      <c r="AL52" s="28">
        <v>603</v>
      </c>
      <c r="AM52" s="28">
        <v>183</v>
      </c>
      <c r="AN52" s="44">
        <v>802</v>
      </c>
      <c r="AO52" s="44">
        <v>621</v>
      </c>
      <c r="AP52" s="44">
        <v>601</v>
      </c>
      <c r="AQ52" s="44">
        <v>181</v>
      </c>
      <c r="AR52" s="45">
        <v>796</v>
      </c>
      <c r="AS52" s="45">
        <v>617</v>
      </c>
      <c r="AT52" s="45">
        <v>597</v>
      </c>
      <c r="AU52" s="45">
        <v>179</v>
      </c>
      <c r="AV52" s="45">
        <v>786</v>
      </c>
      <c r="AW52" s="45">
        <v>614</v>
      </c>
      <c r="AX52" s="45">
        <v>594</v>
      </c>
      <c r="AY52" s="45">
        <v>172</v>
      </c>
      <c r="AZ52" s="45">
        <v>781</v>
      </c>
      <c r="BA52" s="45">
        <v>613</v>
      </c>
      <c r="BB52" s="45">
        <v>593</v>
      </c>
      <c r="BC52" s="45">
        <v>168</v>
      </c>
      <c r="BD52" s="45">
        <v>775</v>
      </c>
      <c r="BE52" s="45">
        <v>611</v>
      </c>
      <c r="BF52" s="45">
        <v>591</v>
      </c>
      <c r="BG52" s="45">
        <v>164</v>
      </c>
      <c r="BH52" s="45">
        <v>772</v>
      </c>
      <c r="BI52" s="45">
        <v>611</v>
      </c>
      <c r="BJ52" s="45">
        <v>591</v>
      </c>
      <c r="BK52" s="45">
        <v>161</v>
      </c>
    </row>
    <row r="53" spans="1:63" ht="12" customHeight="1" x14ac:dyDescent="0.15">
      <c r="A53" s="49">
        <v>12</v>
      </c>
      <c r="B53" s="49">
        <v>423</v>
      </c>
      <c r="C53" s="49" t="s">
        <v>62</v>
      </c>
      <c r="D53" s="28">
        <v>1250</v>
      </c>
      <c r="E53" s="28">
        <v>849</v>
      </c>
      <c r="F53" s="28">
        <v>821</v>
      </c>
      <c r="G53" s="28">
        <v>405</v>
      </c>
      <c r="H53" s="25">
        <v>1250</v>
      </c>
      <c r="I53" s="25">
        <v>849</v>
      </c>
      <c r="J53" s="25">
        <v>821</v>
      </c>
      <c r="K53" s="25">
        <v>405</v>
      </c>
      <c r="L53" s="28">
        <v>1250</v>
      </c>
      <c r="M53" s="28">
        <v>848</v>
      </c>
      <c r="N53" s="28">
        <v>820</v>
      </c>
      <c r="O53" s="28">
        <v>404</v>
      </c>
      <c r="P53" s="28">
        <v>1250</v>
      </c>
      <c r="Q53" s="28">
        <v>848</v>
      </c>
      <c r="R53" s="28">
        <v>820</v>
      </c>
      <c r="S53" s="28">
        <v>404</v>
      </c>
      <c r="T53" s="28">
        <v>1250</v>
      </c>
      <c r="U53" s="28">
        <v>848</v>
      </c>
      <c r="V53" s="28">
        <v>820</v>
      </c>
      <c r="W53" s="28">
        <v>403</v>
      </c>
      <c r="X53" s="28">
        <v>1250</v>
      </c>
      <c r="Y53" s="28">
        <v>847</v>
      </c>
      <c r="Z53" s="28">
        <v>820</v>
      </c>
      <c r="AA53" s="28">
        <v>401</v>
      </c>
      <c r="AB53" s="28">
        <v>1240</v>
      </c>
      <c r="AC53" s="28">
        <v>847</v>
      </c>
      <c r="AD53" s="28">
        <v>820</v>
      </c>
      <c r="AE53" s="28">
        <v>397</v>
      </c>
      <c r="AF53" s="28">
        <v>1240</v>
      </c>
      <c r="AG53" s="28">
        <v>846</v>
      </c>
      <c r="AH53" s="28">
        <v>818</v>
      </c>
      <c r="AI53" s="28">
        <v>396</v>
      </c>
      <c r="AJ53" s="28">
        <v>1240</v>
      </c>
      <c r="AK53" s="28">
        <v>846</v>
      </c>
      <c r="AL53" s="28">
        <v>818</v>
      </c>
      <c r="AM53" s="28">
        <v>395</v>
      </c>
      <c r="AN53" s="44">
        <v>1240</v>
      </c>
      <c r="AO53" s="44">
        <v>845</v>
      </c>
      <c r="AP53" s="44">
        <v>817</v>
      </c>
      <c r="AQ53" s="44">
        <v>394</v>
      </c>
      <c r="AR53" s="45">
        <v>1240</v>
      </c>
      <c r="AS53" s="45">
        <v>842</v>
      </c>
      <c r="AT53" s="45">
        <v>814</v>
      </c>
      <c r="AU53" s="45">
        <v>393</v>
      </c>
      <c r="AV53" s="45">
        <v>1230</v>
      </c>
      <c r="AW53" s="45">
        <v>841</v>
      </c>
      <c r="AX53" s="45">
        <v>813</v>
      </c>
      <c r="AY53" s="45">
        <v>392</v>
      </c>
      <c r="AZ53" s="45">
        <v>1230</v>
      </c>
      <c r="BA53" s="45">
        <v>841</v>
      </c>
      <c r="BB53" s="45">
        <v>813</v>
      </c>
      <c r="BC53" s="45">
        <v>392</v>
      </c>
      <c r="BD53" s="45">
        <v>1230</v>
      </c>
      <c r="BE53" s="45">
        <v>840</v>
      </c>
      <c r="BF53" s="45">
        <v>812</v>
      </c>
      <c r="BG53" s="45">
        <v>392</v>
      </c>
      <c r="BH53" s="45">
        <v>1230</v>
      </c>
      <c r="BI53" s="45">
        <v>840</v>
      </c>
      <c r="BJ53" s="45">
        <v>812</v>
      </c>
      <c r="BK53" s="45">
        <v>391</v>
      </c>
    </row>
    <row r="54" spans="1:63" ht="12" customHeight="1" x14ac:dyDescent="0.15">
      <c r="A54" s="49">
        <v>12</v>
      </c>
      <c r="B54" s="49">
        <v>424</v>
      </c>
      <c r="C54" s="49" t="s">
        <v>63</v>
      </c>
      <c r="D54" s="28">
        <v>1300</v>
      </c>
      <c r="E54" s="28">
        <v>872</v>
      </c>
      <c r="F54" s="28">
        <v>844</v>
      </c>
      <c r="G54" s="28">
        <v>428</v>
      </c>
      <c r="H54" s="25">
        <v>1300</v>
      </c>
      <c r="I54" s="25">
        <v>872</v>
      </c>
      <c r="J54" s="25">
        <v>844</v>
      </c>
      <c r="K54" s="25">
        <v>427</v>
      </c>
      <c r="L54" s="28">
        <v>1300</v>
      </c>
      <c r="M54" s="28">
        <v>872</v>
      </c>
      <c r="N54" s="28">
        <v>844</v>
      </c>
      <c r="O54" s="28">
        <v>426</v>
      </c>
      <c r="P54" s="28">
        <v>1300</v>
      </c>
      <c r="Q54" s="28">
        <v>872</v>
      </c>
      <c r="R54" s="28">
        <v>844</v>
      </c>
      <c r="S54" s="28">
        <v>426</v>
      </c>
      <c r="T54" s="28">
        <v>1300</v>
      </c>
      <c r="U54" s="28">
        <v>872</v>
      </c>
      <c r="V54" s="28">
        <v>844</v>
      </c>
      <c r="W54" s="28">
        <v>425</v>
      </c>
      <c r="X54" s="28">
        <v>1300</v>
      </c>
      <c r="Y54" s="28">
        <v>871</v>
      </c>
      <c r="Z54" s="28">
        <v>843</v>
      </c>
      <c r="AA54" s="28">
        <v>424</v>
      </c>
      <c r="AB54" s="28">
        <v>1290</v>
      </c>
      <c r="AC54" s="28">
        <v>870</v>
      </c>
      <c r="AD54" s="28">
        <v>843</v>
      </c>
      <c r="AE54" s="28">
        <v>422</v>
      </c>
      <c r="AF54" s="28">
        <v>1290</v>
      </c>
      <c r="AG54" s="28">
        <v>870</v>
      </c>
      <c r="AH54" s="28">
        <v>841</v>
      </c>
      <c r="AI54" s="28">
        <v>421</v>
      </c>
      <c r="AJ54" s="28">
        <v>1290</v>
      </c>
      <c r="AK54" s="28">
        <v>870</v>
      </c>
      <c r="AL54" s="28">
        <v>841</v>
      </c>
      <c r="AM54" s="28">
        <v>419</v>
      </c>
      <c r="AN54" s="44">
        <v>1290</v>
      </c>
      <c r="AO54" s="44">
        <v>869</v>
      </c>
      <c r="AP54" s="44">
        <v>840</v>
      </c>
      <c r="AQ54" s="44">
        <v>418</v>
      </c>
      <c r="AR54" s="45">
        <v>1290</v>
      </c>
      <c r="AS54" s="45">
        <v>869</v>
      </c>
      <c r="AT54" s="45">
        <v>840</v>
      </c>
      <c r="AU54" s="45">
        <v>418</v>
      </c>
      <c r="AV54" s="45">
        <v>1290</v>
      </c>
      <c r="AW54" s="45">
        <v>868</v>
      </c>
      <c r="AX54" s="45">
        <v>839</v>
      </c>
      <c r="AY54" s="45">
        <v>417</v>
      </c>
      <c r="AZ54" s="45">
        <v>1290</v>
      </c>
      <c r="BA54" s="45">
        <v>868</v>
      </c>
      <c r="BB54" s="45">
        <v>839</v>
      </c>
      <c r="BC54" s="45">
        <v>417</v>
      </c>
      <c r="BD54" s="45">
        <v>1280</v>
      </c>
      <c r="BE54" s="45">
        <v>868</v>
      </c>
      <c r="BF54" s="45">
        <v>839</v>
      </c>
      <c r="BG54" s="45">
        <v>416</v>
      </c>
      <c r="BH54" s="45">
        <v>1280</v>
      </c>
      <c r="BI54" s="45">
        <v>868</v>
      </c>
      <c r="BJ54" s="45">
        <v>839</v>
      </c>
      <c r="BK54" s="45">
        <v>415</v>
      </c>
    </row>
    <row r="55" spans="1:63" ht="12" customHeight="1" x14ac:dyDescent="0.15">
      <c r="A55" s="49">
        <v>12</v>
      </c>
      <c r="B55" s="49">
        <v>426</v>
      </c>
      <c r="C55" s="49" t="s">
        <v>64</v>
      </c>
      <c r="D55" s="28">
        <v>946</v>
      </c>
      <c r="E55" s="28">
        <v>609</v>
      </c>
      <c r="F55" s="28">
        <v>589</v>
      </c>
      <c r="G55" s="28">
        <v>337</v>
      </c>
      <c r="H55" s="25">
        <v>943</v>
      </c>
      <c r="I55" s="25">
        <v>608</v>
      </c>
      <c r="J55" s="25">
        <v>589</v>
      </c>
      <c r="K55" s="25">
        <v>335</v>
      </c>
      <c r="L55" s="28">
        <v>942</v>
      </c>
      <c r="M55" s="28">
        <v>608</v>
      </c>
      <c r="N55" s="28">
        <v>588</v>
      </c>
      <c r="O55" s="28">
        <v>334</v>
      </c>
      <c r="P55" s="28">
        <v>941</v>
      </c>
      <c r="Q55" s="28">
        <v>608</v>
      </c>
      <c r="R55" s="28">
        <v>588</v>
      </c>
      <c r="S55" s="28">
        <v>333</v>
      </c>
      <c r="T55" s="28">
        <v>945</v>
      </c>
      <c r="U55" s="28">
        <v>609</v>
      </c>
      <c r="V55" s="28">
        <v>589</v>
      </c>
      <c r="W55" s="28">
        <v>336</v>
      </c>
      <c r="X55" s="28">
        <v>903</v>
      </c>
      <c r="Y55" s="28">
        <v>589</v>
      </c>
      <c r="Z55" s="28">
        <v>570</v>
      </c>
      <c r="AA55" s="28">
        <v>314</v>
      </c>
      <c r="AB55" s="28">
        <v>883</v>
      </c>
      <c r="AC55" s="28">
        <v>578</v>
      </c>
      <c r="AD55" s="28">
        <v>560</v>
      </c>
      <c r="AE55" s="28">
        <v>305</v>
      </c>
      <c r="AF55" s="28">
        <v>874</v>
      </c>
      <c r="AG55" s="28">
        <v>575</v>
      </c>
      <c r="AH55" s="28">
        <v>556</v>
      </c>
      <c r="AI55" s="28">
        <v>299</v>
      </c>
      <c r="AJ55" s="28">
        <v>872</v>
      </c>
      <c r="AK55" s="28">
        <v>574</v>
      </c>
      <c r="AL55" s="28">
        <v>555</v>
      </c>
      <c r="AM55" s="28">
        <v>298</v>
      </c>
      <c r="AN55" s="44">
        <v>870</v>
      </c>
      <c r="AO55" s="44">
        <v>573</v>
      </c>
      <c r="AP55" s="44">
        <v>554</v>
      </c>
      <c r="AQ55" s="44">
        <v>297</v>
      </c>
      <c r="AR55" s="45">
        <v>863</v>
      </c>
      <c r="AS55" s="45">
        <v>568</v>
      </c>
      <c r="AT55" s="45">
        <v>549</v>
      </c>
      <c r="AU55" s="45">
        <v>295</v>
      </c>
      <c r="AV55" s="45">
        <v>854</v>
      </c>
      <c r="AW55" s="45">
        <v>561</v>
      </c>
      <c r="AX55" s="45">
        <v>542</v>
      </c>
      <c r="AY55" s="45">
        <v>293</v>
      </c>
      <c r="AZ55" s="45">
        <v>842</v>
      </c>
      <c r="BA55" s="45">
        <v>550</v>
      </c>
      <c r="BB55" s="45">
        <v>532</v>
      </c>
      <c r="BC55" s="45">
        <v>292</v>
      </c>
      <c r="BD55" s="45">
        <v>835</v>
      </c>
      <c r="BE55" s="45">
        <v>545</v>
      </c>
      <c r="BF55" s="45">
        <v>527</v>
      </c>
      <c r="BG55" s="45">
        <v>290</v>
      </c>
      <c r="BH55" s="45">
        <v>828</v>
      </c>
      <c r="BI55" s="45">
        <v>540</v>
      </c>
      <c r="BJ55" s="45">
        <v>522</v>
      </c>
      <c r="BK55" s="45">
        <v>288</v>
      </c>
    </row>
    <row r="56" spans="1:63" ht="12" customHeight="1" x14ac:dyDescent="0.15">
      <c r="A56" s="49">
        <v>12</v>
      </c>
      <c r="B56" s="49">
        <v>427</v>
      </c>
      <c r="C56" s="49" t="s">
        <v>65</v>
      </c>
      <c r="D56" s="28">
        <v>1280</v>
      </c>
      <c r="E56" s="28">
        <v>1060</v>
      </c>
      <c r="F56" s="28">
        <v>1030</v>
      </c>
      <c r="G56" s="28">
        <v>213</v>
      </c>
      <c r="H56" s="25">
        <v>1280</v>
      </c>
      <c r="I56" s="25">
        <v>1060</v>
      </c>
      <c r="J56" s="25">
        <v>1030</v>
      </c>
      <c r="K56" s="25">
        <v>213</v>
      </c>
      <c r="L56" s="28">
        <v>1270</v>
      </c>
      <c r="M56" s="28">
        <v>1060</v>
      </c>
      <c r="N56" s="28">
        <v>1030</v>
      </c>
      <c r="O56" s="28">
        <v>213</v>
      </c>
      <c r="P56" s="28">
        <v>1270</v>
      </c>
      <c r="Q56" s="28">
        <v>1060</v>
      </c>
      <c r="R56" s="28">
        <v>1030</v>
      </c>
      <c r="S56" s="28">
        <v>213</v>
      </c>
      <c r="T56" s="28">
        <v>1270</v>
      </c>
      <c r="U56" s="28">
        <v>1060</v>
      </c>
      <c r="V56" s="28">
        <v>1030</v>
      </c>
      <c r="W56" s="28">
        <v>213</v>
      </c>
      <c r="X56" s="28">
        <v>1270</v>
      </c>
      <c r="Y56" s="28">
        <v>1060</v>
      </c>
      <c r="Z56" s="28">
        <v>1030</v>
      </c>
      <c r="AA56" s="28">
        <v>213</v>
      </c>
      <c r="AB56" s="28">
        <v>1270</v>
      </c>
      <c r="AC56" s="28">
        <v>1060</v>
      </c>
      <c r="AD56" s="28">
        <v>1030</v>
      </c>
      <c r="AE56" s="28">
        <v>213</v>
      </c>
      <c r="AF56" s="28">
        <v>1270</v>
      </c>
      <c r="AG56" s="28">
        <v>1060</v>
      </c>
      <c r="AH56" s="28">
        <v>1020</v>
      </c>
      <c r="AI56" s="28">
        <v>213</v>
      </c>
      <c r="AJ56" s="28">
        <v>1260</v>
      </c>
      <c r="AK56" s="28">
        <v>1050</v>
      </c>
      <c r="AL56" s="28">
        <v>1020</v>
      </c>
      <c r="AM56" s="28">
        <v>208</v>
      </c>
      <c r="AN56" s="44">
        <v>1250</v>
      </c>
      <c r="AO56" s="44">
        <v>1050</v>
      </c>
      <c r="AP56" s="44">
        <v>1010</v>
      </c>
      <c r="AQ56" s="44">
        <v>206</v>
      </c>
      <c r="AR56" s="45">
        <v>1240</v>
      </c>
      <c r="AS56" s="45">
        <v>1040</v>
      </c>
      <c r="AT56" s="45">
        <v>1000</v>
      </c>
      <c r="AU56" s="45">
        <v>202</v>
      </c>
      <c r="AV56" s="45">
        <v>1220</v>
      </c>
      <c r="AW56" s="45">
        <v>1030</v>
      </c>
      <c r="AX56" s="45">
        <v>999</v>
      </c>
      <c r="AY56" s="45">
        <v>183</v>
      </c>
      <c r="AZ56" s="45">
        <v>1200</v>
      </c>
      <c r="BA56" s="45">
        <v>1020</v>
      </c>
      <c r="BB56" s="45">
        <v>984</v>
      </c>
      <c r="BC56" s="45">
        <v>181</v>
      </c>
      <c r="BD56" s="45">
        <v>1180</v>
      </c>
      <c r="BE56" s="45">
        <v>1010</v>
      </c>
      <c r="BF56" s="45">
        <v>972</v>
      </c>
      <c r="BG56" s="45">
        <v>179</v>
      </c>
      <c r="BH56" s="45">
        <v>1180</v>
      </c>
      <c r="BI56" s="45">
        <v>1000</v>
      </c>
      <c r="BJ56" s="45">
        <v>969</v>
      </c>
      <c r="BK56" s="45">
        <v>177</v>
      </c>
    </row>
    <row r="57" spans="1:63" ht="12" customHeight="1" x14ac:dyDescent="0.15">
      <c r="A57" s="49">
        <v>12</v>
      </c>
      <c r="B57" s="49">
        <v>441</v>
      </c>
      <c r="C57" s="49" t="s">
        <v>66</v>
      </c>
      <c r="D57" s="28">
        <v>1270</v>
      </c>
      <c r="E57" s="28">
        <v>918</v>
      </c>
      <c r="F57" s="28">
        <v>841</v>
      </c>
      <c r="G57" s="28">
        <v>348</v>
      </c>
      <c r="H57" s="25">
        <v>1270</v>
      </c>
      <c r="I57" s="25">
        <v>918</v>
      </c>
      <c r="J57" s="25">
        <v>842</v>
      </c>
      <c r="K57" s="25">
        <v>348</v>
      </c>
      <c r="L57" s="28">
        <v>1260</v>
      </c>
      <c r="M57" s="28">
        <v>915</v>
      </c>
      <c r="N57" s="28">
        <v>839</v>
      </c>
      <c r="O57" s="28">
        <v>348</v>
      </c>
      <c r="P57" s="28">
        <v>1260</v>
      </c>
      <c r="Q57" s="28">
        <v>912</v>
      </c>
      <c r="R57" s="28">
        <v>836</v>
      </c>
      <c r="S57" s="28">
        <v>347</v>
      </c>
      <c r="T57" s="28">
        <v>1260</v>
      </c>
      <c r="U57" s="28">
        <v>912</v>
      </c>
      <c r="V57" s="28">
        <v>858</v>
      </c>
      <c r="W57" s="28">
        <v>346</v>
      </c>
      <c r="X57" s="28">
        <v>1260</v>
      </c>
      <c r="Y57" s="28">
        <v>910</v>
      </c>
      <c r="Z57" s="28">
        <v>857</v>
      </c>
      <c r="AA57" s="28">
        <v>345</v>
      </c>
      <c r="AB57" s="28">
        <v>1250</v>
      </c>
      <c r="AC57" s="28">
        <v>908</v>
      </c>
      <c r="AD57" s="28">
        <v>854</v>
      </c>
      <c r="AE57" s="28">
        <v>344</v>
      </c>
      <c r="AF57" s="28">
        <v>1230</v>
      </c>
      <c r="AG57" s="28">
        <v>907</v>
      </c>
      <c r="AH57" s="28">
        <v>853</v>
      </c>
      <c r="AI57" s="28">
        <v>324</v>
      </c>
      <c r="AJ57" s="28">
        <v>1210</v>
      </c>
      <c r="AK57" s="28">
        <v>906</v>
      </c>
      <c r="AL57" s="28">
        <v>852</v>
      </c>
      <c r="AM57" s="28">
        <v>304</v>
      </c>
      <c r="AN57" s="44">
        <v>1180</v>
      </c>
      <c r="AO57" s="44">
        <v>897</v>
      </c>
      <c r="AP57" s="44">
        <v>843</v>
      </c>
      <c r="AQ57" s="44">
        <v>279</v>
      </c>
      <c r="AR57" s="45">
        <v>1130</v>
      </c>
      <c r="AS57" s="45">
        <v>877</v>
      </c>
      <c r="AT57" s="45">
        <v>825</v>
      </c>
      <c r="AU57" s="45">
        <v>251</v>
      </c>
      <c r="AV57" s="45">
        <v>1090</v>
      </c>
      <c r="AW57" s="45">
        <v>852</v>
      </c>
      <c r="AX57" s="45">
        <v>801</v>
      </c>
      <c r="AY57" s="45">
        <v>234</v>
      </c>
      <c r="AZ57" s="45">
        <v>1030</v>
      </c>
      <c r="BA57" s="45">
        <v>849</v>
      </c>
      <c r="BB57" s="45">
        <v>798</v>
      </c>
      <c r="BC57" s="45">
        <v>184</v>
      </c>
      <c r="BD57" s="45">
        <v>1000</v>
      </c>
      <c r="BE57" s="45">
        <v>839</v>
      </c>
      <c r="BF57" s="45">
        <v>789</v>
      </c>
      <c r="BG57" s="45">
        <v>164</v>
      </c>
      <c r="BH57" s="45">
        <v>1020</v>
      </c>
      <c r="BI57" s="45">
        <v>829</v>
      </c>
      <c r="BJ57" s="45">
        <v>780</v>
      </c>
      <c r="BK57" s="45">
        <v>188</v>
      </c>
    </row>
    <row r="58" spans="1:63" ht="12" customHeight="1" x14ac:dyDescent="0.15">
      <c r="A58" s="49">
        <v>12</v>
      </c>
      <c r="B58" s="49">
        <v>443</v>
      </c>
      <c r="C58" s="49" t="s">
        <v>67</v>
      </c>
      <c r="D58" s="28">
        <v>275</v>
      </c>
      <c r="E58" s="28">
        <v>205</v>
      </c>
      <c r="F58" s="28">
        <v>193</v>
      </c>
      <c r="G58" s="28">
        <v>70</v>
      </c>
      <c r="H58" s="25">
        <v>270</v>
      </c>
      <c r="I58" s="25">
        <v>200</v>
      </c>
      <c r="J58" s="25">
        <v>188</v>
      </c>
      <c r="K58" s="25">
        <v>70</v>
      </c>
      <c r="L58" s="28">
        <v>260</v>
      </c>
      <c r="M58" s="28">
        <v>190</v>
      </c>
      <c r="N58" s="28">
        <v>179</v>
      </c>
      <c r="O58" s="28">
        <v>70</v>
      </c>
      <c r="P58" s="28">
        <v>259</v>
      </c>
      <c r="Q58" s="28">
        <v>189</v>
      </c>
      <c r="R58" s="28">
        <v>179</v>
      </c>
      <c r="S58" s="28">
        <v>70</v>
      </c>
      <c r="T58" s="28">
        <v>257</v>
      </c>
      <c r="U58" s="28">
        <v>187</v>
      </c>
      <c r="V58" s="28">
        <v>176</v>
      </c>
      <c r="W58" s="28">
        <v>70</v>
      </c>
      <c r="X58" s="28">
        <v>257</v>
      </c>
      <c r="Y58" s="28">
        <v>187</v>
      </c>
      <c r="Z58" s="28">
        <v>176</v>
      </c>
      <c r="AA58" s="28">
        <v>70</v>
      </c>
      <c r="AB58" s="28">
        <v>256</v>
      </c>
      <c r="AC58" s="28">
        <v>186</v>
      </c>
      <c r="AD58" s="28">
        <v>175</v>
      </c>
      <c r="AE58" s="28">
        <v>70</v>
      </c>
      <c r="AF58" s="28">
        <v>254</v>
      </c>
      <c r="AG58" s="28">
        <v>184</v>
      </c>
      <c r="AH58" s="28">
        <v>173</v>
      </c>
      <c r="AI58" s="28">
        <v>70</v>
      </c>
      <c r="AJ58" s="28">
        <v>252</v>
      </c>
      <c r="AK58" s="28">
        <v>183</v>
      </c>
      <c r="AL58" s="28">
        <v>172</v>
      </c>
      <c r="AM58" s="28">
        <v>69</v>
      </c>
      <c r="AN58" s="44">
        <v>247</v>
      </c>
      <c r="AO58" s="44">
        <v>182</v>
      </c>
      <c r="AP58" s="44">
        <v>171</v>
      </c>
      <c r="AQ58" s="44">
        <v>65</v>
      </c>
      <c r="AR58" s="45">
        <v>231</v>
      </c>
      <c r="AS58" s="45">
        <v>172</v>
      </c>
      <c r="AT58" s="45">
        <v>162</v>
      </c>
      <c r="AU58" s="45">
        <v>59</v>
      </c>
      <c r="AV58" s="45">
        <v>221</v>
      </c>
      <c r="AW58" s="45">
        <v>170</v>
      </c>
      <c r="AX58" s="45">
        <v>160</v>
      </c>
      <c r="AY58" s="45">
        <v>51</v>
      </c>
      <c r="AZ58" s="45">
        <v>211</v>
      </c>
      <c r="BA58" s="45">
        <v>165</v>
      </c>
      <c r="BB58" s="45">
        <v>155</v>
      </c>
      <c r="BC58" s="45">
        <v>46</v>
      </c>
      <c r="BD58" s="45">
        <v>204</v>
      </c>
      <c r="BE58" s="45">
        <v>161</v>
      </c>
      <c r="BF58" s="45">
        <v>151</v>
      </c>
      <c r="BG58" s="45">
        <v>43</v>
      </c>
      <c r="BH58" s="45">
        <v>204</v>
      </c>
      <c r="BI58" s="45">
        <v>156</v>
      </c>
      <c r="BJ58" s="45">
        <v>147</v>
      </c>
      <c r="BK58" s="45">
        <v>48</v>
      </c>
    </row>
    <row r="59" spans="1:63" ht="12" customHeight="1" x14ac:dyDescent="0.15">
      <c r="A59" s="49">
        <v>12</v>
      </c>
      <c r="B59" s="49">
        <v>463</v>
      </c>
      <c r="C59" s="49" t="s">
        <v>68</v>
      </c>
      <c r="D59" s="28">
        <v>471</v>
      </c>
      <c r="E59" s="28">
        <v>230</v>
      </c>
      <c r="F59" s="28">
        <v>216</v>
      </c>
      <c r="G59" s="28">
        <v>241</v>
      </c>
      <c r="H59" s="25">
        <v>470</v>
      </c>
      <c r="I59" s="25">
        <v>229</v>
      </c>
      <c r="J59" s="25">
        <v>215</v>
      </c>
      <c r="K59" s="25">
        <v>241</v>
      </c>
      <c r="L59" s="28">
        <v>468</v>
      </c>
      <c r="M59" s="28">
        <v>228</v>
      </c>
      <c r="N59" s="28">
        <v>214</v>
      </c>
      <c r="O59" s="28">
        <v>240</v>
      </c>
      <c r="P59" s="28">
        <v>467</v>
      </c>
      <c r="Q59" s="28">
        <v>228</v>
      </c>
      <c r="R59" s="28">
        <v>214</v>
      </c>
      <c r="S59" s="28">
        <v>239</v>
      </c>
      <c r="T59" s="28">
        <v>466</v>
      </c>
      <c r="U59" s="28">
        <v>227</v>
      </c>
      <c r="V59" s="28">
        <v>213</v>
      </c>
      <c r="W59" s="28">
        <v>239</v>
      </c>
      <c r="X59" s="28">
        <v>465</v>
      </c>
      <c r="Y59" s="28">
        <v>226</v>
      </c>
      <c r="Z59" s="28">
        <v>212</v>
      </c>
      <c r="AA59" s="28">
        <v>239</v>
      </c>
      <c r="AB59" s="28">
        <v>465</v>
      </c>
      <c r="AC59" s="28">
        <v>226</v>
      </c>
      <c r="AD59" s="28">
        <v>213</v>
      </c>
      <c r="AE59" s="28">
        <v>239</v>
      </c>
      <c r="AF59" s="28">
        <v>463</v>
      </c>
      <c r="AG59" s="28">
        <v>225</v>
      </c>
      <c r="AH59" s="28">
        <v>212</v>
      </c>
      <c r="AI59" s="28">
        <v>238</v>
      </c>
      <c r="AJ59" s="28">
        <v>463</v>
      </c>
      <c r="AK59" s="28">
        <v>225</v>
      </c>
      <c r="AL59" s="28">
        <v>212</v>
      </c>
      <c r="AM59" s="28">
        <v>238</v>
      </c>
      <c r="AN59" s="44">
        <v>462</v>
      </c>
      <c r="AO59" s="44">
        <v>224</v>
      </c>
      <c r="AP59" s="44">
        <v>211</v>
      </c>
      <c r="AQ59" s="44">
        <v>238</v>
      </c>
      <c r="AR59" s="45">
        <v>458</v>
      </c>
      <c r="AS59" s="45">
        <v>222</v>
      </c>
      <c r="AT59" s="45">
        <v>209</v>
      </c>
      <c r="AU59" s="45">
        <v>236</v>
      </c>
      <c r="AV59" s="45">
        <v>454</v>
      </c>
      <c r="AW59" s="45">
        <v>219</v>
      </c>
      <c r="AX59" s="45">
        <v>206</v>
      </c>
      <c r="AY59" s="45">
        <v>235</v>
      </c>
      <c r="AZ59" s="45">
        <v>439</v>
      </c>
      <c r="BA59" s="45">
        <v>214</v>
      </c>
      <c r="BB59" s="45">
        <v>201</v>
      </c>
      <c r="BC59" s="45">
        <v>225</v>
      </c>
      <c r="BD59" s="45">
        <v>428</v>
      </c>
      <c r="BE59" s="45">
        <v>209</v>
      </c>
      <c r="BF59" s="45">
        <v>197</v>
      </c>
      <c r="BG59" s="45">
        <v>219</v>
      </c>
      <c r="BH59" s="45">
        <v>428</v>
      </c>
      <c r="BI59" s="45">
        <v>204</v>
      </c>
      <c r="BJ59" s="45">
        <v>192</v>
      </c>
      <c r="BK59" s="45">
        <v>224</v>
      </c>
    </row>
    <row r="60" spans="1:63" ht="12" customHeight="1" x14ac:dyDescent="0.15">
      <c r="A60" s="49"/>
      <c r="B60" s="49"/>
      <c r="C60" s="49" t="s">
        <v>87</v>
      </c>
      <c r="D60" s="70">
        <f t="shared" ref="D60:F60" si="0">SUM(D6:D59)</f>
        <v>128828</v>
      </c>
      <c r="E60" s="70">
        <f t="shared" si="0"/>
        <v>75164</v>
      </c>
      <c r="F60" s="70">
        <f t="shared" si="0"/>
        <v>71946</v>
      </c>
      <c r="G60" s="70">
        <f>SUM(G6:G59)</f>
        <v>53656</v>
      </c>
      <c r="H60" s="25">
        <v>128100</v>
      </c>
      <c r="I60" s="25">
        <v>74700</v>
      </c>
      <c r="J60" s="25">
        <v>71500</v>
      </c>
      <c r="K60" s="25">
        <v>53400</v>
      </c>
      <c r="L60" s="25">
        <v>128000</v>
      </c>
      <c r="M60" s="25">
        <v>74900</v>
      </c>
      <c r="N60" s="25">
        <v>71700</v>
      </c>
      <c r="O60" s="25">
        <v>53200</v>
      </c>
      <c r="P60" s="25">
        <v>127700</v>
      </c>
      <c r="Q60" s="25">
        <v>74800</v>
      </c>
      <c r="R60" s="25">
        <v>71600</v>
      </c>
      <c r="S60" s="25">
        <v>53000</v>
      </c>
      <c r="T60" s="28">
        <v>127300</v>
      </c>
      <c r="U60" s="28">
        <v>74600</v>
      </c>
      <c r="V60" s="28">
        <v>71400</v>
      </c>
      <c r="W60" s="28">
        <v>52700</v>
      </c>
      <c r="X60" s="28">
        <v>126800</v>
      </c>
      <c r="Y60" s="28">
        <v>74400</v>
      </c>
      <c r="Z60" s="28">
        <v>71300</v>
      </c>
      <c r="AA60" s="28">
        <v>52300</v>
      </c>
      <c r="AB60" s="28">
        <v>126300</v>
      </c>
      <c r="AC60" s="28">
        <v>74300</v>
      </c>
      <c r="AD60" s="28">
        <v>71100</v>
      </c>
      <c r="AE60" s="28">
        <v>52000</v>
      </c>
      <c r="AF60" s="28">
        <v>125700</v>
      </c>
      <c r="AG60" s="28">
        <v>74000</v>
      </c>
      <c r="AH60" s="28">
        <v>70900</v>
      </c>
      <c r="AI60" s="28">
        <v>51700</v>
      </c>
      <c r="AJ60" s="28">
        <v>125200</v>
      </c>
      <c r="AK60" s="28">
        <v>73800</v>
      </c>
      <c r="AL60" s="28">
        <v>70700</v>
      </c>
      <c r="AM60" s="28">
        <v>51400</v>
      </c>
      <c r="AN60" s="44">
        <v>124600</v>
      </c>
      <c r="AO60" s="44">
        <v>73500</v>
      </c>
      <c r="AP60" s="44">
        <v>70400</v>
      </c>
      <c r="AQ60" s="44">
        <v>51000</v>
      </c>
      <c r="AR60" s="45">
        <v>123500</v>
      </c>
      <c r="AS60" s="45">
        <v>73000</v>
      </c>
      <c r="AT60" s="45">
        <v>69900</v>
      </c>
      <c r="AU60" s="45">
        <v>50500</v>
      </c>
      <c r="AV60" s="45">
        <v>122700</v>
      </c>
      <c r="AW60" s="45">
        <v>72700</v>
      </c>
      <c r="AX60" s="45">
        <v>69600</v>
      </c>
      <c r="AY60" s="45">
        <v>50100</v>
      </c>
      <c r="AZ60" s="45">
        <v>121500</v>
      </c>
      <c r="BA60" s="45">
        <v>72100</v>
      </c>
      <c r="BB60" s="45">
        <v>69000</v>
      </c>
      <c r="BC60" s="45">
        <v>49400</v>
      </c>
      <c r="BD60" s="45">
        <v>120300</v>
      </c>
      <c r="BE60" s="45">
        <v>71500</v>
      </c>
      <c r="BF60" s="45">
        <v>68500</v>
      </c>
      <c r="BG60" s="45">
        <v>48800</v>
      </c>
      <c r="BH60" s="45">
        <v>119500</v>
      </c>
      <c r="BI60" s="45">
        <v>70900</v>
      </c>
      <c r="BJ60" s="45">
        <v>67900</v>
      </c>
      <c r="BK60" s="45">
        <v>48700</v>
      </c>
    </row>
    <row r="61" spans="1:63" ht="12" customHeight="1" x14ac:dyDescent="0.15">
      <c r="A61" s="49"/>
      <c r="B61" s="49"/>
      <c r="C61" s="49"/>
      <c r="D61" s="28"/>
      <c r="E61" s="28"/>
    </row>
    <row r="62" spans="1:63" ht="12" customHeight="1" x14ac:dyDescent="0.15">
      <c r="A62" s="47" t="s">
        <v>13</v>
      </c>
    </row>
    <row r="63" spans="1:63" ht="12" customHeight="1" x14ac:dyDescent="0.2">
      <c r="A63" s="48" t="s">
        <v>115</v>
      </c>
    </row>
    <row r="64" spans="1:63" ht="12" customHeight="1" x14ac:dyDescent="0.15">
      <c r="A64" s="47" t="s">
        <v>110</v>
      </c>
    </row>
    <row r="65" spans="1:9" ht="12" customHeight="1" x14ac:dyDescent="0.15">
      <c r="A65" s="47" t="s">
        <v>109</v>
      </c>
    </row>
    <row r="66" spans="1:9" ht="12" customHeight="1" x14ac:dyDescent="0.15">
      <c r="A66" s="47" t="s">
        <v>102</v>
      </c>
    </row>
    <row r="67" spans="1:9" ht="12" customHeight="1" x14ac:dyDescent="0.15">
      <c r="A67" s="47" t="s">
        <v>101</v>
      </c>
    </row>
    <row r="68" spans="1:9" ht="12" customHeight="1" x14ac:dyDescent="0.15">
      <c r="A68" s="47" t="s">
        <v>75</v>
      </c>
    </row>
    <row r="69" spans="1:9" s="46" customFormat="1" ht="12" customHeight="1" x14ac:dyDescent="0.15">
      <c r="A69" s="47"/>
      <c r="D69" s="45"/>
      <c r="E69" s="45"/>
      <c r="F69" s="45"/>
      <c r="G69" s="45"/>
      <c r="H69" s="45"/>
      <c r="I69" s="45"/>
    </row>
    <row r="70" spans="1:9" s="46" customFormat="1" ht="12" customHeight="1" x14ac:dyDescent="0.15">
      <c r="A70" s="47"/>
      <c r="D70" s="45"/>
      <c r="E70" s="45"/>
      <c r="F70" s="45"/>
      <c r="G70" s="45"/>
      <c r="H70" s="45"/>
      <c r="I70" s="45"/>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FC47F7-FC1F-4D77-B25A-04657291FDF4}">
  <dimension ref="A1:R63"/>
  <sheetViews>
    <sheetView zoomScaleNormal="100" workbookViewId="0">
      <pane xSplit="3" ySplit="5" topLeftCell="D24" activePane="bottomRight" state="frozen"/>
      <selection activeCell="D42" sqref="D42:D47"/>
      <selection pane="topRight" activeCell="D42" sqref="D42:D47"/>
      <selection pane="bottomLeft" activeCell="D42" sqref="D42:D47"/>
      <selection pane="bottomRight" activeCell="D42" sqref="D42:D47"/>
    </sheetView>
  </sheetViews>
  <sheetFormatPr defaultColWidth="9.6640625" defaultRowHeight="12" customHeight="1" x14ac:dyDescent="0.2"/>
  <cols>
    <col min="1" max="2" width="4.6640625" style="46" customWidth="1"/>
    <col min="3" max="3" width="11" style="46" bestFit="1" customWidth="1"/>
    <col min="4" max="4" width="9.6640625" style="45" customWidth="1"/>
    <col min="5" max="16384" width="9.6640625" style="45"/>
  </cols>
  <sheetData>
    <row r="1" spans="1:18" s="50" customFormat="1" ht="12" customHeight="1" x14ac:dyDescent="0.15">
      <c r="A1" s="64" t="s">
        <v>0</v>
      </c>
      <c r="E1" s="51"/>
    </row>
    <row r="2" spans="1:18" s="50" customFormat="1" ht="12" customHeight="1" x14ac:dyDescent="0.15">
      <c r="A2" s="67" t="s">
        <v>133</v>
      </c>
    </row>
    <row r="3" spans="1:18" s="50" customFormat="1" ht="12" customHeight="1" x14ac:dyDescent="0.15">
      <c r="A3" s="66" t="s">
        <v>134</v>
      </c>
    </row>
    <row r="4" spans="1:18" s="50" customFormat="1" ht="12" customHeight="1" x14ac:dyDescent="0.15">
      <c r="A4" s="64" t="s">
        <v>93</v>
      </c>
      <c r="C4" s="50" t="s">
        <v>117</v>
      </c>
      <c r="D4" s="3">
        <v>2010</v>
      </c>
      <c r="E4" s="3">
        <v>2011</v>
      </c>
      <c r="F4" s="3">
        <v>2012</v>
      </c>
      <c r="G4" s="3">
        <v>2013</v>
      </c>
      <c r="H4" s="3">
        <v>2014</v>
      </c>
      <c r="I4" s="3">
        <v>2015</v>
      </c>
      <c r="J4" s="3">
        <v>2016</v>
      </c>
      <c r="K4" s="3">
        <v>2017</v>
      </c>
      <c r="L4" s="3">
        <v>2018</v>
      </c>
      <c r="M4" s="3">
        <v>2019</v>
      </c>
      <c r="N4" s="3">
        <v>2020</v>
      </c>
      <c r="O4" s="3">
        <v>2021</v>
      </c>
      <c r="P4" s="3">
        <v>2022</v>
      </c>
      <c r="Q4" s="3">
        <v>2023</v>
      </c>
      <c r="R4" s="3">
        <v>2024</v>
      </c>
    </row>
    <row r="5" spans="1:18" s="50" customFormat="1" ht="12" customHeight="1" x14ac:dyDescent="0.15">
      <c r="A5" s="71" t="s">
        <v>113</v>
      </c>
      <c r="B5" s="69" t="s">
        <v>112</v>
      </c>
      <c r="C5" s="57" t="s">
        <v>8</v>
      </c>
      <c r="D5" s="10" t="s">
        <v>4</v>
      </c>
      <c r="E5" s="10" t="s">
        <v>4</v>
      </c>
      <c r="F5" s="10" t="s">
        <v>4</v>
      </c>
      <c r="G5" s="10" t="s">
        <v>4</v>
      </c>
      <c r="H5" s="10" t="s">
        <v>4</v>
      </c>
      <c r="I5" s="10" t="s">
        <v>4</v>
      </c>
      <c r="J5" s="10" t="s">
        <v>4</v>
      </c>
      <c r="K5" s="10" t="s">
        <v>4</v>
      </c>
      <c r="L5" s="10" t="s">
        <v>4</v>
      </c>
      <c r="M5" s="10" t="s">
        <v>4</v>
      </c>
      <c r="N5" s="61" t="s">
        <v>4</v>
      </c>
      <c r="O5" s="61" t="s">
        <v>4</v>
      </c>
      <c r="P5" s="61" t="s">
        <v>4</v>
      </c>
      <c r="Q5" s="61" t="s">
        <v>4</v>
      </c>
      <c r="R5" s="61" t="s">
        <v>4</v>
      </c>
    </row>
    <row r="6" spans="1:18" ht="12" customHeight="1" x14ac:dyDescent="0.15">
      <c r="A6" s="49">
        <v>12</v>
      </c>
      <c r="B6" s="49">
        <v>100</v>
      </c>
      <c r="C6" s="49" t="s">
        <v>16</v>
      </c>
      <c r="D6" s="28">
        <v>941</v>
      </c>
      <c r="E6" s="25">
        <v>926</v>
      </c>
      <c r="F6" s="28">
        <v>920</v>
      </c>
      <c r="G6" s="28">
        <v>912</v>
      </c>
      <c r="H6" s="28">
        <v>905</v>
      </c>
      <c r="I6" s="28">
        <v>899</v>
      </c>
      <c r="J6" s="28">
        <v>893</v>
      </c>
      <c r="K6" s="28">
        <v>885</v>
      </c>
      <c r="L6" s="28">
        <v>880</v>
      </c>
      <c r="M6" s="44">
        <v>869</v>
      </c>
      <c r="N6" s="45">
        <v>868</v>
      </c>
      <c r="O6" s="45">
        <v>859</v>
      </c>
      <c r="P6" s="45">
        <v>856</v>
      </c>
      <c r="Q6" s="45">
        <v>856</v>
      </c>
      <c r="R6" s="45">
        <v>858</v>
      </c>
    </row>
    <row r="7" spans="1:18" ht="12" customHeight="1" x14ac:dyDescent="0.15">
      <c r="A7" s="49">
        <v>12</v>
      </c>
      <c r="B7" s="49">
        <v>202</v>
      </c>
      <c r="C7" s="49" t="s">
        <v>17</v>
      </c>
      <c r="D7" s="28">
        <v>553</v>
      </c>
      <c r="E7" s="25">
        <v>551</v>
      </c>
      <c r="F7" s="28">
        <v>548</v>
      </c>
      <c r="G7" s="28">
        <v>546</v>
      </c>
      <c r="H7" s="28">
        <v>545</v>
      </c>
      <c r="I7" s="28">
        <v>544</v>
      </c>
      <c r="J7" s="28">
        <v>544</v>
      </c>
      <c r="K7" s="28">
        <v>543</v>
      </c>
      <c r="L7" s="28">
        <v>541</v>
      </c>
      <c r="M7" s="44">
        <v>538</v>
      </c>
      <c r="N7" s="45">
        <v>537</v>
      </c>
      <c r="O7" s="45">
        <v>536</v>
      </c>
      <c r="P7" s="45">
        <v>534</v>
      </c>
      <c r="Q7" s="45">
        <v>532</v>
      </c>
      <c r="R7" s="45">
        <v>530</v>
      </c>
    </row>
    <row r="8" spans="1:18" ht="12" customHeight="1" x14ac:dyDescent="0.15">
      <c r="A8" s="49">
        <v>12</v>
      </c>
      <c r="B8" s="49">
        <v>203</v>
      </c>
      <c r="C8" s="49" t="s">
        <v>18</v>
      </c>
      <c r="D8" s="28">
        <v>3</v>
      </c>
      <c r="E8" s="25">
        <v>3</v>
      </c>
      <c r="F8" s="28">
        <v>2</v>
      </c>
      <c r="G8" s="28">
        <v>2</v>
      </c>
      <c r="H8" s="28">
        <v>2</v>
      </c>
      <c r="I8" s="28">
        <v>2</v>
      </c>
      <c r="J8" s="28">
        <v>2</v>
      </c>
      <c r="K8" s="28">
        <v>2</v>
      </c>
      <c r="L8" s="28">
        <v>2</v>
      </c>
      <c r="M8" s="44">
        <v>2</v>
      </c>
      <c r="N8" s="45">
        <v>2</v>
      </c>
      <c r="O8" s="45">
        <v>2</v>
      </c>
      <c r="P8" s="45">
        <v>2</v>
      </c>
      <c r="Q8" s="45">
        <v>2</v>
      </c>
      <c r="R8" s="45">
        <v>2</v>
      </c>
    </row>
    <row r="9" spans="1:18" ht="12" customHeight="1" x14ac:dyDescent="0.15">
      <c r="A9" s="49">
        <v>12</v>
      </c>
      <c r="B9" s="49">
        <v>204</v>
      </c>
      <c r="C9" s="49" t="s">
        <v>19</v>
      </c>
      <c r="D9" s="28">
        <v>130</v>
      </c>
      <c r="E9" s="25">
        <v>130</v>
      </c>
      <c r="F9" s="28">
        <v>129</v>
      </c>
      <c r="G9" s="28">
        <v>127</v>
      </c>
      <c r="H9" s="28">
        <v>125</v>
      </c>
      <c r="I9" s="28">
        <v>123</v>
      </c>
      <c r="J9" s="28">
        <v>122</v>
      </c>
      <c r="K9" s="28">
        <v>119</v>
      </c>
      <c r="L9" s="28">
        <v>117</v>
      </c>
      <c r="M9" s="44">
        <v>117</v>
      </c>
      <c r="N9" s="45">
        <v>108</v>
      </c>
      <c r="O9" s="45">
        <v>105</v>
      </c>
      <c r="P9" s="45">
        <v>103</v>
      </c>
      <c r="Q9" s="45">
        <v>103</v>
      </c>
      <c r="R9" s="45">
        <v>102</v>
      </c>
    </row>
    <row r="10" spans="1:18" ht="12" customHeight="1" x14ac:dyDescent="0.15">
      <c r="A10" s="49">
        <v>12</v>
      </c>
      <c r="B10" s="49">
        <v>205</v>
      </c>
      <c r="C10" s="49" t="s">
        <v>20</v>
      </c>
      <c r="D10" s="28">
        <v>1150</v>
      </c>
      <c r="E10" s="25">
        <v>1140</v>
      </c>
      <c r="F10" s="28">
        <v>1140</v>
      </c>
      <c r="G10" s="28">
        <v>1140</v>
      </c>
      <c r="H10" s="28">
        <v>1140</v>
      </c>
      <c r="I10" s="28">
        <v>1130</v>
      </c>
      <c r="J10" s="28">
        <v>1130</v>
      </c>
      <c r="K10" s="28">
        <v>1120</v>
      </c>
      <c r="L10" s="28">
        <v>1120</v>
      </c>
      <c r="M10" s="44">
        <v>1120</v>
      </c>
      <c r="N10" s="45">
        <v>1090</v>
      </c>
      <c r="O10" s="45">
        <v>1090</v>
      </c>
      <c r="P10" s="45">
        <v>1070</v>
      </c>
      <c r="Q10" s="45">
        <v>1050</v>
      </c>
      <c r="R10" s="45">
        <v>1020</v>
      </c>
    </row>
    <row r="11" spans="1:18" ht="12" customHeight="1" x14ac:dyDescent="0.15">
      <c r="A11" s="49">
        <v>12</v>
      </c>
      <c r="B11" s="49">
        <v>206</v>
      </c>
      <c r="C11" s="49" t="s">
        <v>21</v>
      </c>
      <c r="D11" s="28">
        <v>2030</v>
      </c>
      <c r="E11" s="25">
        <v>2030</v>
      </c>
      <c r="F11" s="28">
        <v>2030</v>
      </c>
      <c r="G11" s="28">
        <v>2020</v>
      </c>
      <c r="H11" s="28">
        <v>2000</v>
      </c>
      <c r="I11" s="28">
        <v>2000</v>
      </c>
      <c r="J11" s="28">
        <v>1990</v>
      </c>
      <c r="K11" s="28">
        <v>1990</v>
      </c>
      <c r="L11" s="28">
        <v>1980</v>
      </c>
      <c r="M11" s="44">
        <v>1970</v>
      </c>
      <c r="N11" s="45">
        <v>1920</v>
      </c>
      <c r="O11" s="45">
        <v>1890</v>
      </c>
      <c r="P11" s="45">
        <v>1850</v>
      </c>
      <c r="Q11" s="45">
        <v>1820</v>
      </c>
      <c r="R11" s="45">
        <v>1790</v>
      </c>
    </row>
    <row r="12" spans="1:18" ht="12" customHeight="1" x14ac:dyDescent="0.15">
      <c r="A12" s="49">
        <v>12</v>
      </c>
      <c r="B12" s="49">
        <v>207</v>
      </c>
      <c r="C12" s="49" t="s">
        <v>22</v>
      </c>
      <c r="D12" s="28">
        <v>67</v>
      </c>
      <c r="E12" s="25">
        <v>67</v>
      </c>
      <c r="F12" s="28">
        <v>66</v>
      </c>
      <c r="G12" s="28">
        <v>66</v>
      </c>
      <c r="H12" s="28">
        <v>65</v>
      </c>
      <c r="I12" s="28">
        <v>63</v>
      </c>
      <c r="J12" s="28">
        <v>59</v>
      </c>
      <c r="K12" s="28">
        <v>59</v>
      </c>
      <c r="L12" s="28">
        <v>59</v>
      </c>
      <c r="M12" s="44">
        <v>57</v>
      </c>
      <c r="N12" s="45">
        <v>49</v>
      </c>
      <c r="O12" s="45">
        <v>49</v>
      </c>
      <c r="P12" s="45">
        <v>49</v>
      </c>
      <c r="Q12" s="45">
        <v>49</v>
      </c>
      <c r="R12" s="45">
        <v>49</v>
      </c>
    </row>
    <row r="13" spans="1:18" ht="12" customHeight="1" x14ac:dyDescent="0.15">
      <c r="A13" s="49">
        <v>12</v>
      </c>
      <c r="B13" s="49">
        <v>208</v>
      </c>
      <c r="C13" s="49" t="s">
        <v>23</v>
      </c>
      <c r="D13" s="28">
        <v>1390</v>
      </c>
      <c r="E13" s="25">
        <v>1390</v>
      </c>
      <c r="F13" s="28">
        <v>1390</v>
      </c>
      <c r="G13" s="28">
        <v>1390</v>
      </c>
      <c r="H13" s="28">
        <v>1380</v>
      </c>
      <c r="I13" s="28">
        <v>1380</v>
      </c>
      <c r="J13" s="28">
        <v>1370</v>
      </c>
      <c r="K13" s="28">
        <v>1370</v>
      </c>
      <c r="L13" s="28">
        <v>1360</v>
      </c>
      <c r="M13" s="44">
        <v>1350</v>
      </c>
      <c r="N13" s="45">
        <v>1350</v>
      </c>
      <c r="O13" s="45">
        <v>1350</v>
      </c>
      <c r="P13" s="45">
        <v>1350</v>
      </c>
      <c r="Q13" s="45">
        <v>1350</v>
      </c>
      <c r="R13" s="45">
        <v>1350</v>
      </c>
    </row>
    <row r="14" spans="1:18" ht="12" customHeight="1" x14ac:dyDescent="0.15">
      <c r="A14" s="49">
        <v>12</v>
      </c>
      <c r="B14" s="49">
        <v>210</v>
      </c>
      <c r="C14" s="49" t="s">
        <v>24</v>
      </c>
      <c r="D14" s="28">
        <v>2210</v>
      </c>
      <c r="E14" s="25">
        <v>2210</v>
      </c>
      <c r="F14" s="28">
        <v>2200</v>
      </c>
      <c r="G14" s="28">
        <v>2200</v>
      </c>
      <c r="H14" s="28">
        <v>2200</v>
      </c>
      <c r="I14" s="28">
        <v>2190</v>
      </c>
      <c r="J14" s="28">
        <v>2180</v>
      </c>
      <c r="K14" s="28">
        <v>2160</v>
      </c>
      <c r="L14" s="28">
        <v>2160</v>
      </c>
      <c r="M14" s="44">
        <v>2140</v>
      </c>
      <c r="N14" s="45">
        <v>2110</v>
      </c>
      <c r="O14" s="45">
        <v>2100</v>
      </c>
      <c r="P14" s="45">
        <v>2080</v>
      </c>
      <c r="Q14" s="45">
        <v>2050</v>
      </c>
      <c r="R14" s="45">
        <v>2020</v>
      </c>
    </row>
    <row r="15" spans="1:18" ht="12" customHeight="1" x14ac:dyDescent="0.15">
      <c r="A15" s="49">
        <v>12</v>
      </c>
      <c r="B15" s="49">
        <v>211</v>
      </c>
      <c r="C15" s="49" t="s">
        <v>25</v>
      </c>
      <c r="D15" s="28">
        <v>3890</v>
      </c>
      <c r="E15" s="25">
        <v>3890</v>
      </c>
      <c r="F15" s="28">
        <v>3880</v>
      </c>
      <c r="G15" s="28">
        <v>3880</v>
      </c>
      <c r="H15" s="28">
        <v>3870</v>
      </c>
      <c r="I15" s="28">
        <v>3860</v>
      </c>
      <c r="J15" s="28">
        <v>3860</v>
      </c>
      <c r="K15" s="28">
        <v>3860</v>
      </c>
      <c r="L15" s="28">
        <v>3850</v>
      </c>
      <c r="M15" s="44">
        <v>3850</v>
      </c>
      <c r="N15" s="45">
        <v>3840</v>
      </c>
      <c r="O15" s="45">
        <v>3840</v>
      </c>
      <c r="P15" s="45">
        <v>3830</v>
      </c>
      <c r="Q15" s="45">
        <v>3830</v>
      </c>
      <c r="R15" s="45">
        <v>3830</v>
      </c>
    </row>
    <row r="16" spans="1:18" ht="12" customHeight="1" x14ac:dyDescent="0.15">
      <c r="A16" s="49">
        <v>12</v>
      </c>
      <c r="B16" s="49">
        <v>212</v>
      </c>
      <c r="C16" s="49" t="s">
        <v>26</v>
      </c>
      <c r="D16" s="28">
        <v>1760</v>
      </c>
      <c r="E16" s="25">
        <v>1760</v>
      </c>
      <c r="F16" s="28">
        <v>1760</v>
      </c>
      <c r="G16" s="28">
        <v>1760</v>
      </c>
      <c r="H16" s="28">
        <v>1760</v>
      </c>
      <c r="I16" s="28">
        <v>1760</v>
      </c>
      <c r="J16" s="28">
        <v>1750</v>
      </c>
      <c r="K16" s="28">
        <v>1740</v>
      </c>
      <c r="L16" s="28">
        <v>1730</v>
      </c>
      <c r="M16" s="44">
        <v>1720</v>
      </c>
      <c r="N16" s="45">
        <v>1720</v>
      </c>
      <c r="O16" s="45">
        <v>1710</v>
      </c>
      <c r="P16" s="45">
        <v>1700</v>
      </c>
      <c r="Q16" s="45">
        <v>1690</v>
      </c>
      <c r="R16" s="45">
        <v>1690</v>
      </c>
    </row>
    <row r="17" spans="1:18" ht="12" customHeight="1" x14ac:dyDescent="0.15">
      <c r="A17" s="49">
        <v>12</v>
      </c>
      <c r="B17" s="49">
        <v>213</v>
      </c>
      <c r="C17" s="49" t="s">
        <v>27</v>
      </c>
      <c r="D17" s="28">
        <v>2360</v>
      </c>
      <c r="E17" s="25">
        <v>2360</v>
      </c>
      <c r="F17" s="28">
        <v>2350</v>
      </c>
      <c r="G17" s="28">
        <v>2350</v>
      </c>
      <c r="H17" s="28">
        <v>2340</v>
      </c>
      <c r="I17" s="28">
        <v>2340</v>
      </c>
      <c r="J17" s="28">
        <v>2330</v>
      </c>
      <c r="K17" s="28">
        <v>2320</v>
      </c>
      <c r="L17" s="28">
        <v>2320</v>
      </c>
      <c r="M17" s="44">
        <v>2310</v>
      </c>
      <c r="N17" s="45">
        <v>2300</v>
      </c>
      <c r="O17" s="45">
        <v>2290</v>
      </c>
      <c r="P17" s="45">
        <v>2280</v>
      </c>
      <c r="Q17" s="45">
        <v>2250</v>
      </c>
      <c r="R17" s="45">
        <v>2220</v>
      </c>
    </row>
    <row r="18" spans="1:18" ht="12" customHeight="1" x14ac:dyDescent="0.15">
      <c r="A18" s="49">
        <v>12</v>
      </c>
      <c r="B18" s="49">
        <v>215</v>
      </c>
      <c r="C18" s="49" t="s">
        <v>28</v>
      </c>
      <c r="D18" s="28">
        <v>3970</v>
      </c>
      <c r="E18" s="25">
        <v>3970</v>
      </c>
      <c r="F18" s="28">
        <v>3970</v>
      </c>
      <c r="G18" s="28">
        <v>3970</v>
      </c>
      <c r="H18" s="28">
        <v>3960</v>
      </c>
      <c r="I18" s="28">
        <v>3950</v>
      </c>
      <c r="J18" s="28">
        <v>3950</v>
      </c>
      <c r="K18" s="28">
        <v>3940</v>
      </c>
      <c r="L18" s="28">
        <v>3940</v>
      </c>
      <c r="M18" s="44">
        <v>3930</v>
      </c>
      <c r="N18" s="45">
        <v>3920</v>
      </c>
      <c r="O18" s="45">
        <v>3900</v>
      </c>
      <c r="P18" s="45">
        <v>3890</v>
      </c>
      <c r="Q18" s="45">
        <v>3890</v>
      </c>
      <c r="R18" s="45">
        <v>3880</v>
      </c>
    </row>
    <row r="19" spans="1:18" ht="12" customHeight="1" x14ac:dyDescent="0.15">
      <c r="A19" s="49">
        <v>12</v>
      </c>
      <c r="B19" s="49">
        <v>216</v>
      </c>
      <c r="C19" s="49" t="s">
        <v>29</v>
      </c>
      <c r="D19" s="28">
        <v>2</v>
      </c>
      <c r="E19" s="25">
        <v>2</v>
      </c>
      <c r="F19" s="28">
        <v>2</v>
      </c>
      <c r="G19" s="28">
        <v>2</v>
      </c>
      <c r="H19" s="28">
        <v>2</v>
      </c>
      <c r="I19" s="28">
        <v>2</v>
      </c>
      <c r="J19" s="28">
        <v>2</v>
      </c>
      <c r="K19" s="28">
        <v>2</v>
      </c>
      <c r="L19" s="28">
        <v>2</v>
      </c>
      <c r="M19" s="44">
        <v>1</v>
      </c>
      <c r="N19" s="45">
        <v>1</v>
      </c>
      <c r="O19" s="45">
        <v>1</v>
      </c>
      <c r="P19" s="45">
        <v>1</v>
      </c>
      <c r="Q19" s="45">
        <v>1</v>
      </c>
      <c r="R19" s="45">
        <v>1</v>
      </c>
    </row>
    <row r="20" spans="1:18" ht="12" customHeight="1" x14ac:dyDescent="0.15">
      <c r="A20" s="49">
        <v>12</v>
      </c>
      <c r="B20" s="49">
        <v>217</v>
      </c>
      <c r="C20" s="49" t="s">
        <v>30</v>
      </c>
      <c r="D20" s="28">
        <v>1240</v>
      </c>
      <c r="E20" s="25">
        <v>1240</v>
      </c>
      <c r="F20" s="28">
        <v>1230</v>
      </c>
      <c r="G20" s="28">
        <v>1230</v>
      </c>
      <c r="H20" s="28">
        <v>1230</v>
      </c>
      <c r="I20" s="28">
        <v>1230</v>
      </c>
      <c r="J20" s="28">
        <v>1230</v>
      </c>
      <c r="K20" s="28">
        <v>1220</v>
      </c>
      <c r="L20" s="28">
        <v>1220</v>
      </c>
      <c r="M20" s="44">
        <v>1220</v>
      </c>
      <c r="N20" s="45">
        <v>1220</v>
      </c>
      <c r="O20" s="45">
        <v>1220</v>
      </c>
      <c r="P20" s="45">
        <v>1220</v>
      </c>
      <c r="Q20" s="45">
        <v>1220</v>
      </c>
      <c r="R20" s="45">
        <v>1220</v>
      </c>
    </row>
    <row r="21" spans="1:18" ht="12" customHeight="1" x14ac:dyDescent="0.15">
      <c r="A21" s="49">
        <v>12</v>
      </c>
      <c r="B21" s="49">
        <v>218</v>
      </c>
      <c r="C21" s="49" t="s">
        <v>31</v>
      </c>
      <c r="D21" s="28">
        <v>829</v>
      </c>
      <c r="E21" s="25">
        <v>820</v>
      </c>
      <c r="F21" s="28">
        <v>810</v>
      </c>
      <c r="G21" s="28">
        <v>807</v>
      </c>
      <c r="H21" s="28">
        <v>806</v>
      </c>
      <c r="I21" s="28">
        <v>805</v>
      </c>
      <c r="J21" s="28">
        <v>799</v>
      </c>
      <c r="K21" s="28">
        <v>798</v>
      </c>
      <c r="L21" s="28">
        <v>790</v>
      </c>
      <c r="M21" s="44">
        <v>767</v>
      </c>
      <c r="N21" s="45">
        <v>727</v>
      </c>
      <c r="O21" s="45">
        <v>717</v>
      </c>
      <c r="P21" s="45">
        <v>697</v>
      </c>
      <c r="Q21" s="45">
        <v>682</v>
      </c>
      <c r="R21" s="45">
        <v>667</v>
      </c>
    </row>
    <row r="22" spans="1:18" ht="12" customHeight="1" x14ac:dyDescent="0.15">
      <c r="A22" s="49">
        <v>12</v>
      </c>
      <c r="B22" s="49">
        <v>219</v>
      </c>
      <c r="C22" s="49" t="s">
        <v>32</v>
      </c>
      <c r="D22" s="28">
        <v>3660</v>
      </c>
      <c r="E22" s="25">
        <v>3620</v>
      </c>
      <c r="F22" s="28">
        <v>3600</v>
      </c>
      <c r="G22" s="28">
        <v>3590</v>
      </c>
      <c r="H22" s="28">
        <v>3580</v>
      </c>
      <c r="I22" s="28">
        <v>3570</v>
      </c>
      <c r="J22" s="28">
        <v>3550</v>
      </c>
      <c r="K22" s="28">
        <v>3530</v>
      </c>
      <c r="L22" s="28">
        <v>3510</v>
      </c>
      <c r="M22" s="44">
        <v>3500</v>
      </c>
      <c r="N22" s="45">
        <v>3480</v>
      </c>
      <c r="O22" s="45">
        <v>3470</v>
      </c>
      <c r="P22" s="45">
        <v>3430</v>
      </c>
      <c r="Q22" s="45">
        <v>3390</v>
      </c>
      <c r="R22" s="45">
        <v>3390</v>
      </c>
    </row>
    <row r="23" spans="1:18" ht="12" customHeight="1" x14ac:dyDescent="0.15">
      <c r="A23" s="49">
        <v>12</v>
      </c>
      <c r="B23" s="49">
        <v>220</v>
      </c>
      <c r="C23" s="49" t="s">
        <v>33</v>
      </c>
      <c r="D23" s="28">
        <v>192</v>
      </c>
      <c r="E23" s="25">
        <v>191</v>
      </c>
      <c r="F23" s="28">
        <v>191</v>
      </c>
      <c r="G23" s="28">
        <v>191</v>
      </c>
      <c r="H23" s="28">
        <v>175</v>
      </c>
      <c r="I23" s="28">
        <v>167</v>
      </c>
      <c r="J23" s="28">
        <v>167</v>
      </c>
      <c r="K23" s="28">
        <v>167</v>
      </c>
      <c r="L23" s="28">
        <v>131</v>
      </c>
      <c r="M23" s="44">
        <v>125</v>
      </c>
      <c r="N23" s="45">
        <v>123</v>
      </c>
      <c r="O23" s="45">
        <v>122</v>
      </c>
      <c r="P23" s="45">
        <v>122</v>
      </c>
      <c r="Q23" s="45">
        <v>122</v>
      </c>
      <c r="R23" s="45">
        <v>95</v>
      </c>
    </row>
    <row r="24" spans="1:18" ht="12" customHeight="1" x14ac:dyDescent="0.15">
      <c r="A24" s="49">
        <v>12</v>
      </c>
      <c r="B24" s="49">
        <v>221</v>
      </c>
      <c r="C24" s="49" t="s">
        <v>34</v>
      </c>
      <c r="D24" s="28">
        <v>459</v>
      </c>
      <c r="E24" s="25">
        <v>453</v>
      </c>
      <c r="F24" s="28">
        <v>452</v>
      </c>
      <c r="G24" s="28">
        <v>451</v>
      </c>
      <c r="H24" s="28">
        <v>449</v>
      </c>
      <c r="I24" s="28">
        <v>448</v>
      </c>
      <c r="J24" s="28">
        <v>446</v>
      </c>
      <c r="K24" s="28">
        <v>445</v>
      </c>
      <c r="L24" s="28">
        <v>445</v>
      </c>
      <c r="M24" s="44">
        <v>444</v>
      </c>
      <c r="N24" s="45">
        <v>437</v>
      </c>
      <c r="O24" s="45">
        <v>433</v>
      </c>
      <c r="P24" s="45">
        <v>433</v>
      </c>
      <c r="Q24" s="45">
        <v>433</v>
      </c>
      <c r="R24" s="45">
        <v>431</v>
      </c>
    </row>
    <row r="25" spans="1:18" ht="12" customHeight="1" x14ac:dyDescent="0.15">
      <c r="A25" s="49">
        <v>12</v>
      </c>
      <c r="B25" s="49">
        <v>222</v>
      </c>
      <c r="C25" s="49" t="s">
        <v>35</v>
      </c>
      <c r="D25" s="28">
        <v>942</v>
      </c>
      <c r="E25" s="25">
        <v>941</v>
      </c>
      <c r="F25" s="28">
        <v>940</v>
      </c>
      <c r="G25" s="28">
        <v>938</v>
      </c>
      <c r="H25" s="28">
        <v>934</v>
      </c>
      <c r="I25" s="28">
        <v>931</v>
      </c>
      <c r="J25" s="28">
        <v>930</v>
      </c>
      <c r="K25" s="28">
        <v>930</v>
      </c>
      <c r="L25" s="28">
        <v>929</v>
      </c>
      <c r="M25" s="44">
        <v>929</v>
      </c>
      <c r="N25" s="45">
        <v>929</v>
      </c>
      <c r="O25" s="45">
        <v>927</v>
      </c>
      <c r="P25" s="45">
        <v>925</v>
      </c>
      <c r="Q25" s="45">
        <v>926</v>
      </c>
      <c r="R25" s="45">
        <v>924</v>
      </c>
    </row>
    <row r="26" spans="1:18" ht="12" customHeight="1" x14ac:dyDescent="0.15">
      <c r="A26" s="49">
        <v>12</v>
      </c>
      <c r="B26" s="49">
        <v>223</v>
      </c>
      <c r="C26" s="49" t="s">
        <v>36</v>
      </c>
      <c r="D26" s="28">
        <v>1870</v>
      </c>
      <c r="E26" s="25">
        <v>1870</v>
      </c>
      <c r="F26" s="28">
        <v>1870</v>
      </c>
      <c r="G26" s="28">
        <v>1860</v>
      </c>
      <c r="H26" s="28">
        <v>1860</v>
      </c>
      <c r="I26" s="28">
        <v>1860</v>
      </c>
      <c r="J26" s="28">
        <v>1860</v>
      </c>
      <c r="K26" s="28">
        <v>1850</v>
      </c>
      <c r="L26" s="28">
        <v>1850</v>
      </c>
      <c r="M26" s="44">
        <v>1850</v>
      </c>
      <c r="N26" s="45">
        <v>1830</v>
      </c>
      <c r="O26" s="45">
        <v>1820</v>
      </c>
      <c r="P26" s="45">
        <v>1790</v>
      </c>
      <c r="Q26" s="45">
        <v>1750</v>
      </c>
      <c r="R26" s="45">
        <v>1700</v>
      </c>
    </row>
    <row r="27" spans="1:18" ht="12" customHeight="1" x14ac:dyDescent="0.15">
      <c r="A27" s="49">
        <v>12</v>
      </c>
      <c r="B27" s="49">
        <v>224</v>
      </c>
      <c r="C27" s="49" t="s">
        <v>92</v>
      </c>
      <c r="D27" s="28">
        <v>0</v>
      </c>
      <c r="E27" s="25" t="s">
        <v>79</v>
      </c>
      <c r="F27" s="32" t="s">
        <v>79</v>
      </c>
      <c r="G27" s="32" t="s">
        <v>85</v>
      </c>
      <c r="H27" s="28" t="s">
        <v>85</v>
      </c>
      <c r="I27" s="28" t="s">
        <v>85</v>
      </c>
      <c r="J27" s="28" t="s">
        <v>85</v>
      </c>
      <c r="K27" s="28" t="s">
        <v>85</v>
      </c>
      <c r="L27" s="28" t="s">
        <v>85</v>
      </c>
      <c r="M27" s="44" t="s">
        <v>79</v>
      </c>
      <c r="N27" s="45" t="s">
        <v>79</v>
      </c>
      <c r="O27" s="45" t="s">
        <v>79</v>
      </c>
      <c r="P27" s="45" t="s">
        <v>79</v>
      </c>
      <c r="Q27" s="45" t="s">
        <v>79</v>
      </c>
      <c r="R27" s="45" t="s">
        <v>79</v>
      </c>
    </row>
    <row r="28" spans="1:18" ht="12" customHeight="1" x14ac:dyDescent="0.15">
      <c r="A28" s="49">
        <v>12</v>
      </c>
      <c r="B28" s="49">
        <v>225</v>
      </c>
      <c r="C28" s="49" t="s">
        <v>37</v>
      </c>
      <c r="D28" s="28">
        <v>2470</v>
      </c>
      <c r="E28" s="25">
        <v>2470</v>
      </c>
      <c r="F28" s="28">
        <v>2470</v>
      </c>
      <c r="G28" s="28">
        <v>2470</v>
      </c>
      <c r="H28" s="28">
        <v>2460</v>
      </c>
      <c r="I28" s="28">
        <v>2470</v>
      </c>
      <c r="J28" s="28">
        <v>2460</v>
      </c>
      <c r="K28" s="28">
        <v>2450</v>
      </c>
      <c r="L28" s="28">
        <v>2440</v>
      </c>
      <c r="M28" s="44">
        <v>2430</v>
      </c>
      <c r="N28" s="45">
        <v>2420</v>
      </c>
      <c r="O28" s="45">
        <v>2390</v>
      </c>
      <c r="P28" s="45">
        <v>2340</v>
      </c>
      <c r="Q28" s="45">
        <v>2300</v>
      </c>
      <c r="R28" s="45">
        <v>2250</v>
      </c>
    </row>
    <row r="29" spans="1:18" ht="12" customHeight="1" x14ac:dyDescent="0.15">
      <c r="A29" s="49">
        <v>12</v>
      </c>
      <c r="B29" s="49">
        <v>226</v>
      </c>
      <c r="C29" s="49" t="s">
        <v>38</v>
      </c>
      <c r="D29" s="28">
        <v>1750</v>
      </c>
      <c r="E29" s="25">
        <v>1740</v>
      </c>
      <c r="F29" s="28">
        <v>1740</v>
      </c>
      <c r="G29" s="28">
        <v>1740</v>
      </c>
      <c r="H29" s="28">
        <v>1740</v>
      </c>
      <c r="I29" s="28">
        <v>1730</v>
      </c>
      <c r="J29" s="28">
        <v>1730</v>
      </c>
      <c r="K29" s="28">
        <v>1730</v>
      </c>
      <c r="L29" s="28">
        <v>1720</v>
      </c>
      <c r="M29" s="44">
        <v>1710</v>
      </c>
      <c r="N29" s="45">
        <v>1690</v>
      </c>
      <c r="O29" s="45">
        <v>1680</v>
      </c>
      <c r="P29" s="45">
        <v>1610</v>
      </c>
      <c r="Q29" s="45">
        <v>1540</v>
      </c>
      <c r="R29" s="45">
        <v>1480</v>
      </c>
    </row>
    <row r="30" spans="1:18" ht="12" customHeight="1" x14ac:dyDescent="0.15">
      <c r="A30" s="49">
        <v>12</v>
      </c>
      <c r="B30" s="49">
        <v>227</v>
      </c>
      <c r="C30" s="49" t="s">
        <v>39</v>
      </c>
      <c r="D30" s="28" t="s">
        <v>70</v>
      </c>
      <c r="E30" s="25" t="s">
        <v>79</v>
      </c>
      <c r="F30" s="32" t="s">
        <v>79</v>
      </c>
      <c r="G30" s="32" t="s">
        <v>85</v>
      </c>
      <c r="H30" s="28" t="s">
        <v>85</v>
      </c>
      <c r="I30" s="28" t="s">
        <v>85</v>
      </c>
      <c r="J30" s="28" t="s">
        <v>85</v>
      </c>
      <c r="K30" s="28" t="s">
        <v>85</v>
      </c>
      <c r="L30" s="28" t="s">
        <v>85</v>
      </c>
      <c r="M30" s="44" t="s">
        <v>79</v>
      </c>
      <c r="N30" s="45" t="s">
        <v>79</v>
      </c>
      <c r="O30" s="45" t="s">
        <v>79</v>
      </c>
      <c r="P30" s="45" t="s">
        <v>79</v>
      </c>
      <c r="Q30" s="45" t="s">
        <v>79</v>
      </c>
      <c r="R30" s="45" t="s">
        <v>79</v>
      </c>
    </row>
    <row r="31" spans="1:18" ht="12" customHeight="1" x14ac:dyDescent="0.15">
      <c r="A31" s="49">
        <v>12</v>
      </c>
      <c r="B31" s="49">
        <v>228</v>
      </c>
      <c r="C31" s="49" t="s">
        <v>40</v>
      </c>
      <c r="D31" s="28">
        <v>235</v>
      </c>
      <c r="E31" s="25">
        <v>234</v>
      </c>
      <c r="F31" s="28">
        <v>233</v>
      </c>
      <c r="G31" s="28">
        <v>231</v>
      </c>
      <c r="H31" s="28">
        <v>227</v>
      </c>
      <c r="I31" s="28">
        <v>227</v>
      </c>
      <c r="J31" s="28">
        <v>224</v>
      </c>
      <c r="K31" s="28">
        <v>220</v>
      </c>
      <c r="L31" s="28">
        <v>212</v>
      </c>
      <c r="M31" s="44">
        <v>208</v>
      </c>
      <c r="N31" s="45">
        <v>204</v>
      </c>
      <c r="O31" s="45">
        <v>204</v>
      </c>
      <c r="P31" s="45">
        <v>203</v>
      </c>
      <c r="Q31" s="45">
        <v>201</v>
      </c>
      <c r="R31" s="45">
        <v>198</v>
      </c>
    </row>
    <row r="32" spans="1:18" ht="12" customHeight="1" x14ac:dyDescent="0.15">
      <c r="A32" s="49">
        <v>12</v>
      </c>
      <c r="B32" s="49">
        <v>229</v>
      </c>
      <c r="C32" s="49" t="s">
        <v>91</v>
      </c>
      <c r="D32" s="28">
        <v>1660</v>
      </c>
      <c r="E32" s="25">
        <v>1650</v>
      </c>
      <c r="F32" s="28">
        <v>1640</v>
      </c>
      <c r="G32" s="28">
        <v>1630</v>
      </c>
      <c r="H32" s="28">
        <v>1610</v>
      </c>
      <c r="I32" s="28">
        <v>1590</v>
      </c>
      <c r="J32" s="28">
        <v>1590</v>
      </c>
      <c r="K32" s="28">
        <v>1590</v>
      </c>
      <c r="L32" s="28">
        <v>1580</v>
      </c>
      <c r="M32" s="44">
        <v>1570</v>
      </c>
      <c r="N32" s="45">
        <v>1550</v>
      </c>
      <c r="O32" s="45">
        <v>1540</v>
      </c>
      <c r="P32" s="45">
        <v>1520</v>
      </c>
      <c r="Q32" s="45">
        <v>1510</v>
      </c>
      <c r="R32" s="45">
        <v>1480</v>
      </c>
    </row>
    <row r="33" spans="1:18" ht="12" customHeight="1" x14ac:dyDescent="0.15">
      <c r="A33" s="49">
        <v>12</v>
      </c>
      <c r="B33" s="49">
        <v>230</v>
      </c>
      <c r="C33" s="49" t="s">
        <v>42</v>
      </c>
      <c r="D33" s="28">
        <v>180</v>
      </c>
      <c r="E33" s="25">
        <v>179</v>
      </c>
      <c r="F33" s="28">
        <v>179</v>
      </c>
      <c r="G33" s="28">
        <v>180</v>
      </c>
      <c r="H33" s="28">
        <v>180</v>
      </c>
      <c r="I33" s="28">
        <v>179</v>
      </c>
      <c r="J33" s="28">
        <v>176</v>
      </c>
      <c r="K33" s="28">
        <v>173</v>
      </c>
      <c r="L33" s="28">
        <v>162</v>
      </c>
      <c r="M33" s="44">
        <v>158</v>
      </c>
      <c r="N33" s="45">
        <v>151</v>
      </c>
      <c r="O33" s="45">
        <v>148</v>
      </c>
      <c r="P33" s="45">
        <v>146</v>
      </c>
      <c r="Q33" s="45">
        <v>142</v>
      </c>
      <c r="R33" s="45">
        <v>137</v>
      </c>
    </row>
    <row r="34" spans="1:18" ht="12" customHeight="1" x14ac:dyDescent="0.15">
      <c r="A34" s="49">
        <v>12</v>
      </c>
      <c r="B34" s="49">
        <v>231</v>
      </c>
      <c r="C34" s="49" t="s">
        <v>43</v>
      </c>
      <c r="D34" s="28">
        <v>3050</v>
      </c>
      <c r="E34" s="25">
        <v>3050</v>
      </c>
      <c r="F34" s="28">
        <v>3050</v>
      </c>
      <c r="G34" s="28">
        <v>3050</v>
      </c>
      <c r="H34" s="28">
        <v>3050</v>
      </c>
      <c r="I34" s="28">
        <v>3050</v>
      </c>
      <c r="J34" s="28">
        <v>3050</v>
      </c>
      <c r="K34" s="28">
        <v>3040</v>
      </c>
      <c r="L34" s="28">
        <v>3040</v>
      </c>
      <c r="M34" s="44">
        <v>3040</v>
      </c>
      <c r="N34" s="45">
        <v>3040</v>
      </c>
      <c r="O34" s="45">
        <v>3040</v>
      </c>
      <c r="P34" s="45">
        <v>3040</v>
      </c>
      <c r="Q34" s="45">
        <v>3040</v>
      </c>
      <c r="R34" s="45">
        <v>3040</v>
      </c>
    </row>
    <row r="35" spans="1:18" ht="12" customHeight="1" x14ac:dyDescent="0.15">
      <c r="A35" s="49">
        <v>12</v>
      </c>
      <c r="B35" s="49">
        <v>232</v>
      </c>
      <c r="C35" s="49" t="s">
        <v>90</v>
      </c>
      <c r="D35" s="28">
        <v>305</v>
      </c>
      <c r="E35" s="25">
        <v>304</v>
      </c>
      <c r="F35" s="28">
        <v>303</v>
      </c>
      <c r="G35" s="28">
        <v>302</v>
      </c>
      <c r="H35" s="28">
        <v>302</v>
      </c>
      <c r="I35" s="28">
        <v>302</v>
      </c>
      <c r="J35" s="28">
        <v>297</v>
      </c>
      <c r="K35" s="28">
        <v>294</v>
      </c>
      <c r="L35" s="28">
        <v>285</v>
      </c>
      <c r="M35" s="44">
        <v>280</v>
      </c>
      <c r="N35" s="45">
        <v>273</v>
      </c>
      <c r="O35" s="45">
        <v>271</v>
      </c>
      <c r="P35" s="45">
        <v>270</v>
      </c>
      <c r="Q35" s="45">
        <v>266</v>
      </c>
      <c r="R35" s="45">
        <v>259</v>
      </c>
    </row>
    <row r="36" spans="1:18" ht="12" customHeight="1" x14ac:dyDescent="0.15">
      <c r="A36" s="49">
        <v>12</v>
      </c>
      <c r="B36" s="49">
        <v>233</v>
      </c>
      <c r="C36" s="49" t="s">
        <v>89</v>
      </c>
      <c r="D36" s="28">
        <v>239</v>
      </c>
      <c r="E36" s="25">
        <v>239</v>
      </c>
      <c r="F36" s="28">
        <v>239</v>
      </c>
      <c r="G36" s="28">
        <v>239</v>
      </c>
      <c r="H36" s="28">
        <v>237</v>
      </c>
      <c r="I36" s="28">
        <v>237</v>
      </c>
      <c r="J36" s="28">
        <v>233</v>
      </c>
      <c r="K36" s="28">
        <v>231</v>
      </c>
      <c r="L36" s="28">
        <v>223</v>
      </c>
      <c r="M36" s="44">
        <v>220</v>
      </c>
      <c r="N36" s="45">
        <v>215</v>
      </c>
      <c r="O36" s="45">
        <v>211</v>
      </c>
      <c r="P36" s="45">
        <v>210</v>
      </c>
      <c r="Q36" s="45">
        <v>207</v>
      </c>
      <c r="R36" s="45">
        <v>203</v>
      </c>
    </row>
    <row r="37" spans="1:18" ht="12" customHeight="1" x14ac:dyDescent="0.15">
      <c r="A37" s="49">
        <v>12</v>
      </c>
      <c r="B37" s="49">
        <v>234</v>
      </c>
      <c r="C37" s="49" t="s">
        <v>46</v>
      </c>
      <c r="D37" s="28">
        <v>2200</v>
      </c>
      <c r="E37" s="25">
        <v>2190</v>
      </c>
      <c r="F37" s="28">
        <v>2190</v>
      </c>
      <c r="G37" s="28">
        <v>2190</v>
      </c>
      <c r="H37" s="28">
        <v>2190</v>
      </c>
      <c r="I37" s="28">
        <v>2180</v>
      </c>
      <c r="J37" s="28">
        <v>2180</v>
      </c>
      <c r="K37" s="28">
        <v>2170</v>
      </c>
      <c r="L37" s="28">
        <v>2160</v>
      </c>
      <c r="M37" s="44">
        <v>2160</v>
      </c>
      <c r="N37" s="45">
        <v>2120</v>
      </c>
      <c r="O37" s="45">
        <v>2100</v>
      </c>
      <c r="P37" s="45">
        <v>2020</v>
      </c>
      <c r="Q37" s="45">
        <v>1950</v>
      </c>
      <c r="R37" s="45">
        <v>1900</v>
      </c>
    </row>
    <row r="38" spans="1:18" ht="12" customHeight="1" x14ac:dyDescent="0.15">
      <c r="A38" s="49">
        <v>12</v>
      </c>
      <c r="B38" s="49">
        <v>235</v>
      </c>
      <c r="C38" s="49" t="s">
        <v>47</v>
      </c>
      <c r="D38" s="28">
        <v>3250</v>
      </c>
      <c r="E38" s="25">
        <v>3250</v>
      </c>
      <c r="F38" s="28">
        <v>3250</v>
      </c>
      <c r="G38" s="28">
        <v>3250</v>
      </c>
      <c r="H38" s="28">
        <v>3250</v>
      </c>
      <c r="I38" s="28">
        <v>3250</v>
      </c>
      <c r="J38" s="28">
        <v>3240</v>
      </c>
      <c r="K38" s="28">
        <v>3230</v>
      </c>
      <c r="L38" s="28">
        <v>3230</v>
      </c>
      <c r="M38" s="44">
        <v>3220</v>
      </c>
      <c r="N38" s="45">
        <v>3220</v>
      </c>
      <c r="O38" s="45">
        <v>3210</v>
      </c>
      <c r="P38" s="45">
        <v>3200</v>
      </c>
      <c r="Q38" s="45">
        <v>3200</v>
      </c>
      <c r="R38" s="45">
        <v>3190</v>
      </c>
    </row>
    <row r="39" spans="1:18" ht="12" customHeight="1" x14ac:dyDescent="0.15">
      <c r="A39" s="49">
        <v>12</v>
      </c>
      <c r="B39" s="49">
        <v>236</v>
      </c>
      <c r="C39" s="49" t="s">
        <v>48</v>
      </c>
      <c r="D39" s="28">
        <v>7820</v>
      </c>
      <c r="E39" s="25">
        <v>7470</v>
      </c>
      <c r="F39" s="28">
        <v>7800</v>
      </c>
      <c r="G39" s="28">
        <v>7800</v>
      </c>
      <c r="H39" s="28">
        <v>7800</v>
      </c>
      <c r="I39" s="28">
        <v>7790</v>
      </c>
      <c r="J39" s="28">
        <v>7790</v>
      </c>
      <c r="K39" s="28">
        <v>7780</v>
      </c>
      <c r="L39" s="28">
        <v>7780</v>
      </c>
      <c r="M39" s="44">
        <v>7770</v>
      </c>
      <c r="N39" s="45">
        <v>7740</v>
      </c>
      <c r="O39" s="45">
        <v>7730</v>
      </c>
      <c r="P39" s="45">
        <v>7720</v>
      </c>
      <c r="Q39" s="45">
        <v>7710</v>
      </c>
      <c r="R39" s="45">
        <v>7710</v>
      </c>
    </row>
    <row r="40" spans="1:18" ht="12" customHeight="1" x14ac:dyDescent="0.15">
      <c r="A40" s="49">
        <v>12</v>
      </c>
      <c r="B40" s="49">
        <v>237</v>
      </c>
      <c r="C40" s="49" t="s">
        <v>49</v>
      </c>
      <c r="D40" s="28">
        <v>3060</v>
      </c>
      <c r="E40" s="25">
        <v>3060</v>
      </c>
      <c r="F40" s="28">
        <v>3060</v>
      </c>
      <c r="G40" s="28">
        <v>3060</v>
      </c>
      <c r="H40" s="28">
        <v>3060</v>
      </c>
      <c r="I40" s="28">
        <v>3050</v>
      </c>
      <c r="J40" s="28">
        <v>3050</v>
      </c>
      <c r="K40" s="28">
        <v>3040</v>
      </c>
      <c r="L40" s="28">
        <v>3040</v>
      </c>
      <c r="M40" s="44">
        <v>3030</v>
      </c>
      <c r="N40" s="45">
        <v>3020</v>
      </c>
      <c r="O40" s="45">
        <v>3000</v>
      </c>
      <c r="P40" s="45">
        <v>2980</v>
      </c>
      <c r="Q40" s="45">
        <v>2950</v>
      </c>
      <c r="R40" s="45">
        <v>2910</v>
      </c>
    </row>
    <row r="41" spans="1:18" ht="12" customHeight="1" x14ac:dyDescent="0.15">
      <c r="A41" s="49">
        <v>12</v>
      </c>
      <c r="B41" s="49">
        <v>238</v>
      </c>
      <c r="C41" s="49" t="s">
        <v>50</v>
      </c>
      <c r="D41" s="28">
        <v>2990</v>
      </c>
      <c r="E41" s="25">
        <v>2990</v>
      </c>
      <c r="F41" s="28">
        <v>2980</v>
      </c>
      <c r="G41" s="28">
        <v>2980</v>
      </c>
      <c r="H41" s="28">
        <v>2970</v>
      </c>
      <c r="I41" s="28">
        <v>2960</v>
      </c>
      <c r="J41" s="28">
        <v>2950</v>
      </c>
      <c r="K41" s="28">
        <v>2940</v>
      </c>
      <c r="L41" s="28">
        <v>2930</v>
      </c>
      <c r="M41" s="44">
        <v>2920</v>
      </c>
      <c r="N41" s="45">
        <v>2900</v>
      </c>
      <c r="O41" s="45">
        <v>2890</v>
      </c>
      <c r="P41" s="45">
        <v>2840</v>
      </c>
      <c r="Q41" s="45">
        <v>2810</v>
      </c>
      <c r="R41" s="45">
        <v>2760</v>
      </c>
    </row>
    <row r="42" spans="1:18" ht="12" customHeight="1" x14ac:dyDescent="0.15">
      <c r="A42" s="49">
        <v>12</v>
      </c>
      <c r="B42" s="97">
        <v>239</v>
      </c>
      <c r="C42" s="97" t="s">
        <v>88</v>
      </c>
      <c r="D42" s="98">
        <v>1650</v>
      </c>
      <c r="E42" s="99">
        <v>1650</v>
      </c>
      <c r="F42" s="98">
        <v>1650</v>
      </c>
      <c r="G42" s="28">
        <v>1650</v>
      </c>
      <c r="H42" s="28">
        <v>1650</v>
      </c>
      <c r="I42" s="28">
        <v>1650</v>
      </c>
      <c r="J42" s="28">
        <v>1650</v>
      </c>
      <c r="K42" s="28">
        <v>1640</v>
      </c>
      <c r="L42" s="28">
        <v>1630</v>
      </c>
      <c r="M42" s="44">
        <v>1630</v>
      </c>
      <c r="N42" s="45">
        <v>1630</v>
      </c>
      <c r="O42" s="45">
        <v>1630</v>
      </c>
      <c r="P42" s="45">
        <v>1630</v>
      </c>
      <c r="Q42" s="45">
        <v>1620</v>
      </c>
      <c r="R42" s="45">
        <v>1620</v>
      </c>
    </row>
    <row r="43" spans="1:18" ht="12" customHeight="1" x14ac:dyDescent="0.15">
      <c r="A43" s="49">
        <v>12</v>
      </c>
      <c r="B43" s="49">
        <v>322</v>
      </c>
      <c r="C43" s="49" t="s">
        <v>51</v>
      </c>
      <c r="D43" s="28">
        <v>337</v>
      </c>
      <c r="E43" s="25">
        <v>335</v>
      </c>
      <c r="F43" s="28">
        <v>335</v>
      </c>
      <c r="G43" s="28">
        <v>335</v>
      </c>
      <c r="H43" s="28">
        <v>335</v>
      </c>
      <c r="I43" s="28">
        <v>335</v>
      </c>
      <c r="J43" s="28">
        <v>332</v>
      </c>
      <c r="K43" s="28">
        <v>328</v>
      </c>
      <c r="L43" s="28">
        <v>319</v>
      </c>
      <c r="M43" s="44">
        <v>314</v>
      </c>
      <c r="N43" s="45">
        <v>308</v>
      </c>
      <c r="O43" s="45">
        <v>305</v>
      </c>
      <c r="P43" s="45">
        <v>304</v>
      </c>
      <c r="Q43" s="45">
        <v>299</v>
      </c>
      <c r="R43" s="45">
        <v>290</v>
      </c>
    </row>
    <row r="44" spans="1:18" ht="12" customHeight="1" x14ac:dyDescent="0.15">
      <c r="A44" s="49">
        <v>12</v>
      </c>
      <c r="B44" s="49">
        <v>329</v>
      </c>
      <c r="C44" s="49" t="s">
        <v>52</v>
      </c>
      <c r="D44" s="28">
        <v>1270</v>
      </c>
      <c r="E44" s="25">
        <v>1270</v>
      </c>
      <c r="F44" s="28">
        <v>1270</v>
      </c>
      <c r="G44" s="28">
        <v>1270</v>
      </c>
      <c r="H44" s="28">
        <v>1270</v>
      </c>
      <c r="I44" s="28">
        <v>1270</v>
      </c>
      <c r="J44" s="28">
        <v>1270</v>
      </c>
      <c r="K44" s="28">
        <v>1270</v>
      </c>
      <c r="L44" s="28">
        <v>1270</v>
      </c>
      <c r="M44" s="44">
        <v>1270</v>
      </c>
      <c r="N44" s="45">
        <v>1260</v>
      </c>
      <c r="O44" s="45">
        <v>1260</v>
      </c>
      <c r="P44" s="45">
        <v>1260</v>
      </c>
      <c r="Q44" s="45">
        <v>1260</v>
      </c>
      <c r="R44" s="45">
        <v>1260</v>
      </c>
    </row>
    <row r="45" spans="1:18" ht="12" customHeight="1" x14ac:dyDescent="0.15">
      <c r="A45" s="49">
        <v>12</v>
      </c>
      <c r="B45" s="49">
        <v>342</v>
      </c>
      <c r="C45" s="49" t="s">
        <v>53</v>
      </c>
      <c r="D45" s="28">
        <v>636</v>
      </c>
      <c r="E45" s="25">
        <v>634</v>
      </c>
      <c r="F45" s="28">
        <v>632</v>
      </c>
      <c r="G45" s="28">
        <v>631</v>
      </c>
      <c r="H45" s="28">
        <v>631</v>
      </c>
      <c r="I45" s="28">
        <v>631</v>
      </c>
      <c r="J45" s="28">
        <v>630</v>
      </c>
      <c r="K45" s="28">
        <v>629</v>
      </c>
      <c r="L45" s="28">
        <v>628</v>
      </c>
      <c r="M45" s="44">
        <v>627</v>
      </c>
      <c r="N45" s="45">
        <v>627</v>
      </c>
      <c r="O45" s="45">
        <v>626</v>
      </c>
      <c r="P45" s="45">
        <v>626</v>
      </c>
      <c r="Q45" s="45">
        <v>626</v>
      </c>
      <c r="R45" s="45">
        <v>625</v>
      </c>
    </row>
    <row r="46" spans="1:18" ht="12" customHeight="1" x14ac:dyDescent="0.15">
      <c r="A46" s="49">
        <v>12</v>
      </c>
      <c r="B46" s="49">
        <v>347</v>
      </c>
      <c r="C46" s="49" t="s">
        <v>54</v>
      </c>
      <c r="D46" s="28">
        <v>1680</v>
      </c>
      <c r="E46" s="25">
        <v>1680</v>
      </c>
      <c r="F46" s="28">
        <v>1670</v>
      </c>
      <c r="G46" s="28">
        <v>1670</v>
      </c>
      <c r="H46" s="28">
        <v>1670</v>
      </c>
      <c r="I46" s="28">
        <v>1670</v>
      </c>
      <c r="J46" s="28">
        <v>1670</v>
      </c>
      <c r="K46" s="28">
        <v>1660</v>
      </c>
      <c r="L46" s="28">
        <v>1650</v>
      </c>
      <c r="M46" s="44">
        <v>1650</v>
      </c>
      <c r="N46" s="45">
        <v>1650</v>
      </c>
      <c r="O46" s="45">
        <v>1650</v>
      </c>
      <c r="P46" s="45">
        <v>1650</v>
      </c>
      <c r="Q46" s="45">
        <v>1650</v>
      </c>
      <c r="R46" s="45">
        <v>1640</v>
      </c>
    </row>
    <row r="47" spans="1:18" ht="12" customHeight="1" x14ac:dyDescent="0.15">
      <c r="A47" s="49">
        <v>12</v>
      </c>
      <c r="B47" s="49">
        <v>349</v>
      </c>
      <c r="C47" s="49" t="s">
        <v>55</v>
      </c>
      <c r="D47" s="28">
        <v>1300</v>
      </c>
      <c r="E47" s="25">
        <v>1300</v>
      </c>
      <c r="F47" s="28">
        <v>1300</v>
      </c>
      <c r="G47" s="28">
        <v>1290</v>
      </c>
      <c r="H47" s="28">
        <v>1290</v>
      </c>
      <c r="I47" s="28">
        <v>1290</v>
      </c>
      <c r="J47" s="28">
        <v>1290</v>
      </c>
      <c r="K47" s="28">
        <v>1280</v>
      </c>
      <c r="L47" s="28">
        <v>1280</v>
      </c>
      <c r="M47" s="44">
        <v>1280</v>
      </c>
      <c r="N47" s="45">
        <v>1280</v>
      </c>
      <c r="O47" s="45">
        <v>1280</v>
      </c>
      <c r="P47" s="45">
        <v>1280</v>
      </c>
      <c r="Q47" s="45">
        <v>1280</v>
      </c>
      <c r="R47" s="45">
        <v>1280</v>
      </c>
    </row>
    <row r="48" spans="1:18" ht="12" customHeight="1" x14ac:dyDescent="0.15">
      <c r="A48" s="49">
        <v>12</v>
      </c>
      <c r="B48" s="49">
        <v>403</v>
      </c>
      <c r="C48" s="49" t="s">
        <v>57</v>
      </c>
      <c r="D48" s="28">
        <v>658</v>
      </c>
      <c r="E48" s="25">
        <v>658</v>
      </c>
      <c r="F48" s="28">
        <v>657</v>
      </c>
      <c r="G48" s="28">
        <v>657</v>
      </c>
      <c r="H48" s="28">
        <v>657</v>
      </c>
      <c r="I48" s="28">
        <v>657</v>
      </c>
      <c r="J48" s="28">
        <v>653</v>
      </c>
      <c r="K48" s="28">
        <v>644</v>
      </c>
      <c r="L48" s="28">
        <v>643</v>
      </c>
      <c r="M48" s="44">
        <v>640</v>
      </c>
      <c r="N48" s="45">
        <v>638</v>
      </c>
      <c r="O48" s="45">
        <v>636</v>
      </c>
      <c r="P48" s="45">
        <v>633</v>
      </c>
      <c r="Q48" s="45">
        <v>630</v>
      </c>
      <c r="R48" s="45">
        <v>627</v>
      </c>
    </row>
    <row r="49" spans="1:18" ht="12" customHeight="1" x14ac:dyDescent="0.15">
      <c r="A49" s="49">
        <v>12</v>
      </c>
      <c r="B49" s="49">
        <v>409</v>
      </c>
      <c r="C49" s="49" t="s">
        <v>58</v>
      </c>
      <c r="D49" s="28">
        <v>694</v>
      </c>
      <c r="E49" s="25">
        <v>692</v>
      </c>
      <c r="F49" s="28">
        <v>692</v>
      </c>
      <c r="G49" s="28">
        <v>692</v>
      </c>
      <c r="H49" s="28">
        <v>692</v>
      </c>
      <c r="I49" s="28">
        <v>690</v>
      </c>
      <c r="J49" s="28">
        <v>689</v>
      </c>
      <c r="K49" s="28">
        <v>689</v>
      </c>
      <c r="L49" s="28">
        <v>688</v>
      </c>
      <c r="M49" s="44">
        <v>685</v>
      </c>
      <c r="N49" s="45">
        <v>677</v>
      </c>
      <c r="O49" s="45">
        <v>673</v>
      </c>
      <c r="P49" s="45">
        <v>660</v>
      </c>
      <c r="Q49" s="45">
        <v>647</v>
      </c>
      <c r="R49" s="45">
        <v>634</v>
      </c>
    </row>
    <row r="50" spans="1:18" ht="12" customHeight="1" x14ac:dyDescent="0.15">
      <c r="A50" s="49">
        <v>12</v>
      </c>
      <c r="B50" s="49">
        <v>410</v>
      </c>
      <c r="C50" s="49" t="s">
        <v>59</v>
      </c>
      <c r="D50" s="28">
        <v>2300</v>
      </c>
      <c r="E50" s="25">
        <v>2300</v>
      </c>
      <c r="F50" s="28">
        <v>2300</v>
      </c>
      <c r="G50" s="28">
        <v>2300</v>
      </c>
      <c r="H50" s="28">
        <v>2290</v>
      </c>
      <c r="I50" s="28">
        <v>2270</v>
      </c>
      <c r="J50" s="28">
        <v>2260</v>
      </c>
      <c r="K50" s="28">
        <v>2260</v>
      </c>
      <c r="L50" s="28">
        <v>2260</v>
      </c>
      <c r="M50" s="44">
        <v>2260</v>
      </c>
      <c r="N50" s="45">
        <v>2250</v>
      </c>
      <c r="O50" s="45">
        <v>2240</v>
      </c>
      <c r="P50" s="45">
        <v>2220</v>
      </c>
      <c r="Q50" s="45">
        <v>2210</v>
      </c>
      <c r="R50" s="45">
        <v>2200</v>
      </c>
    </row>
    <row r="51" spans="1:18" ht="12" customHeight="1" x14ac:dyDescent="0.15">
      <c r="A51" s="49">
        <v>12</v>
      </c>
      <c r="B51" s="49">
        <v>421</v>
      </c>
      <c r="C51" s="49" t="s">
        <v>60</v>
      </c>
      <c r="D51" s="28">
        <v>409</v>
      </c>
      <c r="E51" s="25">
        <v>405</v>
      </c>
      <c r="F51" s="28">
        <v>405</v>
      </c>
      <c r="G51" s="28">
        <v>405</v>
      </c>
      <c r="H51" s="28">
        <v>404</v>
      </c>
      <c r="I51" s="28">
        <v>403</v>
      </c>
      <c r="J51" s="28">
        <v>399</v>
      </c>
      <c r="K51" s="28">
        <v>395</v>
      </c>
      <c r="L51" s="28">
        <v>393</v>
      </c>
      <c r="M51" s="44">
        <v>391</v>
      </c>
      <c r="N51" s="45">
        <v>388</v>
      </c>
      <c r="O51" s="45">
        <v>383</v>
      </c>
      <c r="P51" s="45">
        <v>378</v>
      </c>
      <c r="Q51" s="45">
        <v>368</v>
      </c>
      <c r="R51" s="45">
        <v>360</v>
      </c>
    </row>
    <row r="52" spans="1:18" ht="12" customHeight="1" x14ac:dyDescent="0.15">
      <c r="A52" s="49">
        <v>12</v>
      </c>
      <c r="B52" s="49">
        <v>422</v>
      </c>
      <c r="C52" s="49" t="s">
        <v>61</v>
      </c>
      <c r="D52" s="28">
        <v>630</v>
      </c>
      <c r="E52" s="25">
        <v>630</v>
      </c>
      <c r="F52" s="28">
        <v>629</v>
      </c>
      <c r="G52" s="28">
        <v>629</v>
      </c>
      <c r="H52" s="28">
        <v>628</v>
      </c>
      <c r="I52" s="28">
        <v>627</v>
      </c>
      <c r="J52" s="28">
        <v>626</v>
      </c>
      <c r="K52" s="28">
        <v>625</v>
      </c>
      <c r="L52" s="28">
        <v>624</v>
      </c>
      <c r="M52" s="44">
        <v>621</v>
      </c>
      <c r="N52" s="45">
        <v>617</v>
      </c>
      <c r="O52" s="45">
        <v>614</v>
      </c>
      <c r="P52" s="45">
        <v>613</v>
      </c>
      <c r="Q52" s="45">
        <v>611</v>
      </c>
      <c r="R52" s="45">
        <v>611</v>
      </c>
    </row>
    <row r="53" spans="1:18" ht="12" customHeight="1" x14ac:dyDescent="0.15">
      <c r="A53" s="49">
        <v>12</v>
      </c>
      <c r="B53" s="49">
        <v>423</v>
      </c>
      <c r="C53" s="49" t="s">
        <v>62</v>
      </c>
      <c r="D53" s="28">
        <v>849</v>
      </c>
      <c r="E53" s="25">
        <v>849</v>
      </c>
      <c r="F53" s="28">
        <v>848</v>
      </c>
      <c r="G53" s="28">
        <v>848</v>
      </c>
      <c r="H53" s="28">
        <v>848</v>
      </c>
      <c r="I53" s="28">
        <v>847</v>
      </c>
      <c r="J53" s="28">
        <v>847</v>
      </c>
      <c r="K53" s="28">
        <v>846</v>
      </c>
      <c r="L53" s="28">
        <v>846</v>
      </c>
      <c r="M53" s="44">
        <v>845</v>
      </c>
      <c r="N53" s="45">
        <v>842</v>
      </c>
      <c r="O53" s="45">
        <v>841</v>
      </c>
      <c r="P53" s="45">
        <v>841</v>
      </c>
      <c r="Q53" s="45">
        <v>840</v>
      </c>
      <c r="R53" s="45">
        <v>840</v>
      </c>
    </row>
    <row r="54" spans="1:18" ht="12" customHeight="1" x14ac:dyDescent="0.15">
      <c r="A54" s="49">
        <v>12</v>
      </c>
      <c r="B54" s="49">
        <v>424</v>
      </c>
      <c r="C54" s="49" t="s">
        <v>63</v>
      </c>
      <c r="D54" s="28">
        <v>872</v>
      </c>
      <c r="E54" s="25">
        <v>872</v>
      </c>
      <c r="F54" s="28">
        <v>872</v>
      </c>
      <c r="G54" s="28">
        <v>872</v>
      </c>
      <c r="H54" s="28">
        <v>872</v>
      </c>
      <c r="I54" s="28">
        <v>871</v>
      </c>
      <c r="J54" s="28">
        <v>870</v>
      </c>
      <c r="K54" s="28">
        <v>870</v>
      </c>
      <c r="L54" s="28">
        <v>870</v>
      </c>
      <c r="M54" s="44">
        <v>869</v>
      </c>
      <c r="N54" s="45">
        <v>869</v>
      </c>
      <c r="O54" s="45">
        <v>868</v>
      </c>
      <c r="P54" s="45">
        <v>868</v>
      </c>
      <c r="Q54" s="45">
        <v>868</v>
      </c>
      <c r="R54" s="45">
        <v>868</v>
      </c>
    </row>
    <row r="55" spans="1:18" ht="12" customHeight="1" x14ac:dyDescent="0.15">
      <c r="A55" s="49">
        <v>12</v>
      </c>
      <c r="B55" s="49">
        <v>426</v>
      </c>
      <c r="C55" s="49" t="s">
        <v>64</v>
      </c>
      <c r="D55" s="28">
        <v>609</v>
      </c>
      <c r="E55" s="25">
        <v>608</v>
      </c>
      <c r="F55" s="28">
        <v>608</v>
      </c>
      <c r="G55" s="28">
        <v>608</v>
      </c>
      <c r="H55" s="28">
        <v>609</v>
      </c>
      <c r="I55" s="28">
        <v>589</v>
      </c>
      <c r="J55" s="28">
        <v>578</v>
      </c>
      <c r="K55" s="28">
        <v>575</v>
      </c>
      <c r="L55" s="28">
        <v>574</v>
      </c>
      <c r="M55" s="44">
        <v>573</v>
      </c>
      <c r="N55" s="45">
        <v>568</v>
      </c>
      <c r="O55" s="45">
        <v>561</v>
      </c>
      <c r="P55" s="45">
        <v>550</v>
      </c>
      <c r="Q55" s="45">
        <v>545</v>
      </c>
      <c r="R55" s="45">
        <v>540</v>
      </c>
    </row>
    <row r="56" spans="1:18" ht="12" customHeight="1" x14ac:dyDescent="0.15">
      <c r="A56" s="49">
        <v>12</v>
      </c>
      <c r="B56" s="49">
        <v>427</v>
      </c>
      <c r="C56" s="49" t="s">
        <v>65</v>
      </c>
      <c r="D56" s="28">
        <v>1060</v>
      </c>
      <c r="E56" s="25">
        <v>1060</v>
      </c>
      <c r="F56" s="28">
        <v>1060</v>
      </c>
      <c r="G56" s="28">
        <v>1060</v>
      </c>
      <c r="H56" s="28">
        <v>1060</v>
      </c>
      <c r="I56" s="28">
        <v>1060</v>
      </c>
      <c r="J56" s="28">
        <v>1060</v>
      </c>
      <c r="K56" s="28">
        <v>1060</v>
      </c>
      <c r="L56" s="28">
        <v>1050</v>
      </c>
      <c r="M56" s="44">
        <v>1050</v>
      </c>
      <c r="N56" s="45">
        <v>1040</v>
      </c>
      <c r="O56" s="45">
        <v>1030</v>
      </c>
      <c r="P56" s="45">
        <v>1020</v>
      </c>
      <c r="Q56" s="45">
        <v>1010</v>
      </c>
      <c r="R56" s="45">
        <v>1000</v>
      </c>
    </row>
    <row r="57" spans="1:18" ht="12" customHeight="1" x14ac:dyDescent="0.15">
      <c r="A57" s="49">
        <v>12</v>
      </c>
      <c r="B57" s="49">
        <v>441</v>
      </c>
      <c r="C57" s="49" t="s">
        <v>66</v>
      </c>
      <c r="D57" s="28">
        <v>918</v>
      </c>
      <c r="E57" s="25">
        <v>918</v>
      </c>
      <c r="F57" s="28">
        <v>915</v>
      </c>
      <c r="G57" s="28">
        <v>912</v>
      </c>
      <c r="H57" s="28">
        <v>912</v>
      </c>
      <c r="I57" s="28">
        <v>910</v>
      </c>
      <c r="J57" s="28">
        <v>908</v>
      </c>
      <c r="K57" s="28">
        <v>907</v>
      </c>
      <c r="L57" s="28">
        <v>906</v>
      </c>
      <c r="M57" s="44">
        <v>897</v>
      </c>
      <c r="N57" s="45">
        <v>877</v>
      </c>
      <c r="O57" s="45">
        <v>852</v>
      </c>
      <c r="P57" s="45">
        <v>849</v>
      </c>
      <c r="Q57" s="45">
        <v>839</v>
      </c>
      <c r="R57" s="45">
        <v>829</v>
      </c>
    </row>
    <row r="58" spans="1:18" ht="12" customHeight="1" x14ac:dyDescent="0.15">
      <c r="A58" s="49">
        <v>12</v>
      </c>
      <c r="B58" s="49">
        <v>443</v>
      </c>
      <c r="C58" s="49" t="s">
        <v>67</v>
      </c>
      <c r="D58" s="28">
        <v>205</v>
      </c>
      <c r="E58" s="25">
        <v>200</v>
      </c>
      <c r="F58" s="28">
        <v>190</v>
      </c>
      <c r="G58" s="28">
        <v>189</v>
      </c>
      <c r="H58" s="28">
        <v>187</v>
      </c>
      <c r="I58" s="28">
        <v>187</v>
      </c>
      <c r="J58" s="28">
        <v>186</v>
      </c>
      <c r="K58" s="28">
        <v>184</v>
      </c>
      <c r="L58" s="28">
        <v>183</v>
      </c>
      <c r="M58" s="44">
        <v>182</v>
      </c>
      <c r="N58" s="45">
        <v>172</v>
      </c>
      <c r="O58" s="45">
        <v>170</v>
      </c>
      <c r="P58" s="45">
        <v>165</v>
      </c>
      <c r="Q58" s="45">
        <v>161</v>
      </c>
      <c r="R58" s="45">
        <v>156</v>
      </c>
    </row>
    <row r="59" spans="1:18" ht="12" customHeight="1" x14ac:dyDescent="0.15">
      <c r="A59" s="49">
        <v>12</v>
      </c>
      <c r="B59" s="49">
        <v>463</v>
      </c>
      <c r="C59" s="49" t="s">
        <v>68</v>
      </c>
      <c r="D59" s="28">
        <v>230</v>
      </c>
      <c r="E59" s="25">
        <v>229</v>
      </c>
      <c r="F59" s="28">
        <v>228</v>
      </c>
      <c r="G59" s="28">
        <v>228</v>
      </c>
      <c r="H59" s="28">
        <v>227</v>
      </c>
      <c r="I59" s="28">
        <v>226</v>
      </c>
      <c r="J59" s="28">
        <v>226</v>
      </c>
      <c r="K59" s="28">
        <v>225</v>
      </c>
      <c r="L59" s="28">
        <v>225</v>
      </c>
      <c r="M59" s="44">
        <v>224</v>
      </c>
      <c r="N59" s="45">
        <v>222</v>
      </c>
      <c r="O59" s="45">
        <v>219</v>
      </c>
      <c r="P59" s="45">
        <v>214</v>
      </c>
      <c r="Q59" s="45">
        <v>209</v>
      </c>
      <c r="R59" s="45">
        <v>204</v>
      </c>
    </row>
    <row r="60" spans="1:18" ht="12" customHeight="1" x14ac:dyDescent="0.15">
      <c r="A60" s="49"/>
      <c r="B60" s="49"/>
      <c r="C60" s="49" t="s">
        <v>118</v>
      </c>
      <c r="D60" s="70">
        <f t="shared" ref="D60" si="0">SUM(D6:D59)</f>
        <v>75164</v>
      </c>
      <c r="E60" s="25">
        <v>74700</v>
      </c>
      <c r="F60" s="25">
        <v>74900</v>
      </c>
      <c r="G60" s="25">
        <v>74800</v>
      </c>
      <c r="H60" s="28">
        <v>74600</v>
      </c>
      <c r="I60" s="28">
        <v>74400</v>
      </c>
      <c r="J60" s="28">
        <v>74300</v>
      </c>
      <c r="K60" s="28">
        <v>74000</v>
      </c>
      <c r="L60" s="28">
        <v>73800</v>
      </c>
      <c r="M60" s="44">
        <v>73500</v>
      </c>
      <c r="N60" s="45">
        <v>73000</v>
      </c>
      <c r="O60" s="45">
        <v>72700</v>
      </c>
      <c r="P60" s="45">
        <v>72100</v>
      </c>
      <c r="Q60" s="45">
        <v>71500</v>
      </c>
      <c r="R60" s="45">
        <v>70900</v>
      </c>
    </row>
    <row r="61" spans="1:18" ht="12" customHeight="1" x14ac:dyDescent="0.15">
      <c r="A61" s="49"/>
      <c r="B61" s="49"/>
      <c r="C61" s="49"/>
      <c r="D61" s="28"/>
    </row>
    <row r="62" spans="1:18" s="46" customFormat="1" ht="12" customHeight="1" x14ac:dyDescent="0.15">
      <c r="A62" s="47"/>
      <c r="D62" s="3">
        <v>2010</v>
      </c>
      <c r="E62" s="3">
        <v>2011</v>
      </c>
      <c r="F62" s="3">
        <v>2012</v>
      </c>
      <c r="G62" s="3">
        <v>2013</v>
      </c>
      <c r="H62" s="3">
        <v>2014</v>
      </c>
      <c r="I62" s="3">
        <v>2015</v>
      </c>
      <c r="J62" s="3">
        <v>2016</v>
      </c>
      <c r="K62" s="3">
        <v>2017</v>
      </c>
      <c r="L62" s="3">
        <v>2018</v>
      </c>
      <c r="M62" s="3">
        <v>2019</v>
      </c>
      <c r="N62" s="3">
        <v>2020</v>
      </c>
      <c r="O62" s="3">
        <v>2021</v>
      </c>
      <c r="P62" s="3">
        <v>2022</v>
      </c>
      <c r="Q62" s="3">
        <v>2023</v>
      </c>
      <c r="R62" s="3">
        <v>2024</v>
      </c>
    </row>
    <row r="63" spans="1:18" ht="12" customHeight="1" x14ac:dyDescent="0.2">
      <c r="C63" s="46" t="s">
        <v>118</v>
      </c>
      <c r="D63" s="45">
        <f>_xlfn.XLOOKUP($C$63,$C6:$C60,D$6:D$60)</f>
        <v>75164</v>
      </c>
      <c r="E63" s="45">
        <f t="shared" ref="E63:R63" si="1">_xlfn.XLOOKUP($C$63,$C6:$C60,E$6:E$60)</f>
        <v>74700</v>
      </c>
      <c r="F63" s="45">
        <f t="shared" si="1"/>
        <v>74900</v>
      </c>
      <c r="G63" s="45">
        <f t="shared" si="1"/>
        <v>74800</v>
      </c>
      <c r="H63" s="45">
        <f t="shared" si="1"/>
        <v>74600</v>
      </c>
      <c r="I63" s="45">
        <f t="shared" si="1"/>
        <v>74400</v>
      </c>
      <c r="J63" s="45">
        <f t="shared" si="1"/>
        <v>74300</v>
      </c>
      <c r="K63" s="45">
        <f t="shared" si="1"/>
        <v>74000</v>
      </c>
      <c r="L63" s="45">
        <f t="shared" si="1"/>
        <v>73800</v>
      </c>
      <c r="M63" s="45">
        <f t="shared" si="1"/>
        <v>73500</v>
      </c>
      <c r="N63" s="45">
        <f t="shared" si="1"/>
        <v>73000</v>
      </c>
      <c r="O63" s="45">
        <f t="shared" si="1"/>
        <v>72700</v>
      </c>
      <c r="P63" s="45">
        <f t="shared" si="1"/>
        <v>72100</v>
      </c>
      <c r="Q63" s="45">
        <f t="shared" si="1"/>
        <v>71500</v>
      </c>
      <c r="R63" s="45">
        <f t="shared" si="1"/>
        <v>70900</v>
      </c>
    </row>
  </sheetData>
  <phoneticPr fontId="3"/>
  <dataValidations count="1">
    <dataValidation type="list" allowBlank="1" showInputMessage="1" showErrorMessage="1" sqref="C63" xr:uid="{06E28125-56A7-4799-A286-4194A84C834C}">
      <formula1>$C$6:$C$60</formula1>
    </dataValidation>
  </dataValidations>
  <pageMargins left="0.59055118110236227" right="0.59055118110236227" top="0.59055118110236227" bottom="0" header="0.31496062992125984" footer="0.31496062992125984"/>
  <pageSetup paperSize="9" scale="80" orientation="landscape" horizontalDpi="1200" verticalDpi="12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32C9D7-10E9-4D71-8961-1BD193526D4A}">
  <dimension ref="A1:R70"/>
  <sheetViews>
    <sheetView zoomScaleNormal="100" workbookViewId="0">
      <pane xSplit="3" ySplit="5" topLeftCell="D15" activePane="bottomRight" state="frozen"/>
      <selection activeCell="D42" sqref="D42:D47"/>
      <selection pane="topRight" activeCell="D42" sqref="D42:D47"/>
      <selection pane="bottomLeft" activeCell="D42" sqref="D42:D47"/>
      <selection pane="bottomRight" activeCell="D42" sqref="D42:D47"/>
    </sheetView>
  </sheetViews>
  <sheetFormatPr defaultColWidth="9.6640625" defaultRowHeight="12" customHeight="1" x14ac:dyDescent="0.2"/>
  <cols>
    <col min="1" max="2" width="4.6640625" style="46" customWidth="1"/>
    <col min="3" max="3" width="11" style="46" bestFit="1" customWidth="1"/>
    <col min="4" max="4" width="9.6640625" style="45" customWidth="1"/>
    <col min="5" max="16384" width="9.6640625" style="45"/>
  </cols>
  <sheetData>
    <row r="1" spans="1:18" s="50" customFormat="1" ht="12" customHeight="1" x14ac:dyDescent="0.15">
      <c r="A1" s="64" t="s">
        <v>0</v>
      </c>
      <c r="D1" s="65"/>
    </row>
    <row r="2" spans="1:18" s="50" customFormat="1" ht="12" customHeight="1" x14ac:dyDescent="0.15">
      <c r="A2" s="67" t="s">
        <v>133</v>
      </c>
      <c r="D2" s="65"/>
    </row>
    <row r="3" spans="1:18" s="50" customFormat="1" ht="12" customHeight="1" x14ac:dyDescent="0.15">
      <c r="A3" s="66" t="s">
        <v>135</v>
      </c>
      <c r="D3" s="65"/>
    </row>
    <row r="4" spans="1:18" s="50" customFormat="1" ht="12" customHeight="1" x14ac:dyDescent="0.15">
      <c r="A4" s="64" t="s">
        <v>93</v>
      </c>
      <c r="C4" s="50" t="s">
        <v>117</v>
      </c>
      <c r="D4" s="3">
        <v>2010</v>
      </c>
      <c r="E4" s="3">
        <v>2011</v>
      </c>
      <c r="F4" s="3">
        <v>2012</v>
      </c>
      <c r="G4" s="3">
        <v>2013</v>
      </c>
      <c r="H4" s="3">
        <v>2014</v>
      </c>
      <c r="I4" s="3">
        <v>2015</v>
      </c>
      <c r="J4" s="3">
        <v>2016</v>
      </c>
      <c r="K4" s="3">
        <v>2017</v>
      </c>
      <c r="L4" s="3">
        <v>2018</v>
      </c>
      <c r="M4" s="3">
        <v>2019</v>
      </c>
      <c r="N4" s="3">
        <v>2020</v>
      </c>
      <c r="O4" s="3">
        <v>2021</v>
      </c>
      <c r="P4" s="3">
        <v>2022</v>
      </c>
      <c r="Q4" s="3">
        <v>2023</v>
      </c>
      <c r="R4" s="3">
        <v>2024</v>
      </c>
    </row>
    <row r="5" spans="1:18" s="50" customFormat="1" ht="12" customHeight="1" x14ac:dyDescent="0.15">
      <c r="A5" s="71" t="s">
        <v>113</v>
      </c>
      <c r="B5" s="69" t="s">
        <v>112</v>
      </c>
      <c r="C5" s="57" t="s">
        <v>8</v>
      </c>
      <c r="D5" s="9" t="s">
        <v>5</v>
      </c>
      <c r="E5" s="9" t="s">
        <v>5</v>
      </c>
      <c r="F5" s="9" t="s">
        <v>5</v>
      </c>
      <c r="G5" s="9" t="s">
        <v>5</v>
      </c>
      <c r="H5" s="9" t="s">
        <v>5</v>
      </c>
      <c r="I5" s="9" t="s">
        <v>5</v>
      </c>
      <c r="J5" s="9" t="s">
        <v>5</v>
      </c>
      <c r="K5" s="9" t="s">
        <v>5</v>
      </c>
      <c r="L5" s="9" t="s">
        <v>5</v>
      </c>
      <c r="M5" s="9" t="s">
        <v>5</v>
      </c>
      <c r="N5" s="57" t="s">
        <v>5</v>
      </c>
      <c r="O5" s="68" t="s">
        <v>106</v>
      </c>
      <c r="P5" s="68" t="s">
        <v>106</v>
      </c>
      <c r="Q5" s="68" t="s">
        <v>106</v>
      </c>
      <c r="R5" s="68" t="s">
        <v>106</v>
      </c>
    </row>
    <row r="6" spans="1:18" ht="12" customHeight="1" x14ac:dyDescent="0.15">
      <c r="A6" s="49">
        <v>12</v>
      </c>
      <c r="B6" s="49">
        <v>100</v>
      </c>
      <c r="C6" s="49" t="s">
        <v>16</v>
      </c>
      <c r="D6" s="28">
        <v>2970</v>
      </c>
      <c r="E6" s="25">
        <v>2940</v>
      </c>
      <c r="F6" s="28">
        <v>2910</v>
      </c>
      <c r="G6" s="28">
        <v>2880</v>
      </c>
      <c r="H6" s="28">
        <v>2840</v>
      </c>
      <c r="I6" s="28">
        <v>2810</v>
      </c>
      <c r="J6" s="28">
        <v>2770</v>
      </c>
      <c r="K6" s="28">
        <v>2730</v>
      </c>
      <c r="L6" s="28">
        <v>2720</v>
      </c>
      <c r="M6" s="44">
        <v>2710</v>
      </c>
      <c r="N6" s="45">
        <v>2700</v>
      </c>
      <c r="O6" s="45">
        <v>2680</v>
      </c>
      <c r="P6" s="45">
        <v>2670</v>
      </c>
      <c r="Q6" s="45">
        <v>2670</v>
      </c>
      <c r="R6" s="45">
        <v>2680</v>
      </c>
    </row>
    <row r="7" spans="1:18" ht="12" customHeight="1" x14ac:dyDescent="0.15">
      <c r="A7" s="49">
        <v>12</v>
      </c>
      <c r="B7" s="49">
        <v>202</v>
      </c>
      <c r="C7" s="49" t="s">
        <v>17</v>
      </c>
      <c r="D7" s="28">
        <v>2030</v>
      </c>
      <c r="E7" s="25">
        <v>2020</v>
      </c>
      <c r="F7" s="28">
        <v>2010</v>
      </c>
      <c r="G7" s="28">
        <v>2000</v>
      </c>
      <c r="H7" s="28">
        <v>2000</v>
      </c>
      <c r="I7" s="28">
        <v>2000</v>
      </c>
      <c r="J7" s="28">
        <v>1990</v>
      </c>
      <c r="K7" s="28">
        <v>1990</v>
      </c>
      <c r="L7" s="28">
        <v>1990</v>
      </c>
      <c r="M7" s="44">
        <v>1980</v>
      </c>
      <c r="N7" s="45">
        <v>1980</v>
      </c>
      <c r="O7" s="45">
        <v>1980</v>
      </c>
      <c r="P7" s="45">
        <v>1990</v>
      </c>
      <c r="Q7" s="45">
        <v>2000</v>
      </c>
      <c r="R7" s="45">
        <v>2010</v>
      </c>
    </row>
    <row r="8" spans="1:18" ht="12" customHeight="1" x14ac:dyDescent="0.15">
      <c r="A8" s="49">
        <v>12</v>
      </c>
      <c r="B8" s="49">
        <v>203</v>
      </c>
      <c r="C8" s="49" t="s">
        <v>18</v>
      </c>
      <c r="D8" s="28">
        <v>551</v>
      </c>
      <c r="E8" s="25">
        <v>547</v>
      </c>
      <c r="F8" s="28">
        <v>544</v>
      </c>
      <c r="G8" s="28">
        <v>541</v>
      </c>
      <c r="H8" s="28">
        <v>539</v>
      </c>
      <c r="I8" s="28">
        <v>535</v>
      </c>
      <c r="J8" s="28">
        <v>533</v>
      </c>
      <c r="K8" s="28">
        <v>530</v>
      </c>
      <c r="L8" s="28">
        <v>529</v>
      </c>
      <c r="M8" s="44">
        <v>528</v>
      </c>
      <c r="N8" s="45">
        <v>519</v>
      </c>
      <c r="O8" s="45">
        <v>516</v>
      </c>
      <c r="P8" s="45">
        <v>508</v>
      </c>
      <c r="Q8" s="45">
        <v>496</v>
      </c>
      <c r="R8" s="45">
        <v>493</v>
      </c>
    </row>
    <row r="9" spans="1:18" ht="12" customHeight="1" x14ac:dyDescent="0.15">
      <c r="A9" s="49">
        <v>12</v>
      </c>
      <c r="B9" s="49">
        <v>204</v>
      </c>
      <c r="C9" s="49" t="s">
        <v>19</v>
      </c>
      <c r="D9" s="28">
        <v>1150</v>
      </c>
      <c r="E9" s="25">
        <v>1150</v>
      </c>
      <c r="F9" s="28">
        <v>1140</v>
      </c>
      <c r="G9" s="28">
        <v>1130</v>
      </c>
      <c r="H9" s="28">
        <v>1130</v>
      </c>
      <c r="I9" s="28">
        <v>1120</v>
      </c>
      <c r="J9" s="28">
        <v>1120</v>
      </c>
      <c r="K9" s="28">
        <v>1110</v>
      </c>
      <c r="L9" s="28">
        <v>1100</v>
      </c>
      <c r="M9" s="44">
        <v>1080</v>
      </c>
      <c r="N9" s="45">
        <v>1070</v>
      </c>
      <c r="O9" s="45">
        <v>1060</v>
      </c>
      <c r="P9" s="45">
        <v>1050</v>
      </c>
      <c r="Q9" s="45">
        <v>1020</v>
      </c>
      <c r="R9" s="45">
        <v>1020</v>
      </c>
    </row>
    <row r="10" spans="1:18" ht="12" customHeight="1" x14ac:dyDescent="0.15">
      <c r="A10" s="49">
        <v>12</v>
      </c>
      <c r="B10" s="49">
        <v>205</v>
      </c>
      <c r="C10" s="49" t="s">
        <v>20</v>
      </c>
      <c r="D10" s="28">
        <v>677</v>
      </c>
      <c r="E10" s="25">
        <v>675</v>
      </c>
      <c r="F10" s="28">
        <v>673</v>
      </c>
      <c r="G10" s="28">
        <v>672</v>
      </c>
      <c r="H10" s="28">
        <v>670</v>
      </c>
      <c r="I10" s="28">
        <v>666</v>
      </c>
      <c r="J10" s="28">
        <v>663</v>
      </c>
      <c r="K10" s="28">
        <v>659</v>
      </c>
      <c r="L10" s="28">
        <v>656</v>
      </c>
      <c r="M10" s="44">
        <v>644</v>
      </c>
      <c r="N10" s="45">
        <v>616</v>
      </c>
      <c r="O10" s="45">
        <v>600</v>
      </c>
      <c r="P10" s="45">
        <v>530</v>
      </c>
      <c r="Q10" s="45">
        <v>492</v>
      </c>
      <c r="R10" s="45">
        <v>498</v>
      </c>
    </row>
    <row r="11" spans="1:18" ht="12" customHeight="1" x14ac:dyDescent="0.15">
      <c r="A11" s="49">
        <v>12</v>
      </c>
      <c r="B11" s="49">
        <v>206</v>
      </c>
      <c r="C11" s="49" t="s">
        <v>21</v>
      </c>
      <c r="D11" s="28">
        <v>579</v>
      </c>
      <c r="E11" s="25">
        <v>573</v>
      </c>
      <c r="F11" s="28">
        <v>568</v>
      </c>
      <c r="G11" s="28">
        <v>561</v>
      </c>
      <c r="H11" s="28">
        <v>553</v>
      </c>
      <c r="I11" s="28">
        <v>552</v>
      </c>
      <c r="J11" s="28">
        <v>548</v>
      </c>
      <c r="K11" s="28">
        <v>546</v>
      </c>
      <c r="L11" s="28">
        <v>545</v>
      </c>
      <c r="M11" s="44">
        <v>540</v>
      </c>
      <c r="N11" s="45">
        <v>537</v>
      </c>
      <c r="O11" s="45">
        <v>534</v>
      </c>
      <c r="P11" s="45">
        <v>488</v>
      </c>
      <c r="Q11" s="45">
        <v>462</v>
      </c>
      <c r="R11" s="45">
        <v>465</v>
      </c>
    </row>
    <row r="12" spans="1:18" ht="12" customHeight="1" x14ac:dyDescent="0.15">
      <c r="A12" s="49">
        <v>12</v>
      </c>
      <c r="B12" s="49">
        <v>207</v>
      </c>
      <c r="C12" s="49" t="s">
        <v>22</v>
      </c>
      <c r="D12" s="28">
        <v>709</v>
      </c>
      <c r="E12" s="25">
        <v>704</v>
      </c>
      <c r="F12" s="28">
        <v>702</v>
      </c>
      <c r="G12" s="28">
        <v>700</v>
      </c>
      <c r="H12" s="28">
        <v>692</v>
      </c>
      <c r="I12" s="28">
        <v>686</v>
      </c>
      <c r="J12" s="28">
        <v>683</v>
      </c>
      <c r="K12" s="28">
        <v>681</v>
      </c>
      <c r="L12" s="28">
        <v>665</v>
      </c>
      <c r="M12" s="44">
        <v>655</v>
      </c>
      <c r="N12" s="45">
        <v>646</v>
      </c>
      <c r="O12" s="45">
        <v>642</v>
      </c>
      <c r="P12" s="45">
        <v>622</v>
      </c>
      <c r="Q12" s="45">
        <v>595</v>
      </c>
      <c r="R12" s="45">
        <v>593</v>
      </c>
    </row>
    <row r="13" spans="1:18" ht="12" customHeight="1" x14ac:dyDescent="0.15">
      <c r="A13" s="49">
        <v>12</v>
      </c>
      <c r="B13" s="49">
        <v>208</v>
      </c>
      <c r="C13" s="49" t="s">
        <v>23</v>
      </c>
      <c r="D13" s="28">
        <v>1320</v>
      </c>
      <c r="E13" s="25">
        <v>1320</v>
      </c>
      <c r="F13" s="28">
        <v>1320</v>
      </c>
      <c r="G13" s="28">
        <v>1310</v>
      </c>
      <c r="H13" s="28">
        <v>1300</v>
      </c>
      <c r="I13" s="28">
        <v>1290</v>
      </c>
      <c r="J13" s="28">
        <v>1280</v>
      </c>
      <c r="K13" s="28">
        <v>1270</v>
      </c>
      <c r="L13" s="28">
        <v>1270</v>
      </c>
      <c r="M13" s="44">
        <v>1260</v>
      </c>
      <c r="N13" s="45">
        <v>1250</v>
      </c>
      <c r="O13" s="45">
        <v>1240</v>
      </c>
      <c r="P13" s="45">
        <v>1240</v>
      </c>
      <c r="Q13" s="45">
        <v>1240</v>
      </c>
      <c r="R13" s="45">
        <v>1240</v>
      </c>
    </row>
    <row r="14" spans="1:18" ht="12" customHeight="1" x14ac:dyDescent="0.15">
      <c r="A14" s="49">
        <v>12</v>
      </c>
      <c r="B14" s="49">
        <v>210</v>
      </c>
      <c r="C14" s="49" t="s">
        <v>24</v>
      </c>
      <c r="D14" s="28">
        <v>1030</v>
      </c>
      <c r="E14" s="25">
        <v>1030</v>
      </c>
      <c r="F14" s="28">
        <v>1020</v>
      </c>
      <c r="G14" s="28">
        <v>1020</v>
      </c>
      <c r="H14" s="28">
        <v>1010</v>
      </c>
      <c r="I14" s="28">
        <v>1000</v>
      </c>
      <c r="J14" s="28">
        <v>997</v>
      </c>
      <c r="K14" s="28">
        <v>991</v>
      </c>
      <c r="L14" s="28">
        <v>987</v>
      </c>
      <c r="M14" s="44">
        <v>979</v>
      </c>
      <c r="N14" s="45">
        <v>969</v>
      </c>
      <c r="O14" s="45">
        <v>949</v>
      </c>
      <c r="P14" s="45">
        <v>927</v>
      </c>
      <c r="Q14" s="45">
        <v>920</v>
      </c>
      <c r="R14" s="45">
        <v>912</v>
      </c>
    </row>
    <row r="15" spans="1:18" ht="12" customHeight="1" x14ac:dyDescent="0.15">
      <c r="A15" s="49">
        <v>12</v>
      </c>
      <c r="B15" s="49">
        <v>211</v>
      </c>
      <c r="C15" s="49" t="s">
        <v>25</v>
      </c>
      <c r="D15" s="28">
        <v>2810</v>
      </c>
      <c r="E15" s="25">
        <v>2800</v>
      </c>
      <c r="F15" s="28">
        <v>2790</v>
      </c>
      <c r="G15" s="28">
        <v>2780</v>
      </c>
      <c r="H15" s="28">
        <v>2770</v>
      </c>
      <c r="I15" s="28">
        <v>2760</v>
      </c>
      <c r="J15" s="28">
        <v>2750</v>
      </c>
      <c r="K15" s="28">
        <v>2740</v>
      </c>
      <c r="L15" s="28">
        <v>2720</v>
      </c>
      <c r="M15" s="44">
        <v>2700</v>
      </c>
      <c r="N15" s="45">
        <v>2680</v>
      </c>
      <c r="O15" s="45">
        <v>2630</v>
      </c>
      <c r="P15" s="45">
        <v>2590</v>
      </c>
      <c r="Q15" s="45">
        <v>2590</v>
      </c>
      <c r="R15" s="45">
        <v>2590</v>
      </c>
    </row>
    <row r="16" spans="1:18" ht="12" customHeight="1" x14ac:dyDescent="0.15">
      <c r="A16" s="49">
        <v>12</v>
      </c>
      <c r="B16" s="49">
        <v>212</v>
      </c>
      <c r="C16" s="49" t="s">
        <v>26</v>
      </c>
      <c r="D16" s="28">
        <v>1210</v>
      </c>
      <c r="E16" s="25">
        <v>1200</v>
      </c>
      <c r="F16" s="28">
        <v>1200</v>
      </c>
      <c r="G16" s="28">
        <v>1200</v>
      </c>
      <c r="H16" s="28">
        <v>1190</v>
      </c>
      <c r="I16" s="28">
        <v>1190</v>
      </c>
      <c r="J16" s="28">
        <v>1180</v>
      </c>
      <c r="K16" s="28">
        <v>1170</v>
      </c>
      <c r="L16" s="28">
        <v>1160</v>
      </c>
      <c r="M16" s="44">
        <v>1140</v>
      </c>
      <c r="N16" s="45">
        <v>1120</v>
      </c>
      <c r="O16" s="45">
        <v>1110</v>
      </c>
      <c r="P16" s="45">
        <v>1080</v>
      </c>
      <c r="Q16" s="45">
        <v>1050</v>
      </c>
      <c r="R16" s="45">
        <v>1040</v>
      </c>
    </row>
    <row r="17" spans="1:18" ht="12" customHeight="1" x14ac:dyDescent="0.15">
      <c r="A17" s="49">
        <v>12</v>
      </c>
      <c r="B17" s="49">
        <v>213</v>
      </c>
      <c r="C17" s="49" t="s">
        <v>27</v>
      </c>
      <c r="D17" s="28">
        <v>1110</v>
      </c>
      <c r="E17" s="25">
        <v>1110</v>
      </c>
      <c r="F17" s="28">
        <v>1110</v>
      </c>
      <c r="G17" s="28">
        <v>1110</v>
      </c>
      <c r="H17" s="28">
        <v>1100</v>
      </c>
      <c r="I17" s="28">
        <v>1100</v>
      </c>
      <c r="J17" s="28">
        <v>1100</v>
      </c>
      <c r="K17" s="28">
        <v>1090</v>
      </c>
      <c r="L17" s="28">
        <v>1080</v>
      </c>
      <c r="M17" s="44">
        <v>1080</v>
      </c>
      <c r="N17" s="45">
        <v>1070</v>
      </c>
      <c r="O17" s="45">
        <v>1070</v>
      </c>
      <c r="P17" s="45">
        <v>1060</v>
      </c>
      <c r="Q17" s="45">
        <v>1060</v>
      </c>
      <c r="R17" s="45">
        <v>1060</v>
      </c>
    </row>
    <row r="18" spans="1:18" ht="12" customHeight="1" x14ac:dyDescent="0.15">
      <c r="A18" s="49">
        <v>12</v>
      </c>
      <c r="B18" s="49">
        <v>215</v>
      </c>
      <c r="C18" s="49" t="s">
        <v>28</v>
      </c>
      <c r="D18" s="28">
        <v>2470</v>
      </c>
      <c r="E18" s="25">
        <v>2460</v>
      </c>
      <c r="F18" s="28">
        <v>2450</v>
      </c>
      <c r="G18" s="28">
        <v>2440</v>
      </c>
      <c r="H18" s="28">
        <v>2440</v>
      </c>
      <c r="I18" s="28">
        <v>2430</v>
      </c>
      <c r="J18" s="28">
        <v>2420</v>
      </c>
      <c r="K18" s="28">
        <v>2400</v>
      </c>
      <c r="L18" s="28">
        <v>2400</v>
      </c>
      <c r="M18" s="44">
        <v>2390</v>
      </c>
      <c r="N18" s="45">
        <v>2380</v>
      </c>
      <c r="O18" s="45">
        <v>2380</v>
      </c>
      <c r="P18" s="45">
        <v>2380</v>
      </c>
      <c r="Q18" s="45">
        <v>2380</v>
      </c>
      <c r="R18" s="45">
        <v>2370</v>
      </c>
    </row>
    <row r="19" spans="1:18" ht="12" customHeight="1" x14ac:dyDescent="0.15">
      <c r="A19" s="49">
        <v>12</v>
      </c>
      <c r="B19" s="49">
        <v>216</v>
      </c>
      <c r="C19" s="49" t="s">
        <v>29</v>
      </c>
      <c r="D19" s="28">
        <v>107</v>
      </c>
      <c r="E19" s="25">
        <v>100</v>
      </c>
      <c r="F19" s="28">
        <v>93</v>
      </c>
      <c r="G19" s="28">
        <v>83</v>
      </c>
      <c r="H19" s="28">
        <v>72</v>
      </c>
      <c r="I19" s="28">
        <v>68</v>
      </c>
      <c r="J19" s="28">
        <v>65</v>
      </c>
      <c r="K19" s="28">
        <v>62</v>
      </c>
      <c r="L19" s="28">
        <v>61</v>
      </c>
      <c r="M19" s="44">
        <v>61</v>
      </c>
      <c r="N19" s="45">
        <v>61</v>
      </c>
      <c r="O19" s="45">
        <v>61</v>
      </c>
      <c r="P19" s="45">
        <v>61</v>
      </c>
      <c r="Q19" s="45">
        <v>61</v>
      </c>
      <c r="R19" s="45">
        <v>61</v>
      </c>
    </row>
    <row r="20" spans="1:18" ht="12" customHeight="1" x14ac:dyDescent="0.15">
      <c r="A20" s="49">
        <v>12</v>
      </c>
      <c r="B20" s="49">
        <v>217</v>
      </c>
      <c r="C20" s="49" t="s">
        <v>30</v>
      </c>
      <c r="D20" s="28">
        <v>1380</v>
      </c>
      <c r="E20" s="25">
        <v>1380</v>
      </c>
      <c r="F20" s="28">
        <v>1380</v>
      </c>
      <c r="G20" s="28">
        <v>1370</v>
      </c>
      <c r="H20" s="28">
        <v>1370</v>
      </c>
      <c r="I20" s="28">
        <v>1370</v>
      </c>
      <c r="J20" s="28">
        <v>1360</v>
      </c>
      <c r="K20" s="28">
        <v>1360</v>
      </c>
      <c r="L20" s="28">
        <v>1350</v>
      </c>
      <c r="M20" s="44">
        <v>1350</v>
      </c>
      <c r="N20" s="45">
        <v>1340</v>
      </c>
      <c r="O20" s="45">
        <v>1340</v>
      </c>
      <c r="P20" s="45">
        <v>1330</v>
      </c>
      <c r="Q20" s="45">
        <v>1330</v>
      </c>
      <c r="R20" s="45">
        <v>1330</v>
      </c>
    </row>
    <row r="21" spans="1:18" ht="12" customHeight="1" x14ac:dyDescent="0.15">
      <c r="A21" s="49">
        <v>12</v>
      </c>
      <c r="B21" s="49">
        <v>218</v>
      </c>
      <c r="C21" s="49" t="s">
        <v>31</v>
      </c>
      <c r="D21" s="28">
        <v>237</v>
      </c>
      <c r="E21" s="25">
        <v>237</v>
      </c>
      <c r="F21" s="28">
        <v>237</v>
      </c>
      <c r="G21" s="28">
        <v>235</v>
      </c>
      <c r="H21" s="28">
        <v>234</v>
      </c>
      <c r="I21" s="28">
        <v>233</v>
      </c>
      <c r="J21" s="28">
        <v>231</v>
      </c>
      <c r="K21" s="28">
        <v>230</v>
      </c>
      <c r="L21" s="28">
        <v>228</v>
      </c>
      <c r="M21" s="44">
        <v>221</v>
      </c>
      <c r="N21" s="45">
        <v>213</v>
      </c>
      <c r="O21" s="45">
        <v>205</v>
      </c>
      <c r="P21" s="45">
        <v>200</v>
      </c>
      <c r="Q21" s="45">
        <v>196</v>
      </c>
      <c r="R21" s="45">
        <v>190</v>
      </c>
    </row>
    <row r="22" spans="1:18" ht="12" customHeight="1" x14ac:dyDescent="0.15">
      <c r="A22" s="49">
        <v>12</v>
      </c>
      <c r="B22" s="49">
        <v>219</v>
      </c>
      <c r="C22" s="49" t="s">
        <v>32</v>
      </c>
      <c r="D22" s="28">
        <v>2090</v>
      </c>
      <c r="E22" s="25">
        <v>2080</v>
      </c>
      <c r="F22" s="28">
        <v>2060</v>
      </c>
      <c r="G22" s="28">
        <v>2050</v>
      </c>
      <c r="H22" s="28">
        <v>2030</v>
      </c>
      <c r="I22" s="28">
        <v>2010</v>
      </c>
      <c r="J22" s="28">
        <v>2000</v>
      </c>
      <c r="K22" s="28">
        <v>1990</v>
      </c>
      <c r="L22" s="28">
        <v>1970</v>
      </c>
      <c r="M22" s="44">
        <v>1950</v>
      </c>
      <c r="N22" s="45">
        <v>1910</v>
      </c>
      <c r="O22" s="45">
        <v>1900</v>
      </c>
      <c r="P22" s="45">
        <v>1860</v>
      </c>
      <c r="Q22" s="45">
        <v>1860</v>
      </c>
      <c r="R22" s="45">
        <v>1860</v>
      </c>
    </row>
    <row r="23" spans="1:18" ht="12" customHeight="1" x14ac:dyDescent="0.15">
      <c r="A23" s="49">
        <v>12</v>
      </c>
      <c r="B23" s="49">
        <v>220</v>
      </c>
      <c r="C23" s="49" t="s">
        <v>33</v>
      </c>
      <c r="D23" s="28">
        <v>393</v>
      </c>
      <c r="E23" s="25">
        <v>388</v>
      </c>
      <c r="F23" s="28">
        <v>387</v>
      </c>
      <c r="G23" s="28">
        <v>385</v>
      </c>
      <c r="H23" s="28">
        <v>344</v>
      </c>
      <c r="I23" s="28">
        <v>298</v>
      </c>
      <c r="J23" s="28">
        <v>274</v>
      </c>
      <c r="K23" s="28">
        <v>256</v>
      </c>
      <c r="L23" s="28">
        <v>253</v>
      </c>
      <c r="M23" s="44">
        <v>251</v>
      </c>
      <c r="N23" s="45">
        <v>244</v>
      </c>
      <c r="O23" s="45">
        <v>243</v>
      </c>
      <c r="P23" s="45">
        <v>243</v>
      </c>
      <c r="Q23" s="45">
        <v>243</v>
      </c>
      <c r="R23" s="45">
        <v>243</v>
      </c>
    </row>
    <row r="24" spans="1:18" ht="12" customHeight="1" x14ac:dyDescent="0.15">
      <c r="A24" s="49">
        <v>12</v>
      </c>
      <c r="B24" s="49">
        <v>221</v>
      </c>
      <c r="C24" s="49" t="s">
        <v>34</v>
      </c>
      <c r="D24" s="28">
        <v>472</v>
      </c>
      <c r="E24" s="25">
        <v>459</v>
      </c>
      <c r="F24" s="28">
        <v>448</v>
      </c>
      <c r="G24" s="28">
        <v>441</v>
      </c>
      <c r="H24" s="28">
        <v>432</v>
      </c>
      <c r="I24" s="28">
        <v>419</v>
      </c>
      <c r="J24" s="28">
        <v>408</v>
      </c>
      <c r="K24" s="28">
        <v>395</v>
      </c>
      <c r="L24" s="28">
        <v>394</v>
      </c>
      <c r="M24" s="44">
        <v>394</v>
      </c>
      <c r="N24" s="45">
        <v>392</v>
      </c>
      <c r="O24" s="45">
        <v>392</v>
      </c>
      <c r="P24" s="45">
        <v>392</v>
      </c>
      <c r="Q24" s="45">
        <v>391</v>
      </c>
      <c r="R24" s="45">
        <v>389</v>
      </c>
    </row>
    <row r="25" spans="1:18" ht="12" customHeight="1" x14ac:dyDescent="0.15">
      <c r="A25" s="49">
        <v>12</v>
      </c>
      <c r="B25" s="49">
        <v>222</v>
      </c>
      <c r="C25" s="49" t="s">
        <v>35</v>
      </c>
      <c r="D25" s="28">
        <v>339</v>
      </c>
      <c r="E25" s="25">
        <v>335</v>
      </c>
      <c r="F25" s="28">
        <v>330</v>
      </c>
      <c r="G25" s="28">
        <v>325</v>
      </c>
      <c r="H25" s="28">
        <v>321</v>
      </c>
      <c r="I25" s="28">
        <v>315</v>
      </c>
      <c r="J25" s="28">
        <v>310</v>
      </c>
      <c r="K25" s="28">
        <v>306</v>
      </c>
      <c r="L25" s="28">
        <v>303</v>
      </c>
      <c r="M25" s="44">
        <v>301</v>
      </c>
      <c r="N25" s="45">
        <v>297</v>
      </c>
      <c r="O25" s="45">
        <v>295</v>
      </c>
      <c r="P25" s="45">
        <v>292</v>
      </c>
      <c r="Q25" s="45">
        <v>293</v>
      </c>
      <c r="R25" s="45">
        <v>292</v>
      </c>
    </row>
    <row r="26" spans="1:18" ht="12" customHeight="1" x14ac:dyDescent="0.15">
      <c r="A26" s="49">
        <v>12</v>
      </c>
      <c r="B26" s="49">
        <v>223</v>
      </c>
      <c r="C26" s="49" t="s">
        <v>36</v>
      </c>
      <c r="D26" s="28">
        <v>393</v>
      </c>
      <c r="E26" s="25">
        <v>391</v>
      </c>
      <c r="F26" s="28">
        <v>390</v>
      </c>
      <c r="G26" s="28">
        <v>389</v>
      </c>
      <c r="H26" s="28">
        <v>388</v>
      </c>
      <c r="I26" s="28">
        <v>387</v>
      </c>
      <c r="J26" s="28">
        <v>385</v>
      </c>
      <c r="K26" s="28">
        <v>383</v>
      </c>
      <c r="L26" s="28">
        <v>381</v>
      </c>
      <c r="M26" s="44">
        <v>379</v>
      </c>
      <c r="N26" s="45">
        <v>353</v>
      </c>
      <c r="O26" s="45">
        <v>347</v>
      </c>
      <c r="P26" s="45">
        <v>342</v>
      </c>
      <c r="Q26" s="45">
        <v>338</v>
      </c>
      <c r="R26" s="45">
        <v>338</v>
      </c>
    </row>
    <row r="27" spans="1:18" ht="12" customHeight="1" x14ac:dyDescent="0.15">
      <c r="A27" s="49">
        <v>12</v>
      </c>
      <c r="B27" s="49">
        <v>224</v>
      </c>
      <c r="C27" s="49" t="s">
        <v>92</v>
      </c>
      <c r="D27" s="28">
        <v>460</v>
      </c>
      <c r="E27" s="25">
        <v>459</v>
      </c>
      <c r="F27" s="28">
        <v>459</v>
      </c>
      <c r="G27" s="28">
        <v>459</v>
      </c>
      <c r="H27" s="28">
        <v>457</v>
      </c>
      <c r="I27" s="28">
        <v>456</v>
      </c>
      <c r="J27" s="28">
        <v>452</v>
      </c>
      <c r="K27" s="28">
        <v>449</v>
      </c>
      <c r="L27" s="28">
        <v>441</v>
      </c>
      <c r="M27" s="44">
        <v>433</v>
      </c>
      <c r="N27" s="45">
        <v>426</v>
      </c>
      <c r="O27" s="45">
        <v>425</v>
      </c>
      <c r="P27" s="45">
        <v>415</v>
      </c>
      <c r="Q27" s="45">
        <v>403</v>
      </c>
      <c r="R27" s="45">
        <v>401</v>
      </c>
    </row>
    <row r="28" spans="1:18" ht="12" customHeight="1" x14ac:dyDescent="0.15">
      <c r="A28" s="49">
        <v>12</v>
      </c>
      <c r="B28" s="49">
        <v>225</v>
      </c>
      <c r="C28" s="49" t="s">
        <v>37</v>
      </c>
      <c r="D28" s="28">
        <v>817</v>
      </c>
      <c r="E28" s="25">
        <v>811</v>
      </c>
      <c r="F28" s="28">
        <v>805</v>
      </c>
      <c r="G28" s="28">
        <v>799</v>
      </c>
      <c r="H28" s="28">
        <v>794</v>
      </c>
      <c r="I28" s="28">
        <v>789</v>
      </c>
      <c r="J28" s="28">
        <v>784</v>
      </c>
      <c r="K28" s="28">
        <v>778</v>
      </c>
      <c r="L28" s="28">
        <v>775</v>
      </c>
      <c r="M28" s="44">
        <v>767</v>
      </c>
      <c r="N28" s="45">
        <v>756</v>
      </c>
      <c r="O28" s="45">
        <v>744</v>
      </c>
      <c r="P28" s="45">
        <v>732</v>
      </c>
      <c r="Q28" s="45">
        <v>712</v>
      </c>
      <c r="R28" s="45">
        <v>717</v>
      </c>
    </row>
    <row r="29" spans="1:18" ht="12" customHeight="1" x14ac:dyDescent="0.15">
      <c r="A29" s="49">
        <v>12</v>
      </c>
      <c r="B29" s="49">
        <v>226</v>
      </c>
      <c r="C29" s="49" t="s">
        <v>38</v>
      </c>
      <c r="D29" s="28">
        <v>622</v>
      </c>
      <c r="E29" s="25">
        <v>620</v>
      </c>
      <c r="F29" s="28">
        <v>618</v>
      </c>
      <c r="G29" s="28">
        <v>616</v>
      </c>
      <c r="H29" s="28">
        <v>612</v>
      </c>
      <c r="I29" s="28">
        <v>610</v>
      </c>
      <c r="J29" s="28">
        <v>608</v>
      </c>
      <c r="K29" s="28">
        <v>606</v>
      </c>
      <c r="L29" s="28">
        <v>603</v>
      </c>
      <c r="M29" s="44">
        <v>586</v>
      </c>
      <c r="N29" s="45">
        <v>569</v>
      </c>
      <c r="O29" s="45">
        <v>552</v>
      </c>
      <c r="P29" s="45">
        <v>527</v>
      </c>
      <c r="Q29" s="45">
        <v>508</v>
      </c>
      <c r="R29" s="45">
        <v>524</v>
      </c>
    </row>
    <row r="30" spans="1:18" ht="12" customHeight="1" x14ac:dyDescent="0.15">
      <c r="A30" s="49">
        <v>12</v>
      </c>
      <c r="B30" s="49">
        <v>227</v>
      </c>
      <c r="C30" s="49" t="s">
        <v>39</v>
      </c>
      <c r="D30" s="28" t="s">
        <v>70</v>
      </c>
      <c r="E30" s="25" t="s">
        <v>79</v>
      </c>
      <c r="F30" s="32" t="s">
        <v>79</v>
      </c>
      <c r="G30" s="32" t="s">
        <v>85</v>
      </c>
      <c r="H30" s="28" t="s">
        <v>85</v>
      </c>
      <c r="I30" s="28" t="s">
        <v>85</v>
      </c>
      <c r="J30" s="28" t="s">
        <v>85</v>
      </c>
      <c r="K30" s="28" t="s">
        <v>85</v>
      </c>
      <c r="L30" s="28" t="s">
        <v>85</v>
      </c>
      <c r="M30" s="44" t="s">
        <v>79</v>
      </c>
      <c r="N30" s="45" t="s">
        <v>79</v>
      </c>
      <c r="O30" s="45" t="s">
        <v>79</v>
      </c>
      <c r="P30" s="45" t="s">
        <v>79</v>
      </c>
      <c r="Q30" s="45" t="s">
        <v>79</v>
      </c>
      <c r="R30" s="45" t="s">
        <v>79</v>
      </c>
    </row>
    <row r="31" spans="1:18" ht="12" customHeight="1" x14ac:dyDescent="0.15">
      <c r="A31" s="49">
        <v>12</v>
      </c>
      <c r="B31" s="49">
        <v>228</v>
      </c>
      <c r="C31" s="49" t="s">
        <v>40</v>
      </c>
      <c r="D31" s="28">
        <v>494</v>
      </c>
      <c r="E31" s="25">
        <v>487</v>
      </c>
      <c r="F31" s="28">
        <v>484</v>
      </c>
      <c r="G31" s="28">
        <v>482</v>
      </c>
      <c r="H31" s="28">
        <v>474</v>
      </c>
      <c r="I31" s="28">
        <v>468</v>
      </c>
      <c r="J31" s="28">
        <v>460</v>
      </c>
      <c r="K31" s="28">
        <v>452</v>
      </c>
      <c r="L31" s="28">
        <v>450</v>
      </c>
      <c r="M31" s="44">
        <v>446</v>
      </c>
      <c r="N31" s="45">
        <v>441</v>
      </c>
      <c r="O31" s="45">
        <v>437</v>
      </c>
      <c r="P31" s="45">
        <v>434</v>
      </c>
      <c r="Q31" s="45">
        <v>425</v>
      </c>
      <c r="R31" s="45">
        <v>422</v>
      </c>
    </row>
    <row r="32" spans="1:18" ht="12" customHeight="1" x14ac:dyDescent="0.15">
      <c r="A32" s="49">
        <v>12</v>
      </c>
      <c r="B32" s="49">
        <v>229</v>
      </c>
      <c r="C32" s="49" t="s">
        <v>91</v>
      </c>
      <c r="D32" s="28">
        <v>994</v>
      </c>
      <c r="E32" s="25">
        <v>992</v>
      </c>
      <c r="F32" s="28">
        <v>988</v>
      </c>
      <c r="G32" s="28">
        <v>984</v>
      </c>
      <c r="H32" s="28">
        <v>980</v>
      </c>
      <c r="I32" s="28">
        <v>955</v>
      </c>
      <c r="J32" s="28">
        <v>949</v>
      </c>
      <c r="K32" s="28">
        <v>948</v>
      </c>
      <c r="L32" s="28">
        <v>945</v>
      </c>
      <c r="M32" s="44">
        <v>936</v>
      </c>
      <c r="N32" s="45">
        <v>923</v>
      </c>
      <c r="O32" s="45">
        <v>915</v>
      </c>
      <c r="P32" s="45">
        <v>904</v>
      </c>
      <c r="Q32" s="45">
        <v>886</v>
      </c>
      <c r="R32" s="45">
        <v>893</v>
      </c>
    </row>
    <row r="33" spans="1:18" ht="12" customHeight="1" x14ac:dyDescent="0.15">
      <c r="A33" s="49">
        <v>12</v>
      </c>
      <c r="B33" s="49">
        <v>230</v>
      </c>
      <c r="C33" s="49" t="s">
        <v>42</v>
      </c>
      <c r="D33" s="28">
        <v>3450</v>
      </c>
      <c r="E33" s="25">
        <v>3440</v>
      </c>
      <c r="F33" s="28">
        <v>3430</v>
      </c>
      <c r="G33" s="28">
        <v>3420</v>
      </c>
      <c r="H33" s="28">
        <v>3410</v>
      </c>
      <c r="I33" s="28">
        <v>3400</v>
      </c>
      <c r="J33" s="28">
        <v>3380</v>
      </c>
      <c r="K33" s="28">
        <v>3360</v>
      </c>
      <c r="L33" s="28">
        <v>3330</v>
      </c>
      <c r="M33" s="44">
        <v>3320</v>
      </c>
      <c r="N33" s="45">
        <v>3290</v>
      </c>
      <c r="O33" s="45">
        <v>3270</v>
      </c>
      <c r="P33" s="45">
        <v>3220</v>
      </c>
      <c r="Q33" s="45">
        <v>3150</v>
      </c>
      <c r="R33" s="45">
        <v>3080</v>
      </c>
    </row>
    <row r="34" spans="1:18" ht="12" customHeight="1" x14ac:dyDescent="0.15">
      <c r="A34" s="49">
        <v>12</v>
      </c>
      <c r="B34" s="49">
        <v>231</v>
      </c>
      <c r="C34" s="49" t="s">
        <v>43</v>
      </c>
      <c r="D34" s="28">
        <v>1170</v>
      </c>
      <c r="E34" s="25">
        <v>1170</v>
      </c>
      <c r="F34" s="28">
        <v>1160</v>
      </c>
      <c r="G34" s="28">
        <v>1150</v>
      </c>
      <c r="H34" s="28">
        <v>1150</v>
      </c>
      <c r="I34" s="28">
        <v>1140</v>
      </c>
      <c r="J34" s="28">
        <v>1130</v>
      </c>
      <c r="K34" s="28">
        <v>1120</v>
      </c>
      <c r="L34" s="28">
        <v>1120</v>
      </c>
      <c r="M34" s="44">
        <v>1110</v>
      </c>
      <c r="N34" s="45">
        <v>1100</v>
      </c>
      <c r="O34" s="45">
        <v>1090</v>
      </c>
      <c r="P34" s="45">
        <v>1090</v>
      </c>
      <c r="Q34" s="45">
        <v>1070</v>
      </c>
      <c r="R34" s="45">
        <v>1070</v>
      </c>
    </row>
    <row r="35" spans="1:18" ht="12" customHeight="1" x14ac:dyDescent="0.15">
      <c r="A35" s="49">
        <v>12</v>
      </c>
      <c r="B35" s="49">
        <v>232</v>
      </c>
      <c r="C35" s="49" t="s">
        <v>90</v>
      </c>
      <c r="D35" s="28">
        <v>805</v>
      </c>
      <c r="E35" s="25">
        <v>801</v>
      </c>
      <c r="F35" s="28">
        <v>797</v>
      </c>
      <c r="G35" s="28">
        <v>793</v>
      </c>
      <c r="H35" s="28">
        <v>789</v>
      </c>
      <c r="I35" s="28">
        <v>780</v>
      </c>
      <c r="J35" s="28">
        <v>776</v>
      </c>
      <c r="K35" s="28">
        <v>773</v>
      </c>
      <c r="L35" s="28">
        <v>773</v>
      </c>
      <c r="M35" s="44">
        <v>771</v>
      </c>
      <c r="N35" s="45">
        <v>769</v>
      </c>
      <c r="O35" s="45">
        <v>769</v>
      </c>
      <c r="P35" s="45">
        <v>766</v>
      </c>
      <c r="Q35" s="45">
        <v>761</v>
      </c>
      <c r="R35" s="45">
        <v>761</v>
      </c>
    </row>
    <row r="36" spans="1:18" ht="12" customHeight="1" x14ac:dyDescent="0.15">
      <c r="A36" s="49">
        <v>12</v>
      </c>
      <c r="B36" s="49">
        <v>233</v>
      </c>
      <c r="C36" s="49" t="s">
        <v>89</v>
      </c>
      <c r="D36" s="28">
        <v>2320</v>
      </c>
      <c r="E36" s="25">
        <v>2310</v>
      </c>
      <c r="F36" s="28">
        <v>2310</v>
      </c>
      <c r="G36" s="28">
        <v>2310</v>
      </c>
      <c r="H36" s="28">
        <v>2300</v>
      </c>
      <c r="I36" s="28">
        <v>2300</v>
      </c>
      <c r="J36" s="28">
        <v>2290</v>
      </c>
      <c r="K36" s="28">
        <v>2280</v>
      </c>
      <c r="L36" s="28">
        <v>2260</v>
      </c>
      <c r="M36" s="44">
        <v>2250</v>
      </c>
      <c r="N36" s="45">
        <v>2240</v>
      </c>
      <c r="O36" s="45">
        <v>2230</v>
      </c>
      <c r="P36" s="45">
        <v>2220</v>
      </c>
      <c r="Q36" s="45">
        <v>2190</v>
      </c>
      <c r="R36" s="45">
        <v>2180</v>
      </c>
    </row>
    <row r="37" spans="1:18" ht="12" customHeight="1" x14ac:dyDescent="0.15">
      <c r="A37" s="49">
        <v>12</v>
      </c>
      <c r="B37" s="49">
        <v>234</v>
      </c>
      <c r="C37" s="49" t="s">
        <v>46</v>
      </c>
      <c r="D37" s="28">
        <v>1410</v>
      </c>
      <c r="E37" s="25">
        <v>1410</v>
      </c>
      <c r="F37" s="28">
        <v>1400</v>
      </c>
      <c r="G37" s="28">
        <v>1400</v>
      </c>
      <c r="H37" s="28">
        <v>1400</v>
      </c>
      <c r="I37" s="28">
        <v>1400</v>
      </c>
      <c r="J37" s="28">
        <v>1390</v>
      </c>
      <c r="K37" s="28">
        <v>1390</v>
      </c>
      <c r="L37" s="28">
        <v>1390</v>
      </c>
      <c r="M37" s="44">
        <v>1380</v>
      </c>
      <c r="N37" s="45">
        <v>1360</v>
      </c>
      <c r="O37" s="45">
        <v>1340</v>
      </c>
      <c r="P37" s="45">
        <v>1330</v>
      </c>
      <c r="Q37" s="45">
        <v>1310</v>
      </c>
      <c r="R37" s="45">
        <v>1290</v>
      </c>
    </row>
    <row r="38" spans="1:18" ht="12" customHeight="1" x14ac:dyDescent="0.15">
      <c r="A38" s="49">
        <v>12</v>
      </c>
      <c r="B38" s="49">
        <v>235</v>
      </c>
      <c r="C38" s="49" t="s">
        <v>47</v>
      </c>
      <c r="D38" s="28">
        <v>2000</v>
      </c>
      <c r="E38" s="25">
        <v>1990</v>
      </c>
      <c r="F38" s="28">
        <v>1980</v>
      </c>
      <c r="G38" s="28">
        <v>1980</v>
      </c>
      <c r="H38" s="28">
        <v>1980</v>
      </c>
      <c r="I38" s="28">
        <v>1970</v>
      </c>
      <c r="J38" s="28">
        <v>1970</v>
      </c>
      <c r="K38" s="28">
        <v>1960</v>
      </c>
      <c r="L38" s="28">
        <v>1950</v>
      </c>
      <c r="M38" s="44">
        <v>1950</v>
      </c>
      <c r="N38" s="45">
        <v>1940</v>
      </c>
      <c r="O38" s="45">
        <v>1930</v>
      </c>
      <c r="P38" s="45">
        <v>1880</v>
      </c>
      <c r="Q38" s="45">
        <v>1830</v>
      </c>
      <c r="R38" s="45">
        <v>1790</v>
      </c>
    </row>
    <row r="39" spans="1:18" ht="12" customHeight="1" x14ac:dyDescent="0.15">
      <c r="A39" s="49">
        <v>12</v>
      </c>
      <c r="B39" s="49">
        <v>236</v>
      </c>
      <c r="C39" s="49" t="s">
        <v>48</v>
      </c>
      <c r="D39" s="28">
        <v>3570</v>
      </c>
      <c r="E39" s="25">
        <v>3540</v>
      </c>
      <c r="F39" s="28">
        <v>3520</v>
      </c>
      <c r="G39" s="28">
        <v>3510</v>
      </c>
      <c r="H39" s="28">
        <v>3500</v>
      </c>
      <c r="I39" s="28">
        <v>3490</v>
      </c>
      <c r="J39" s="28">
        <v>3480</v>
      </c>
      <c r="K39" s="28">
        <v>3470</v>
      </c>
      <c r="L39" s="28">
        <v>3460</v>
      </c>
      <c r="M39" s="44">
        <v>3450</v>
      </c>
      <c r="N39" s="45">
        <v>3430</v>
      </c>
      <c r="O39" s="45">
        <v>3400</v>
      </c>
      <c r="P39" s="45">
        <v>3390</v>
      </c>
      <c r="Q39" s="45">
        <v>3380</v>
      </c>
      <c r="R39" s="45">
        <v>3370</v>
      </c>
    </row>
    <row r="40" spans="1:18" ht="12" customHeight="1" x14ac:dyDescent="0.15">
      <c r="A40" s="49">
        <v>12</v>
      </c>
      <c r="B40" s="49">
        <v>237</v>
      </c>
      <c r="C40" s="49" t="s">
        <v>49</v>
      </c>
      <c r="D40" s="28">
        <v>2760</v>
      </c>
      <c r="E40" s="25">
        <v>2760</v>
      </c>
      <c r="F40" s="28">
        <v>2760</v>
      </c>
      <c r="G40" s="28">
        <v>2760</v>
      </c>
      <c r="H40" s="28">
        <v>2760</v>
      </c>
      <c r="I40" s="28">
        <v>2750</v>
      </c>
      <c r="J40" s="28">
        <v>2750</v>
      </c>
      <c r="K40" s="28">
        <v>2740</v>
      </c>
      <c r="L40" s="28">
        <v>2730</v>
      </c>
      <c r="M40" s="44">
        <v>2720</v>
      </c>
      <c r="N40" s="45">
        <v>2710</v>
      </c>
      <c r="O40" s="45">
        <v>2700</v>
      </c>
      <c r="P40" s="45">
        <v>2660</v>
      </c>
      <c r="Q40" s="45">
        <v>2630</v>
      </c>
      <c r="R40" s="45">
        <v>2620</v>
      </c>
    </row>
    <row r="41" spans="1:18" ht="12" customHeight="1" x14ac:dyDescent="0.15">
      <c r="A41" s="49">
        <v>12</v>
      </c>
      <c r="B41" s="49">
        <v>238</v>
      </c>
      <c r="C41" s="49" t="s">
        <v>50</v>
      </c>
      <c r="D41" s="28">
        <v>609</v>
      </c>
      <c r="E41" s="25">
        <v>608</v>
      </c>
      <c r="F41" s="28">
        <v>606</v>
      </c>
      <c r="G41" s="28">
        <v>603</v>
      </c>
      <c r="H41" s="28">
        <v>600</v>
      </c>
      <c r="I41" s="28">
        <v>595</v>
      </c>
      <c r="J41" s="28">
        <v>590</v>
      </c>
      <c r="K41" s="28">
        <v>582</v>
      </c>
      <c r="L41" s="28">
        <v>577</v>
      </c>
      <c r="M41" s="44">
        <v>570</v>
      </c>
      <c r="N41" s="45">
        <v>556</v>
      </c>
      <c r="O41" s="45">
        <v>547</v>
      </c>
      <c r="P41" s="45">
        <v>526</v>
      </c>
      <c r="Q41" s="45">
        <v>510</v>
      </c>
      <c r="R41" s="45">
        <v>515</v>
      </c>
    </row>
    <row r="42" spans="1:18" ht="12" customHeight="1" x14ac:dyDescent="0.15">
      <c r="A42" s="49">
        <v>12</v>
      </c>
      <c r="B42" s="97">
        <v>239</v>
      </c>
      <c r="C42" s="97" t="s">
        <v>88</v>
      </c>
      <c r="D42" s="98">
        <v>811</v>
      </c>
      <c r="E42" s="99">
        <v>811</v>
      </c>
      <c r="F42" s="98">
        <v>811</v>
      </c>
      <c r="G42" s="28">
        <v>810</v>
      </c>
      <c r="H42" s="28">
        <v>808</v>
      </c>
      <c r="I42" s="28">
        <v>806</v>
      </c>
      <c r="J42" s="28">
        <v>804</v>
      </c>
      <c r="K42" s="28">
        <v>799</v>
      </c>
      <c r="L42" s="28">
        <v>798</v>
      </c>
      <c r="M42" s="44">
        <v>788</v>
      </c>
      <c r="N42" s="45">
        <v>783</v>
      </c>
      <c r="O42" s="45">
        <v>773</v>
      </c>
      <c r="P42" s="45">
        <v>753</v>
      </c>
      <c r="Q42" s="45">
        <v>718</v>
      </c>
      <c r="R42" s="45">
        <v>688</v>
      </c>
    </row>
    <row r="43" spans="1:18" ht="12" customHeight="1" x14ac:dyDescent="0.15">
      <c r="A43" s="49">
        <v>12</v>
      </c>
      <c r="B43" s="49">
        <v>322</v>
      </c>
      <c r="C43" s="49" t="s">
        <v>51</v>
      </c>
      <c r="D43" s="28">
        <v>223</v>
      </c>
      <c r="E43" s="25">
        <v>221</v>
      </c>
      <c r="F43" s="28">
        <v>221</v>
      </c>
      <c r="G43" s="28">
        <v>220</v>
      </c>
      <c r="H43" s="28">
        <v>219</v>
      </c>
      <c r="I43" s="28">
        <v>217</v>
      </c>
      <c r="J43" s="28">
        <v>215</v>
      </c>
      <c r="K43" s="28">
        <v>213</v>
      </c>
      <c r="L43" s="28">
        <v>210</v>
      </c>
      <c r="M43" s="44">
        <v>209</v>
      </c>
      <c r="N43" s="45">
        <v>205</v>
      </c>
      <c r="O43" s="45">
        <v>201</v>
      </c>
      <c r="P43" s="45">
        <v>201</v>
      </c>
      <c r="Q43" s="45">
        <v>201</v>
      </c>
      <c r="R43" s="45">
        <v>201</v>
      </c>
    </row>
    <row r="44" spans="1:18" ht="12" customHeight="1" x14ac:dyDescent="0.15">
      <c r="A44" s="49">
        <v>12</v>
      </c>
      <c r="B44" s="49">
        <v>329</v>
      </c>
      <c r="C44" s="49" t="s">
        <v>52</v>
      </c>
      <c r="D44" s="28">
        <v>179</v>
      </c>
      <c r="E44" s="25">
        <v>178</v>
      </c>
      <c r="F44" s="28">
        <v>178</v>
      </c>
      <c r="G44" s="28">
        <v>178</v>
      </c>
      <c r="H44" s="28">
        <v>177</v>
      </c>
      <c r="I44" s="28">
        <v>177</v>
      </c>
      <c r="J44" s="28">
        <v>177</v>
      </c>
      <c r="K44" s="28">
        <v>172</v>
      </c>
      <c r="L44" s="28">
        <v>159</v>
      </c>
      <c r="M44" s="44">
        <v>155</v>
      </c>
      <c r="N44" s="45">
        <v>151</v>
      </c>
      <c r="O44" s="45">
        <v>151</v>
      </c>
      <c r="P44" s="45">
        <v>149</v>
      </c>
      <c r="Q44" s="45">
        <v>148</v>
      </c>
      <c r="R44" s="45">
        <v>147</v>
      </c>
    </row>
    <row r="45" spans="1:18" ht="12" customHeight="1" x14ac:dyDescent="0.15">
      <c r="A45" s="49">
        <v>12</v>
      </c>
      <c r="B45" s="49">
        <v>342</v>
      </c>
      <c r="C45" s="49" t="s">
        <v>53</v>
      </c>
      <c r="D45" s="28">
        <v>129</v>
      </c>
      <c r="E45" s="25">
        <v>125</v>
      </c>
      <c r="F45" s="28">
        <v>123</v>
      </c>
      <c r="G45" s="28">
        <v>123</v>
      </c>
      <c r="H45" s="28">
        <v>123</v>
      </c>
      <c r="I45" s="28">
        <v>122</v>
      </c>
      <c r="J45" s="28">
        <v>122</v>
      </c>
      <c r="K45" s="28">
        <v>121</v>
      </c>
      <c r="L45" s="28">
        <v>121</v>
      </c>
      <c r="M45" s="44">
        <v>120</v>
      </c>
      <c r="N45" s="45">
        <v>120</v>
      </c>
      <c r="O45" s="45">
        <v>119</v>
      </c>
      <c r="P45" s="45">
        <v>119</v>
      </c>
      <c r="Q45" s="45">
        <v>119</v>
      </c>
      <c r="R45" s="45">
        <v>119</v>
      </c>
    </row>
    <row r="46" spans="1:18" ht="12" customHeight="1" x14ac:dyDescent="0.15">
      <c r="A46" s="49">
        <v>12</v>
      </c>
      <c r="B46" s="49">
        <v>347</v>
      </c>
      <c r="C46" s="49" t="s">
        <v>54</v>
      </c>
      <c r="D46" s="28">
        <v>1550</v>
      </c>
      <c r="E46" s="25">
        <v>1550</v>
      </c>
      <c r="F46" s="28">
        <v>1520</v>
      </c>
      <c r="G46" s="28">
        <v>1520</v>
      </c>
      <c r="H46" s="28">
        <v>1520</v>
      </c>
      <c r="I46" s="28">
        <v>1510</v>
      </c>
      <c r="J46" s="28">
        <v>1500</v>
      </c>
      <c r="K46" s="28">
        <v>1500</v>
      </c>
      <c r="L46" s="28">
        <v>1500</v>
      </c>
      <c r="M46" s="44">
        <v>1490</v>
      </c>
      <c r="N46" s="45">
        <v>1490</v>
      </c>
      <c r="O46" s="45">
        <v>1490</v>
      </c>
      <c r="P46" s="45">
        <v>1480</v>
      </c>
      <c r="Q46" s="45">
        <v>1480</v>
      </c>
      <c r="R46" s="45">
        <v>1480</v>
      </c>
    </row>
    <row r="47" spans="1:18" ht="12" customHeight="1" x14ac:dyDescent="0.15">
      <c r="A47" s="49">
        <v>12</v>
      </c>
      <c r="B47" s="49">
        <v>349</v>
      </c>
      <c r="C47" s="49" t="s">
        <v>55</v>
      </c>
      <c r="D47" s="28">
        <v>625</v>
      </c>
      <c r="E47" s="25">
        <v>619</v>
      </c>
      <c r="F47" s="28">
        <v>616</v>
      </c>
      <c r="G47" s="28">
        <v>614</v>
      </c>
      <c r="H47" s="28">
        <v>611</v>
      </c>
      <c r="I47" s="28">
        <v>609</v>
      </c>
      <c r="J47" s="28">
        <v>608</v>
      </c>
      <c r="K47" s="28">
        <v>607</v>
      </c>
      <c r="L47" s="28">
        <v>606</v>
      </c>
      <c r="M47" s="44">
        <v>605</v>
      </c>
      <c r="N47" s="45">
        <v>603</v>
      </c>
      <c r="O47" s="45">
        <v>602</v>
      </c>
      <c r="P47" s="45">
        <v>602</v>
      </c>
      <c r="Q47" s="45">
        <v>601</v>
      </c>
      <c r="R47" s="45">
        <v>600</v>
      </c>
    </row>
    <row r="48" spans="1:18" ht="12" customHeight="1" x14ac:dyDescent="0.15">
      <c r="A48" s="49">
        <v>12</v>
      </c>
      <c r="B48" s="49">
        <v>403</v>
      </c>
      <c r="C48" s="49" t="s">
        <v>57</v>
      </c>
      <c r="D48" s="28">
        <v>281</v>
      </c>
      <c r="E48" s="25">
        <v>281</v>
      </c>
      <c r="F48" s="28">
        <v>281</v>
      </c>
      <c r="G48" s="28">
        <v>280</v>
      </c>
      <c r="H48" s="28">
        <v>280</v>
      </c>
      <c r="I48" s="28">
        <v>277</v>
      </c>
      <c r="J48" s="28">
        <v>264</v>
      </c>
      <c r="K48" s="28">
        <v>263</v>
      </c>
      <c r="L48" s="28">
        <v>262</v>
      </c>
      <c r="M48" s="44">
        <v>261</v>
      </c>
      <c r="N48" s="45">
        <v>261</v>
      </c>
      <c r="O48" s="45">
        <v>259</v>
      </c>
      <c r="P48" s="45">
        <v>259</v>
      </c>
      <c r="Q48" s="45">
        <v>259</v>
      </c>
      <c r="R48" s="45">
        <v>259</v>
      </c>
    </row>
    <row r="49" spans="1:18" ht="12" customHeight="1" x14ac:dyDescent="0.15">
      <c r="A49" s="49">
        <v>12</v>
      </c>
      <c r="B49" s="49">
        <v>409</v>
      </c>
      <c r="C49" s="49" t="s">
        <v>58</v>
      </c>
      <c r="D49" s="28">
        <v>879</v>
      </c>
      <c r="E49" s="25">
        <v>879</v>
      </c>
      <c r="F49" s="28">
        <v>877</v>
      </c>
      <c r="G49" s="28">
        <v>876</v>
      </c>
      <c r="H49" s="28">
        <v>873</v>
      </c>
      <c r="I49" s="28">
        <v>871</v>
      </c>
      <c r="J49" s="28">
        <v>870</v>
      </c>
      <c r="K49" s="28">
        <v>865</v>
      </c>
      <c r="L49" s="28">
        <v>864</v>
      </c>
      <c r="M49" s="44">
        <v>860</v>
      </c>
      <c r="N49" s="45">
        <v>849</v>
      </c>
      <c r="O49" s="45">
        <v>829</v>
      </c>
      <c r="P49" s="45">
        <v>829</v>
      </c>
      <c r="Q49" s="45">
        <v>827</v>
      </c>
      <c r="R49" s="45">
        <v>822</v>
      </c>
    </row>
    <row r="50" spans="1:18" ht="12" customHeight="1" x14ac:dyDescent="0.15">
      <c r="A50" s="49">
        <v>12</v>
      </c>
      <c r="B50" s="49">
        <v>410</v>
      </c>
      <c r="C50" s="49" t="s">
        <v>59</v>
      </c>
      <c r="D50" s="28">
        <v>1030</v>
      </c>
      <c r="E50" s="25">
        <v>1030</v>
      </c>
      <c r="F50" s="28">
        <v>1030</v>
      </c>
      <c r="G50" s="28">
        <v>1030</v>
      </c>
      <c r="H50" s="28">
        <v>1030</v>
      </c>
      <c r="I50" s="28">
        <v>1010</v>
      </c>
      <c r="J50" s="28">
        <v>1000</v>
      </c>
      <c r="K50" s="28">
        <v>994</v>
      </c>
      <c r="L50" s="28">
        <v>990</v>
      </c>
      <c r="M50" s="44">
        <v>987</v>
      </c>
      <c r="N50" s="45">
        <v>982</v>
      </c>
      <c r="O50" s="45">
        <v>965</v>
      </c>
      <c r="P50" s="45">
        <v>960</v>
      </c>
      <c r="Q50" s="45">
        <v>957</v>
      </c>
      <c r="R50" s="45">
        <v>944</v>
      </c>
    </row>
    <row r="51" spans="1:18" ht="12" customHeight="1" x14ac:dyDescent="0.15">
      <c r="A51" s="49">
        <v>12</v>
      </c>
      <c r="B51" s="49">
        <v>421</v>
      </c>
      <c r="C51" s="49" t="s">
        <v>60</v>
      </c>
      <c r="D51" s="28">
        <v>213</v>
      </c>
      <c r="E51" s="25">
        <v>212</v>
      </c>
      <c r="F51" s="28">
        <v>212</v>
      </c>
      <c r="G51" s="28">
        <v>212</v>
      </c>
      <c r="H51" s="28">
        <v>210</v>
      </c>
      <c r="I51" s="28">
        <v>209</v>
      </c>
      <c r="J51" s="28">
        <v>204</v>
      </c>
      <c r="K51" s="28">
        <v>201</v>
      </c>
      <c r="L51" s="28">
        <v>200</v>
      </c>
      <c r="M51" s="44">
        <v>198</v>
      </c>
      <c r="N51" s="45">
        <v>197</v>
      </c>
      <c r="O51" s="45">
        <v>196</v>
      </c>
      <c r="P51" s="45">
        <v>196</v>
      </c>
      <c r="Q51" s="45">
        <v>196</v>
      </c>
      <c r="R51" s="45">
        <v>195</v>
      </c>
    </row>
    <row r="52" spans="1:18" ht="12" customHeight="1" x14ac:dyDescent="0.15">
      <c r="A52" s="49">
        <v>12</v>
      </c>
      <c r="B52" s="49">
        <v>422</v>
      </c>
      <c r="C52" s="49" t="s">
        <v>61</v>
      </c>
      <c r="D52" s="28">
        <v>186</v>
      </c>
      <c r="E52" s="25">
        <v>186</v>
      </c>
      <c r="F52" s="28">
        <v>186</v>
      </c>
      <c r="G52" s="28">
        <v>186</v>
      </c>
      <c r="H52" s="28">
        <v>186</v>
      </c>
      <c r="I52" s="28">
        <v>186</v>
      </c>
      <c r="J52" s="28">
        <v>185</v>
      </c>
      <c r="K52" s="28">
        <v>184</v>
      </c>
      <c r="L52" s="28">
        <v>183</v>
      </c>
      <c r="M52" s="44">
        <v>181</v>
      </c>
      <c r="N52" s="45">
        <v>179</v>
      </c>
      <c r="O52" s="45">
        <v>172</v>
      </c>
      <c r="P52" s="45">
        <v>168</v>
      </c>
      <c r="Q52" s="45">
        <v>164</v>
      </c>
      <c r="R52" s="45">
        <v>161</v>
      </c>
    </row>
    <row r="53" spans="1:18" ht="12" customHeight="1" x14ac:dyDescent="0.15">
      <c r="A53" s="49">
        <v>12</v>
      </c>
      <c r="B53" s="49">
        <v>423</v>
      </c>
      <c r="C53" s="49" t="s">
        <v>62</v>
      </c>
      <c r="D53" s="28">
        <v>405</v>
      </c>
      <c r="E53" s="25">
        <v>405</v>
      </c>
      <c r="F53" s="28">
        <v>404</v>
      </c>
      <c r="G53" s="28">
        <v>404</v>
      </c>
      <c r="H53" s="28">
        <v>403</v>
      </c>
      <c r="I53" s="28">
        <v>401</v>
      </c>
      <c r="J53" s="28">
        <v>397</v>
      </c>
      <c r="K53" s="28">
        <v>396</v>
      </c>
      <c r="L53" s="28">
        <v>395</v>
      </c>
      <c r="M53" s="44">
        <v>394</v>
      </c>
      <c r="N53" s="45">
        <v>393</v>
      </c>
      <c r="O53" s="45">
        <v>392</v>
      </c>
      <c r="P53" s="45">
        <v>392</v>
      </c>
      <c r="Q53" s="45">
        <v>392</v>
      </c>
      <c r="R53" s="45">
        <v>391</v>
      </c>
    </row>
    <row r="54" spans="1:18" ht="12" customHeight="1" x14ac:dyDescent="0.15">
      <c r="A54" s="49">
        <v>12</v>
      </c>
      <c r="B54" s="49">
        <v>424</v>
      </c>
      <c r="C54" s="49" t="s">
        <v>63</v>
      </c>
      <c r="D54" s="28">
        <v>428</v>
      </c>
      <c r="E54" s="25">
        <v>427</v>
      </c>
      <c r="F54" s="28">
        <v>426</v>
      </c>
      <c r="G54" s="28">
        <v>426</v>
      </c>
      <c r="H54" s="28">
        <v>425</v>
      </c>
      <c r="I54" s="28">
        <v>424</v>
      </c>
      <c r="J54" s="28">
        <v>422</v>
      </c>
      <c r="K54" s="28">
        <v>421</v>
      </c>
      <c r="L54" s="28">
        <v>419</v>
      </c>
      <c r="M54" s="44">
        <v>418</v>
      </c>
      <c r="N54" s="45">
        <v>418</v>
      </c>
      <c r="O54" s="45">
        <v>417</v>
      </c>
      <c r="P54" s="45">
        <v>417</v>
      </c>
      <c r="Q54" s="45">
        <v>416</v>
      </c>
      <c r="R54" s="45">
        <v>415</v>
      </c>
    </row>
    <row r="55" spans="1:18" ht="12" customHeight="1" x14ac:dyDescent="0.15">
      <c r="A55" s="49">
        <v>12</v>
      </c>
      <c r="B55" s="49">
        <v>426</v>
      </c>
      <c r="C55" s="49" t="s">
        <v>64</v>
      </c>
      <c r="D55" s="28">
        <v>337</v>
      </c>
      <c r="E55" s="25">
        <v>335</v>
      </c>
      <c r="F55" s="28">
        <v>334</v>
      </c>
      <c r="G55" s="28">
        <v>333</v>
      </c>
      <c r="H55" s="28">
        <v>336</v>
      </c>
      <c r="I55" s="28">
        <v>314</v>
      </c>
      <c r="J55" s="28">
        <v>305</v>
      </c>
      <c r="K55" s="28">
        <v>299</v>
      </c>
      <c r="L55" s="28">
        <v>298</v>
      </c>
      <c r="M55" s="44">
        <v>297</v>
      </c>
      <c r="N55" s="45">
        <v>295</v>
      </c>
      <c r="O55" s="45">
        <v>293</v>
      </c>
      <c r="P55" s="45">
        <v>292</v>
      </c>
      <c r="Q55" s="45">
        <v>290</v>
      </c>
      <c r="R55" s="45">
        <v>288</v>
      </c>
    </row>
    <row r="56" spans="1:18" ht="12" customHeight="1" x14ac:dyDescent="0.15">
      <c r="A56" s="49">
        <v>12</v>
      </c>
      <c r="B56" s="49">
        <v>427</v>
      </c>
      <c r="C56" s="49" t="s">
        <v>65</v>
      </c>
      <c r="D56" s="28">
        <v>213</v>
      </c>
      <c r="E56" s="25">
        <v>213</v>
      </c>
      <c r="F56" s="28">
        <v>213</v>
      </c>
      <c r="G56" s="28">
        <v>213</v>
      </c>
      <c r="H56" s="28">
        <v>213</v>
      </c>
      <c r="I56" s="28">
        <v>213</v>
      </c>
      <c r="J56" s="28">
        <v>213</v>
      </c>
      <c r="K56" s="28">
        <v>213</v>
      </c>
      <c r="L56" s="28">
        <v>208</v>
      </c>
      <c r="M56" s="44">
        <v>206</v>
      </c>
      <c r="N56" s="45">
        <v>202</v>
      </c>
      <c r="O56" s="45">
        <v>183</v>
      </c>
      <c r="P56" s="45">
        <v>181</v>
      </c>
      <c r="Q56" s="45">
        <v>179</v>
      </c>
      <c r="R56" s="45">
        <v>177</v>
      </c>
    </row>
    <row r="57" spans="1:18" ht="12" customHeight="1" x14ac:dyDescent="0.15">
      <c r="A57" s="49">
        <v>12</v>
      </c>
      <c r="B57" s="49">
        <v>441</v>
      </c>
      <c r="C57" s="49" t="s">
        <v>66</v>
      </c>
      <c r="D57" s="28">
        <v>348</v>
      </c>
      <c r="E57" s="25">
        <v>348</v>
      </c>
      <c r="F57" s="28">
        <v>348</v>
      </c>
      <c r="G57" s="28">
        <v>347</v>
      </c>
      <c r="H57" s="28">
        <v>346</v>
      </c>
      <c r="I57" s="28">
        <v>345</v>
      </c>
      <c r="J57" s="28">
        <v>344</v>
      </c>
      <c r="K57" s="28">
        <v>324</v>
      </c>
      <c r="L57" s="28">
        <v>304</v>
      </c>
      <c r="M57" s="44">
        <v>279</v>
      </c>
      <c r="N57" s="45">
        <v>251</v>
      </c>
      <c r="O57" s="45">
        <v>234</v>
      </c>
      <c r="P57" s="45">
        <v>184</v>
      </c>
      <c r="Q57" s="45">
        <v>164</v>
      </c>
      <c r="R57" s="45">
        <v>188</v>
      </c>
    </row>
    <row r="58" spans="1:18" ht="12" customHeight="1" x14ac:dyDescent="0.15">
      <c r="A58" s="49">
        <v>12</v>
      </c>
      <c r="B58" s="49">
        <v>443</v>
      </c>
      <c r="C58" s="49" t="s">
        <v>67</v>
      </c>
      <c r="D58" s="28">
        <v>70</v>
      </c>
      <c r="E58" s="25">
        <v>70</v>
      </c>
      <c r="F58" s="28">
        <v>70</v>
      </c>
      <c r="G58" s="28">
        <v>70</v>
      </c>
      <c r="H58" s="28">
        <v>70</v>
      </c>
      <c r="I58" s="28">
        <v>70</v>
      </c>
      <c r="J58" s="28">
        <v>70</v>
      </c>
      <c r="K58" s="28">
        <v>70</v>
      </c>
      <c r="L58" s="28">
        <v>69</v>
      </c>
      <c r="M58" s="44">
        <v>65</v>
      </c>
      <c r="N58" s="45">
        <v>59</v>
      </c>
      <c r="O58" s="45">
        <v>51</v>
      </c>
      <c r="P58" s="45">
        <v>46</v>
      </c>
      <c r="Q58" s="45">
        <v>43</v>
      </c>
      <c r="R58" s="45">
        <v>48</v>
      </c>
    </row>
    <row r="59" spans="1:18" ht="12" customHeight="1" x14ac:dyDescent="0.15">
      <c r="A59" s="49">
        <v>12</v>
      </c>
      <c r="B59" s="49">
        <v>463</v>
      </c>
      <c r="C59" s="49" t="s">
        <v>68</v>
      </c>
      <c r="D59" s="28">
        <v>241</v>
      </c>
      <c r="E59" s="25">
        <v>241</v>
      </c>
      <c r="F59" s="28">
        <v>240</v>
      </c>
      <c r="G59" s="28">
        <v>239</v>
      </c>
      <c r="H59" s="28">
        <v>239</v>
      </c>
      <c r="I59" s="28">
        <v>239</v>
      </c>
      <c r="J59" s="28">
        <v>239</v>
      </c>
      <c r="K59" s="28">
        <v>238</v>
      </c>
      <c r="L59" s="28">
        <v>238</v>
      </c>
      <c r="M59" s="44">
        <v>238</v>
      </c>
      <c r="N59" s="45">
        <v>236</v>
      </c>
      <c r="O59" s="45">
        <v>235</v>
      </c>
      <c r="P59" s="45">
        <v>225</v>
      </c>
      <c r="Q59" s="45">
        <v>219</v>
      </c>
      <c r="R59" s="45">
        <v>224</v>
      </c>
    </row>
    <row r="60" spans="1:18" ht="12" customHeight="1" x14ac:dyDescent="0.15">
      <c r="A60" s="49"/>
      <c r="B60" s="49"/>
      <c r="C60" s="49" t="s">
        <v>118</v>
      </c>
      <c r="D60" s="70">
        <f>SUM(D6:D59)</f>
        <v>53656</v>
      </c>
      <c r="E60" s="25">
        <v>53400</v>
      </c>
      <c r="F60" s="25">
        <v>53200</v>
      </c>
      <c r="G60" s="25">
        <v>53000</v>
      </c>
      <c r="H60" s="28">
        <v>52700</v>
      </c>
      <c r="I60" s="28">
        <v>52300</v>
      </c>
      <c r="J60" s="28">
        <v>52000</v>
      </c>
      <c r="K60" s="28">
        <v>51700</v>
      </c>
      <c r="L60" s="28">
        <v>51400</v>
      </c>
      <c r="M60" s="44">
        <v>51000</v>
      </c>
      <c r="N60" s="45">
        <v>50500</v>
      </c>
      <c r="O60" s="45">
        <v>50100</v>
      </c>
      <c r="P60" s="45">
        <v>49400</v>
      </c>
      <c r="Q60" s="45">
        <v>48800</v>
      </c>
      <c r="R60" s="45">
        <v>48700</v>
      </c>
    </row>
    <row r="61" spans="1:18" ht="12" customHeight="1" x14ac:dyDescent="0.15">
      <c r="A61" s="49"/>
      <c r="B61" s="49"/>
      <c r="C61" s="49"/>
    </row>
    <row r="62" spans="1:18" ht="12" customHeight="1" x14ac:dyDescent="0.15">
      <c r="A62" s="47"/>
      <c r="D62" s="3">
        <v>2010</v>
      </c>
      <c r="E62" s="3">
        <v>2011</v>
      </c>
      <c r="F62" s="3">
        <v>2012</v>
      </c>
      <c r="G62" s="3">
        <v>2013</v>
      </c>
      <c r="H62" s="3">
        <v>2014</v>
      </c>
      <c r="I62" s="3">
        <v>2015</v>
      </c>
      <c r="J62" s="3">
        <v>2016</v>
      </c>
      <c r="K62" s="3">
        <v>2017</v>
      </c>
      <c r="L62" s="3">
        <v>2018</v>
      </c>
      <c r="M62" s="3">
        <v>2019</v>
      </c>
      <c r="N62" s="3">
        <v>2020</v>
      </c>
      <c r="O62" s="3">
        <v>2021</v>
      </c>
      <c r="P62" s="3">
        <v>2022</v>
      </c>
      <c r="Q62" s="3">
        <v>2023</v>
      </c>
      <c r="R62" s="3">
        <v>2024</v>
      </c>
    </row>
    <row r="63" spans="1:18" ht="12" customHeight="1" x14ac:dyDescent="0.2">
      <c r="A63" s="48"/>
      <c r="C63" s="46" t="s">
        <v>63</v>
      </c>
      <c r="D63" s="45">
        <f>_xlfn.XLOOKUP($C$63,$C6:$C60,D$6:D$60)</f>
        <v>428</v>
      </c>
      <c r="E63" s="45">
        <f t="shared" ref="E63:R63" si="0">_xlfn.XLOOKUP($C$63,$C6:$C60,E$6:E$60)</f>
        <v>427</v>
      </c>
      <c r="F63" s="45">
        <f t="shared" si="0"/>
        <v>426</v>
      </c>
      <c r="G63" s="45">
        <f t="shared" si="0"/>
        <v>426</v>
      </c>
      <c r="H63" s="45">
        <f t="shared" si="0"/>
        <v>425</v>
      </c>
      <c r="I63" s="45">
        <f t="shared" si="0"/>
        <v>424</v>
      </c>
      <c r="J63" s="45">
        <f t="shared" si="0"/>
        <v>422</v>
      </c>
      <c r="K63" s="45">
        <f t="shared" si="0"/>
        <v>421</v>
      </c>
      <c r="L63" s="45">
        <f t="shared" si="0"/>
        <v>419</v>
      </c>
      <c r="M63" s="45">
        <f t="shared" si="0"/>
        <v>418</v>
      </c>
      <c r="N63" s="45">
        <f t="shared" si="0"/>
        <v>418</v>
      </c>
      <c r="O63" s="45">
        <f t="shared" si="0"/>
        <v>417</v>
      </c>
      <c r="P63" s="45">
        <f t="shared" si="0"/>
        <v>417</v>
      </c>
      <c r="Q63" s="45">
        <f t="shared" si="0"/>
        <v>416</v>
      </c>
      <c r="R63" s="45">
        <f t="shared" si="0"/>
        <v>415</v>
      </c>
    </row>
    <row r="64" spans="1:18" ht="12" customHeight="1" x14ac:dyDescent="0.15">
      <c r="A64" s="47"/>
    </row>
    <row r="65" spans="1:4" ht="12" customHeight="1" x14ac:dyDescent="0.15">
      <c r="A65" s="47"/>
    </row>
    <row r="66" spans="1:4" ht="12" customHeight="1" x14ac:dyDescent="0.15">
      <c r="A66" s="47"/>
    </row>
    <row r="67" spans="1:4" ht="12" customHeight="1" x14ac:dyDescent="0.15">
      <c r="A67" s="47"/>
    </row>
    <row r="68" spans="1:4" ht="12" customHeight="1" x14ac:dyDescent="0.15">
      <c r="A68" s="47"/>
    </row>
    <row r="69" spans="1:4" s="46" customFormat="1" ht="12" customHeight="1" x14ac:dyDescent="0.15">
      <c r="A69" s="47"/>
      <c r="D69" s="45"/>
    </row>
    <row r="70" spans="1:4" s="46" customFormat="1" ht="12" customHeight="1" x14ac:dyDescent="0.15">
      <c r="A70" s="47"/>
      <c r="D70" s="45"/>
    </row>
  </sheetData>
  <phoneticPr fontId="3"/>
  <dataValidations count="1">
    <dataValidation type="list" allowBlank="1" showInputMessage="1" showErrorMessage="1" sqref="C63" xr:uid="{F7501C28-8708-4A40-A2DB-4DDEDE0DA0FA}">
      <formula1>$C$6:$C$60</formula1>
    </dataValidation>
  </dataValidations>
  <pageMargins left="0.59055118110236227" right="0.59055118110236227" top="0.59055118110236227" bottom="0.59055118110236227" header="0.31496062992125984" footer="0.31496062992125984"/>
  <pageSetup paperSize="9" scale="75" orientation="landscape" horizontalDpi="1200" verticalDpi="1200"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61E234-AA41-488A-A419-932A37C7064A}">
  <dimension ref="B1:T56"/>
  <sheetViews>
    <sheetView showGridLines="0" tabSelected="1" topLeftCell="A17" zoomScaleNormal="100" workbookViewId="0">
      <selection activeCell="Z38" sqref="Z38"/>
    </sheetView>
  </sheetViews>
  <sheetFormatPr defaultRowHeight="12.6" x14ac:dyDescent="0.2"/>
  <cols>
    <col min="1" max="1" width="3.5546875" style="74" customWidth="1"/>
    <col min="2" max="2" width="11.21875" style="74" customWidth="1"/>
    <col min="3" max="18" width="7.33203125" style="74" customWidth="1"/>
    <col min="19" max="19" width="4.33203125" style="74" customWidth="1"/>
    <col min="20" max="20" width="8.88671875" style="74" hidden="1" customWidth="1"/>
    <col min="21" max="16384" width="8.88671875" style="74"/>
  </cols>
  <sheetData>
    <row r="1" spans="3:20" x14ac:dyDescent="0.15">
      <c r="C1" s="72" t="s">
        <v>132</v>
      </c>
      <c r="D1" s="73"/>
      <c r="E1" s="73"/>
      <c r="F1" s="73"/>
      <c r="G1" s="73"/>
      <c r="H1" s="73"/>
      <c r="I1" s="73"/>
      <c r="J1" s="73"/>
    </row>
    <row r="2" spans="3:20" ht="13.8" x14ac:dyDescent="0.15">
      <c r="C2" s="101" t="s">
        <v>118</v>
      </c>
      <c r="T2" s="75" t="s">
        <v>16</v>
      </c>
    </row>
    <row r="3" spans="3:20" x14ac:dyDescent="0.15">
      <c r="T3" s="75" t="s">
        <v>17</v>
      </c>
    </row>
    <row r="4" spans="3:20" x14ac:dyDescent="0.15">
      <c r="T4" s="75" t="s">
        <v>18</v>
      </c>
    </row>
    <row r="5" spans="3:20" x14ac:dyDescent="0.15">
      <c r="T5" s="75" t="s">
        <v>19</v>
      </c>
    </row>
    <row r="6" spans="3:20" x14ac:dyDescent="0.15">
      <c r="T6" s="75" t="s">
        <v>20</v>
      </c>
    </row>
    <row r="7" spans="3:20" x14ac:dyDescent="0.15">
      <c r="T7" s="75" t="s">
        <v>21</v>
      </c>
    </row>
    <row r="8" spans="3:20" x14ac:dyDescent="0.15">
      <c r="T8" s="75" t="s">
        <v>22</v>
      </c>
    </row>
    <row r="9" spans="3:20" x14ac:dyDescent="0.15">
      <c r="T9" s="75" t="s">
        <v>23</v>
      </c>
    </row>
    <row r="10" spans="3:20" x14ac:dyDescent="0.15">
      <c r="T10" s="75" t="s">
        <v>24</v>
      </c>
    </row>
    <row r="11" spans="3:20" x14ac:dyDescent="0.15">
      <c r="T11" s="75" t="s">
        <v>25</v>
      </c>
    </row>
    <row r="12" spans="3:20" x14ac:dyDescent="0.15">
      <c r="T12" s="75" t="s">
        <v>26</v>
      </c>
    </row>
    <row r="13" spans="3:20" x14ac:dyDescent="0.15">
      <c r="T13" s="75" t="s">
        <v>27</v>
      </c>
    </row>
    <row r="14" spans="3:20" x14ac:dyDescent="0.15">
      <c r="T14" s="75" t="s">
        <v>28</v>
      </c>
    </row>
    <row r="15" spans="3:20" x14ac:dyDescent="0.15">
      <c r="T15" s="75" t="s">
        <v>29</v>
      </c>
    </row>
    <row r="16" spans="3:20" x14ac:dyDescent="0.15">
      <c r="T16" s="75" t="s">
        <v>30</v>
      </c>
    </row>
    <row r="17" spans="20:20" x14ac:dyDescent="0.15">
      <c r="T17" s="75" t="s">
        <v>31</v>
      </c>
    </row>
    <row r="18" spans="20:20" x14ac:dyDescent="0.15">
      <c r="T18" s="75" t="s">
        <v>32</v>
      </c>
    </row>
    <row r="19" spans="20:20" x14ac:dyDescent="0.15">
      <c r="T19" s="75" t="s">
        <v>33</v>
      </c>
    </row>
    <row r="20" spans="20:20" x14ac:dyDescent="0.15">
      <c r="T20" s="75" t="s">
        <v>34</v>
      </c>
    </row>
    <row r="21" spans="20:20" x14ac:dyDescent="0.15">
      <c r="T21" s="75" t="s">
        <v>35</v>
      </c>
    </row>
    <row r="22" spans="20:20" x14ac:dyDescent="0.15">
      <c r="T22" s="75" t="s">
        <v>36</v>
      </c>
    </row>
    <row r="23" spans="20:20" x14ac:dyDescent="0.15">
      <c r="T23" s="75" t="s">
        <v>92</v>
      </c>
    </row>
    <row r="24" spans="20:20" x14ac:dyDescent="0.15">
      <c r="T24" s="75" t="s">
        <v>37</v>
      </c>
    </row>
    <row r="25" spans="20:20" x14ac:dyDescent="0.15">
      <c r="T25" s="75" t="s">
        <v>38</v>
      </c>
    </row>
    <row r="26" spans="20:20" x14ac:dyDescent="0.15">
      <c r="T26" s="75" t="s">
        <v>39</v>
      </c>
    </row>
    <row r="27" spans="20:20" x14ac:dyDescent="0.15">
      <c r="T27" s="75" t="s">
        <v>40</v>
      </c>
    </row>
    <row r="28" spans="20:20" x14ac:dyDescent="0.15">
      <c r="T28" s="75" t="s">
        <v>91</v>
      </c>
    </row>
    <row r="29" spans="20:20" x14ac:dyDescent="0.15">
      <c r="T29" s="75" t="s">
        <v>42</v>
      </c>
    </row>
    <row r="30" spans="20:20" x14ac:dyDescent="0.15">
      <c r="T30" s="75" t="s">
        <v>43</v>
      </c>
    </row>
    <row r="31" spans="20:20" x14ac:dyDescent="0.15">
      <c r="T31" s="75" t="s">
        <v>90</v>
      </c>
    </row>
    <row r="32" spans="20:20" x14ac:dyDescent="0.15">
      <c r="T32" s="75" t="s">
        <v>89</v>
      </c>
    </row>
    <row r="33" spans="2:20" x14ac:dyDescent="0.15">
      <c r="B33" s="73"/>
      <c r="C33" s="73"/>
      <c r="D33" s="73"/>
      <c r="E33" s="73"/>
      <c r="F33" s="73"/>
      <c r="G33" s="73"/>
      <c r="H33" s="73"/>
      <c r="I33" s="73"/>
      <c r="J33" s="73"/>
      <c r="K33" s="73"/>
      <c r="L33" s="73"/>
      <c r="M33" s="73"/>
      <c r="N33" s="73"/>
      <c r="O33" s="73"/>
      <c r="P33" s="73"/>
      <c r="Q33" s="73"/>
      <c r="R33" s="76" t="s">
        <v>119</v>
      </c>
      <c r="T33" s="75" t="s">
        <v>136</v>
      </c>
    </row>
    <row r="34" spans="2:20" x14ac:dyDescent="0.15">
      <c r="B34" s="79"/>
      <c r="C34" s="80" t="s">
        <v>120</v>
      </c>
      <c r="D34" s="81">
        <v>2010</v>
      </c>
      <c r="E34" s="81">
        <v>2011</v>
      </c>
      <c r="F34" s="81">
        <v>2012</v>
      </c>
      <c r="G34" s="81">
        <v>2013</v>
      </c>
      <c r="H34" s="81">
        <v>2014</v>
      </c>
      <c r="I34" s="81">
        <v>2015</v>
      </c>
      <c r="J34" s="81">
        <v>2016</v>
      </c>
      <c r="K34" s="81">
        <v>2017</v>
      </c>
      <c r="L34" s="81">
        <v>2018</v>
      </c>
      <c r="M34" s="81">
        <v>2019</v>
      </c>
      <c r="N34" s="81">
        <v>2020</v>
      </c>
      <c r="O34" s="81">
        <v>2021</v>
      </c>
      <c r="P34" s="81">
        <v>2022</v>
      </c>
      <c r="Q34" s="81">
        <v>2023</v>
      </c>
      <c r="R34" s="82">
        <v>2024</v>
      </c>
      <c r="T34" s="75" t="s">
        <v>137</v>
      </c>
    </row>
    <row r="35" spans="2:20" x14ac:dyDescent="0.15">
      <c r="B35" s="100" t="str">
        <f>C2</f>
        <v>千葉県</v>
      </c>
      <c r="C35" s="84" t="s">
        <v>121</v>
      </c>
      <c r="D35" s="85">
        <f>_xlfn.XLOOKUP($B$35,'2010-24all (田)'!C6:C60,'2010-24all (田)'!D6:D60)</f>
        <v>75164</v>
      </c>
      <c r="E35" s="85">
        <f>_xlfn.XLOOKUP($B$35,'2010-24all (田)'!$C$6:$C$60,'2010-24all (田)'!E6:E60)</f>
        <v>74700</v>
      </c>
      <c r="F35" s="85">
        <f>_xlfn.XLOOKUP($B$35,'2010-24all (田)'!$C$6:$C$60,'2010-24all (田)'!F6:F60)</f>
        <v>74900</v>
      </c>
      <c r="G35" s="85">
        <f>_xlfn.XLOOKUP($B$35,'2010-24all (田)'!$C$6:$C$60,'2010-24all (田)'!G6:G60)</f>
        <v>74800</v>
      </c>
      <c r="H35" s="85">
        <f>_xlfn.XLOOKUP($B$35,'2010-24all (田)'!$C$6:$C$60,'2010-24all (田)'!H6:H60)</f>
        <v>74600</v>
      </c>
      <c r="I35" s="85">
        <f>_xlfn.XLOOKUP($B$35,'2010-24all (田)'!$C$6:$C$60,'2010-24all (田)'!I6:I60)</f>
        <v>74400</v>
      </c>
      <c r="J35" s="85">
        <f>_xlfn.XLOOKUP($B$35,'2010-24all (田)'!$C$6:$C$60,'2010-24all (田)'!J6:J60)</f>
        <v>74300</v>
      </c>
      <c r="K35" s="85">
        <f>_xlfn.XLOOKUP($B$35,'2010-24all (田)'!$C$6:$C$60,'2010-24all (田)'!K6:K60)</f>
        <v>74000</v>
      </c>
      <c r="L35" s="85">
        <f>_xlfn.XLOOKUP($B$35,'2010-24all (田)'!$C$6:$C$60,'2010-24all (田)'!L6:L60)</f>
        <v>73800</v>
      </c>
      <c r="M35" s="85">
        <f>_xlfn.XLOOKUP($B$35,'2010-24all (田)'!$C$6:$C$60,'2010-24all (田)'!M6:M60)</f>
        <v>73500</v>
      </c>
      <c r="N35" s="85">
        <f>_xlfn.XLOOKUP($B$35,'2010-24all (田)'!$C$6:$C$60,'2010-24all (田)'!N6:N60)</f>
        <v>73000</v>
      </c>
      <c r="O35" s="85">
        <f>_xlfn.XLOOKUP($B$35,'2010-24all (田)'!$C$6:$C$60,'2010-24all (田)'!O6:O60)</f>
        <v>72700</v>
      </c>
      <c r="P35" s="85">
        <f>_xlfn.XLOOKUP($B$35,'2010-24all (田)'!$C$6:$C$60,'2010-24all (田)'!P6:P60)</f>
        <v>72100</v>
      </c>
      <c r="Q35" s="85">
        <f>_xlfn.XLOOKUP($B$35,'2010-24all (田)'!$C$6:$C$60,'2010-24all (田)'!Q6:Q60)</f>
        <v>71500</v>
      </c>
      <c r="R35" s="86">
        <f>_xlfn.XLOOKUP($B$35,'2010-24all (田)'!$C$6:$C$60,'2010-24all (田)'!R6:R60)</f>
        <v>70900</v>
      </c>
      <c r="T35" s="75" t="s">
        <v>138</v>
      </c>
    </row>
    <row r="36" spans="2:20" x14ac:dyDescent="0.15">
      <c r="B36" s="83"/>
      <c r="C36" s="87" t="s">
        <v>122</v>
      </c>
      <c r="D36" s="88">
        <f>_xlfn.XLOOKUP($B$35,'2010-24all (畑)'!$C$6:$C$60,'2010-24all (畑)'!D6:D60)</f>
        <v>53656</v>
      </c>
      <c r="E36" s="88">
        <f>_xlfn.XLOOKUP($B$35,'2010-24all (畑)'!$C$6:$C$60,'2010-24all (畑)'!E6:E60)</f>
        <v>53400</v>
      </c>
      <c r="F36" s="88">
        <f>_xlfn.XLOOKUP($B$35,'2010-24all (畑)'!$C$6:$C$60,'2010-24all (畑)'!F6:F60)</f>
        <v>53200</v>
      </c>
      <c r="G36" s="88">
        <f>_xlfn.XLOOKUP($B$35,'2010-24all (畑)'!$C$6:$C$60,'2010-24all (畑)'!G6:G60)</f>
        <v>53000</v>
      </c>
      <c r="H36" s="88">
        <f>_xlfn.XLOOKUP($B$35,'2010-24all (畑)'!$C$6:$C$60,'2010-24all (畑)'!H6:H60)</f>
        <v>52700</v>
      </c>
      <c r="I36" s="88">
        <f>_xlfn.XLOOKUP($B$35,'2010-24all (畑)'!$C$6:$C$60,'2010-24all (畑)'!I6:I60)</f>
        <v>52300</v>
      </c>
      <c r="J36" s="88">
        <f>_xlfn.XLOOKUP($B$35,'2010-24all (畑)'!$C$6:$C$60,'2010-24all (畑)'!J6:J60)</f>
        <v>52000</v>
      </c>
      <c r="K36" s="88">
        <f>_xlfn.XLOOKUP($B$35,'2010-24all (畑)'!$C$6:$C$60,'2010-24all (畑)'!K6:K60)</f>
        <v>51700</v>
      </c>
      <c r="L36" s="88">
        <f>_xlfn.XLOOKUP($B$35,'2010-24all (畑)'!$C$6:$C$60,'2010-24all (畑)'!L6:L60)</f>
        <v>51400</v>
      </c>
      <c r="M36" s="88">
        <f>_xlfn.XLOOKUP($B$35,'2010-24all (畑)'!$C$6:$C$60,'2010-24all (畑)'!M6:M60)</f>
        <v>51000</v>
      </c>
      <c r="N36" s="88">
        <f>_xlfn.XLOOKUP($B$35,'2010-24all (畑)'!$C$6:$C$60,'2010-24all (畑)'!N6:N60)</f>
        <v>50500</v>
      </c>
      <c r="O36" s="88">
        <f>_xlfn.XLOOKUP($B$35,'2010-24all (畑)'!$C$6:$C$60,'2010-24all (畑)'!O6:O60)</f>
        <v>50100</v>
      </c>
      <c r="P36" s="88">
        <f>_xlfn.XLOOKUP($B$35,'2010-24all (畑)'!$C$6:$C$60,'2010-24all (畑)'!P6:P60)</f>
        <v>49400</v>
      </c>
      <c r="Q36" s="88">
        <f>_xlfn.XLOOKUP($B$35,'2010-24all (畑)'!$C$6:$C$60,'2010-24all (畑)'!Q6:Q60)</f>
        <v>48800</v>
      </c>
      <c r="R36" s="89">
        <f>_xlfn.XLOOKUP($B$35,'2010-24all (畑)'!$C$6:$C$60,'2010-24all (畑)'!R6:R60)</f>
        <v>48700</v>
      </c>
      <c r="T36" s="75" t="s">
        <v>49</v>
      </c>
    </row>
    <row r="37" spans="2:20" x14ac:dyDescent="0.15">
      <c r="B37" s="90"/>
      <c r="C37" s="91" t="s">
        <v>123</v>
      </c>
      <c r="D37" s="90"/>
      <c r="E37" s="90"/>
      <c r="F37" s="73"/>
      <c r="G37" s="73"/>
      <c r="H37" s="77" t="s">
        <v>124</v>
      </c>
      <c r="I37" s="73"/>
      <c r="J37" s="73"/>
      <c r="K37" s="78">
        <f>IFERROR(H35-R35,"")</f>
        <v>3700</v>
      </c>
      <c r="L37" s="73" t="s">
        <v>125</v>
      </c>
      <c r="M37" s="77" t="s">
        <v>126</v>
      </c>
      <c r="N37" s="73"/>
      <c r="O37" s="73" t="s">
        <v>127</v>
      </c>
      <c r="P37" s="78">
        <f>IFERROR(M35-R35,"")</f>
        <v>2600</v>
      </c>
      <c r="Q37" s="73" t="s">
        <v>125</v>
      </c>
      <c r="R37" s="73"/>
      <c r="T37" s="75" t="s">
        <v>50</v>
      </c>
    </row>
    <row r="38" spans="2:20" x14ac:dyDescent="0.15">
      <c r="B38" s="92" t="s">
        <v>128</v>
      </c>
      <c r="C38" s="93" t="s">
        <v>129</v>
      </c>
      <c r="D38" s="90"/>
      <c r="E38" s="90"/>
      <c r="F38" s="73"/>
      <c r="G38" s="73"/>
      <c r="H38" s="77" t="s">
        <v>130</v>
      </c>
      <c r="I38" s="73"/>
      <c r="J38" s="73"/>
      <c r="K38" s="78">
        <f>H36-R36</f>
        <v>4000</v>
      </c>
      <c r="L38" s="73" t="s">
        <v>125</v>
      </c>
      <c r="M38" s="77" t="s">
        <v>126</v>
      </c>
      <c r="N38" s="73"/>
      <c r="O38" s="73" t="s">
        <v>131</v>
      </c>
      <c r="P38" s="78">
        <f>M36-R36</f>
        <v>2300</v>
      </c>
      <c r="Q38" s="73" t="s">
        <v>125</v>
      </c>
      <c r="R38" s="73"/>
      <c r="T38" s="75" t="s">
        <v>88</v>
      </c>
    </row>
    <row r="39" spans="2:20" x14ac:dyDescent="0.15">
      <c r="T39" s="75" t="s">
        <v>51</v>
      </c>
    </row>
    <row r="40" spans="2:20" x14ac:dyDescent="0.15">
      <c r="T40" s="75" t="s">
        <v>52</v>
      </c>
    </row>
    <row r="41" spans="2:20" x14ac:dyDescent="0.15">
      <c r="T41" s="75" t="s">
        <v>53</v>
      </c>
    </row>
    <row r="42" spans="2:20" x14ac:dyDescent="0.15">
      <c r="T42" s="75" t="s">
        <v>54</v>
      </c>
    </row>
    <row r="43" spans="2:20" x14ac:dyDescent="0.15">
      <c r="T43" s="75" t="s">
        <v>55</v>
      </c>
    </row>
    <row r="44" spans="2:20" x14ac:dyDescent="0.15">
      <c r="T44" s="75" t="s">
        <v>57</v>
      </c>
    </row>
    <row r="45" spans="2:20" x14ac:dyDescent="0.15">
      <c r="T45" s="75" t="s">
        <v>58</v>
      </c>
    </row>
    <row r="46" spans="2:20" x14ac:dyDescent="0.15">
      <c r="T46" s="75" t="s">
        <v>59</v>
      </c>
    </row>
    <row r="47" spans="2:20" x14ac:dyDescent="0.15">
      <c r="T47" s="75" t="s">
        <v>60</v>
      </c>
    </row>
    <row r="48" spans="2:20" x14ac:dyDescent="0.15">
      <c r="T48" s="75" t="s">
        <v>61</v>
      </c>
    </row>
    <row r="49" spans="20:20" x14ac:dyDescent="0.15">
      <c r="T49" s="75" t="s">
        <v>62</v>
      </c>
    </row>
    <row r="50" spans="20:20" x14ac:dyDescent="0.15">
      <c r="T50" s="75" t="s">
        <v>63</v>
      </c>
    </row>
    <row r="51" spans="20:20" x14ac:dyDescent="0.15">
      <c r="T51" s="75" t="s">
        <v>64</v>
      </c>
    </row>
    <row r="52" spans="20:20" x14ac:dyDescent="0.15">
      <c r="T52" s="75" t="s">
        <v>65</v>
      </c>
    </row>
    <row r="53" spans="20:20" x14ac:dyDescent="0.15">
      <c r="T53" s="75" t="s">
        <v>66</v>
      </c>
    </row>
    <row r="54" spans="20:20" x14ac:dyDescent="0.15">
      <c r="T54" s="75" t="s">
        <v>67</v>
      </c>
    </row>
    <row r="55" spans="20:20" x14ac:dyDescent="0.15">
      <c r="T55" s="75" t="s">
        <v>68</v>
      </c>
    </row>
    <row r="56" spans="20:20" x14ac:dyDescent="0.15">
      <c r="T56" s="75" t="s">
        <v>118</v>
      </c>
    </row>
  </sheetData>
  <phoneticPr fontId="3"/>
  <dataValidations count="1">
    <dataValidation type="list" allowBlank="1" showInputMessage="1" showErrorMessage="1" sqref="C2" xr:uid="{32A68FA5-4C5C-4995-BF5C-60BB10AAE8DB}">
      <formula1>$T$2:$T$56</formula1>
    </dataValidation>
  </dataValidations>
  <hyperlinks>
    <hyperlink ref="C38" r:id="rId1" display="https://www.maff.go.jp/j/tokei/kouhyou/sakumotu/menseki/index.html" xr:uid="{63C6C973-D00D-427F-8E51-21F1734A1EBD}"/>
  </hyperlinks>
  <pageMargins left="0.7" right="0.7" top="0.75" bottom="0.75" header="0.3" footer="0.3"/>
  <pageSetup paperSize="9" scale="65"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19</vt:i4>
      </vt:variant>
      <vt:variant>
        <vt:lpstr>名前付き一覧</vt:lpstr>
      </vt:variant>
      <vt:variant>
        <vt:i4>19</vt:i4>
      </vt:variant>
    </vt:vector>
  </HeadingPairs>
  <TitlesOfParts>
    <vt:vector size="38" baseType="lpstr">
      <vt:lpstr>H22-10</vt:lpstr>
      <vt:lpstr>H23-11</vt:lpstr>
      <vt:lpstr>H24-12</vt:lpstr>
      <vt:lpstr>H25-13</vt:lpstr>
      <vt:lpstr>H26-14</vt:lpstr>
      <vt:lpstr>H27-15</vt:lpstr>
      <vt:lpstr>H28-16</vt:lpstr>
      <vt:lpstr>H29-17</vt:lpstr>
      <vt:lpstr>H30-18</vt:lpstr>
      <vt:lpstr>R1-19</vt:lpstr>
      <vt:lpstr>R2-20</vt:lpstr>
      <vt:lpstr>R3-21</vt:lpstr>
      <vt:lpstr>R4-22</vt:lpstr>
      <vt:lpstr>R5-23</vt:lpstr>
      <vt:lpstr>R6-24</vt:lpstr>
      <vt:lpstr>2010-24all</vt:lpstr>
      <vt:lpstr>2010-24all (田)</vt:lpstr>
      <vt:lpstr>2010-24all (畑)</vt:lpstr>
      <vt:lpstr>グラフ</vt:lpstr>
      <vt:lpstr>グラフ!Print_Area</vt:lpstr>
      <vt:lpstr>'2010-24all'!Print_Titles</vt:lpstr>
      <vt:lpstr>'2010-24all (田)'!Print_Titles</vt:lpstr>
      <vt:lpstr>'2010-24all (畑)'!Print_Titles</vt:lpstr>
      <vt:lpstr>'H22-10'!Print_Titles</vt:lpstr>
      <vt:lpstr>'H23-11'!Print_Titles</vt:lpstr>
      <vt:lpstr>'H24-12'!Print_Titles</vt:lpstr>
      <vt:lpstr>'H25-13'!Print_Titles</vt:lpstr>
      <vt:lpstr>'H26-14'!Print_Titles</vt:lpstr>
      <vt:lpstr>'H27-15'!Print_Titles</vt:lpstr>
      <vt:lpstr>'H28-16'!Print_Titles</vt:lpstr>
      <vt:lpstr>'H29-17'!Print_Titles</vt:lpstr>
      <vt:lpstr>'H30-18'!Print_Titles</vt:lpstr>
      <vt:lpstr>'R1-19'!Print_Titles</vt:lpstr>
      <vt:lpstr>'R2-20'!Print_Titles</vt:lpstr>
      <vt:lpstr>'R3-21'!Print_Titles</vt:lpstr>
      <vt:lpstr>'R4-22'!Print_Titles</vt:lpstr>
      <vt:lpstr>'R5-23'!Print_Titles</vt:lpstr>
      <vt:lpstr>'R6-24'!Print_Titles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平田 敦子(HIRATA Atsuko)</cp:lastModifiedBy>
  <cp:lastPrinted>2025-08-20T02:28:25Z</cp:lastPrinted>
  <dcterms:created xsi:type="dcterms:W3CDTF">2010-11-05T02:16:53Z</dcterms:created>
  <dcterms:modified xsi:type="dcterms:W3CDTF">2025-09-18T05:57:54Z</dcterms:modified>
</cp:coreProperties>
</file>