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style1.xml" ContentType="application/vnd.ms-office.chartstyle+xml"/>
  <Override PartName="/xl/drawings/drawing1.xml" ContentType="application/vnd.openxmlformats-officedocument.drawing+xml"/>
  <Override PartName="/xl/charts/chart1.xml" ContentType="application/vnd.openxmlformats-officedocument.drawingml.chart+xml"/>
  <Override PartName="/xl/charts/style4.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81" documentId="13_ncr:1_{68883B64-0887-45E7-B647-3B284E194512}" xr6:coauthVersionLast="47" xr6:coauthVersionMax="47" xr10:uidLastSave="{389F2AC8-3FDC-4C60-96D9-8EB77E0683C4}"/>
  <bookViews>
    <workbookView xWindow="-28920" yWindow="-120" windowWidth="29040" windowHeight="15720" firstSheet="26" activeTab="26" xr2:uid="{E33D1376-FB64-4BA3-88CA-8B0E800CD8D4}"/>
  </bookViews>
  <sheets>
    <sheet name="16" sheetId="1" state="hidden" r:id="rId1"/>
    <sheet name="17" sheetId="2" state="hidden" r:id="rId2"/>
    <sheet name="18" sheetId="3" state="hidden" r:id="rId3"/>
    <sheet name="19" sheetId="7" state="hidden" r:id="rId4"/>
    <sheet name="20" sheetId="8" state="hidden" r:id="rId5"/>
    <sheet name="21" sheetId="9" state="hidden" r:id="rId6"/>
    <sheet name="22" sheetId="10" state="hidden" r:id="rId7"/>
    <sheet name="23" sheetId="13" state="hidden" r:id="rId8"/>
    <sheet name="24" sheetId="12" state="hidden" r:id="rId9"/>
    <sheet name="25" sheetId="14" state="hidden" r:id="rId10"/>
    <sheet name="26" sheetId="15" state="hidden" r:id="rId11"/>
    <sheet name="27" sheetId="16" state="hidden" r:id="rId12"/>
    <sheet name="28" sheetId="17" state="hidden" r:id="rId13"/>
    <sheet name="29" sheetId="19" state="hidden" r:id="rId14"/>
    <sheet name="30" sheetId="22" state="hidden" r:id="rId15"/>
    <sheet name="R1" sheetId="24" state="hidden" r:id="rId16"/>
    <sheet name="R2" sheetId="11" state="hidden" r:id="rId17"/>
    <sheet name="R3" sheetId="18" state="hidden" r:id="rId18"/>
    <sheet name="R4" sheetId="21" state="hidden" r:id="rId19"/>
    <sheet name="R5" sheetId="20" state="hidden" r:id="rId20"/>
    <sheet name="R6" sheetId="23" state="hidden" r:id="rId21"/>
    <sheet name="合併" sheetId="5" state="hidden" r:id="rId22"/>
    <sheet name="データ田" sheetId="28" state="hidden" r:id="rId23"/>
    <sheet name="グラフ田 " sheetId="29" state="hidden" r:id="rId24"/>
    <sheet name="データ畑" sheetId="26" state="hidden" r:id="rId25"/>
    <sheet name="グラフ畑" sheetId="27" state="hidden" r:id="rId26"/>
    <sheet name="グラフ" sheetId="30" r:id="rId27"/>
  </sheets>
  <definedNames>
    <definedName name="_xlnm._FilterDatabase" localSheetId="0" hidden="1">'16'!$A$8:$G$60</definedName>
    <definedName name="_xlnm._FilterDatabase" localSheetId="1" hidden="1">'17'!$A$9:$J$50</definedName>
    <definedName name="_xlnm._FilterDatabase" localSheetId="2" hidden="1">'18'!$A$8:$G$8</definedName>
    <definedName name="_xlnm._FilterDatabase" localSheetId="3" hidden="1">'19'!$A$8:$G$8</definedName>
    <definedName name="_xlnm._FilterDatabase" localSheetId="4" hidden="1">'20'!$A$8:$G$8</definedName>
    <definedName name="_xlnm._FilterDatabase" localSheetId="5" hidden="1">'21'!$A$8:$G$8</definedName>
    <definedName name="_xlnm._FilterDatabase" localSheetId="7" hidden="1">'23'!$A$8:$G$8</definedName>
    <definedName name="_xlnm._FilterDatabase" localSheetId="8" hidden="1">'24'!$A$8:$G$8</definedName>
    <definedName name="_xlnm._FilterDatabase" localSheetId="9" hidden="1">'25'!$A$8:$G$8</definedName>
    <definedName name="_xlnm._FilterDatabase" localSheetId="10" hidden="1">'26'!$A$8:$G$8</definedName>
    <definedName name="_xlnm._FilterDatabase" localSheetId="11" hidden="1">'27'!$A$8:$G$8</definedName>
    <definedName name="_xlnm._FilterDatabase" localSheetId="12" hidden="1">'28'!$A$8:$G$8</definedName>
    <definedName name="_xlnm._FilterDatabase" localSheetId="13" hidden="1">'29'!$A$8:$G$8</definedName>
    <definedName name="_xlnm._FilterDatabase" localSheetId="14" hidden="1">'30'!$A$8:$G$8</definedName>
    <definedName name="_xlnm._FilterDatabase" localSheetId="15" hidden="1">'R1'!$A$8:$G$8</definedName>
    <definedName name="_xlnm._FilterDatabase" localSheetId="16" hidden="1">'R2'!$A$8:$G$8</definedName>
    <definedName name="_xlnm._FilterDatabase" localSheetId="17" hidden="1">'R3'!$A$8:$G$8</definedName>
    <definedName name="_xlnm._FilterDatabase" localSheetId="18" hidden="1">'R4'!$A$8:$G$8</definedName>
    <definedName name="_xlnm._FilterDatabase" localSheetId="19" hidden="1">'R5'!$A$8:$G$8</definedName>
    <definedName name="_xlnm._FilterDatabase" localSheetId="20" hidden="1">'R6'!$A$8:$G$8</definedName>
    <definedName name="_xlnm._FilterDatabase" localSheetId="22" hidden="1">データ田!$A$4:$D$82</definedName>
    <definedName name="_xlnm._FilterDatabase" localSheetId="24" hidden="1">データ畑!$A$4:$D$83</definedName>
    <definedName name="DDT">#REF!</definedName>
    <definedName name="_xlnm.Print_Titles" localSheetId="0">'16'!$A:$C,'16'!$4:$8</definedName>
    <definedName name="_xlnm.Print_Titles" localSheetId="1">'17'!$A:$C,'17'!$4:$8</definedName>
    <definedName name="_xlnm.Print_Titles" localSheetId="2">'18'!$A:$C,'18'!$4:$8</definedName>
    <definedName name="_xlnm.Print_Titles" localSheetId="3">'19'!$A:$C,'19'!$4:$8</definedName>
    <definedName name="_xlnm.Print_Titles" localSheetId="4">'20'!$A:$C,'20'!$4:$8</definedName>
    <definedName name="_xlnm.Print_Titles" localSheetId="5">'21'!$A:$C,'21'!$4:$8</definedName>
    <definedName name="_xlnm.Print_Titles" localSheetId="7">'23'!$A:$C,'23'!$4:$8</definedName>
    <definedName name="_xlnm.Print_Titles" localSheetId="8">'24'!$A:$C,'24'!$4:$8</definedName>
    <definedName name="_xlnm.Print_Titles" localSheetId="9">'25'!$A:$C,'25'!$4:$8</definedName>
    <definedName name="_xlnm.Print_Titles" localSheetId="10">'26'!$A:$C,'26'!$4:$8</definedName>
    <definedName name="_xlnm.Print_Titles" localSheetId="11">'27'!$A:$C,'27'!$4:$8</definedName>
    <definedName name="_xlnm.Print_Titles" localSheetId="12">'28'!$A:$C,'28'!$4:$8</definedName>
    <definedName name="_xlnm.Print_Titles" localSheetId="13">'29'!$A:$C,'29'!$4:$8</definedName>
    <definedName name="_xlnm.Print_Titles" localSheetId="14">'30'!$A:$C,'30'!$4:$8</definedName>
    <definedName name="_xlnm.Print_Titles" localSheetId="15">'R1'!$A:$C,'R1'!$4:$8</definedName>
    <definedName name="_xlnm.Print_Titles" localSheetId="16">'R2'!$A:$C,'R2'!$4:$8</definedName>
    <definedName name="_xlnm.Print_Titles" localSheetId="17">'R3'!$A:$C,'R3'!$4:$8</definedName>
    <definedName name="_xlnm.Print_Titles" localSheetId="18">'R4'!$A:$C,'R4'!$4:$8</definedName>
    <definedName name="_xlnm.Print_Titles" localSheetId="19">'R5'!$A:$C,'R5'!$4:$8</definedName>
    <definedName name="_xlnm.Print_Titles" localSheetId="20">'R6'!$A:$C,'R6'!$4:$8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30" l="1"/>
  <c r="M30" i="30"/>
  <c r="N30" i="30"/>
  <c r="O30" i="30"/>
  <c r="P30" i="30"/>
  <c r="Q30" i="30"/>
  <c r="R30" i="30"/>
  <c r="I30" i="30"/>
  <c r="J30" i="30"/>
  <c r="K30" i="30"/>
  <c r="F30" i="30"/>
  <c r="G30" i="30"/>
  <c r="H30" i="30"/>
  <c r="E30" i="30"/>
  <c r="D30" i="30"/>
  <c r="R34" i="27"/>
  <c r="Q34" i="27"/>
  <c r="P34" i="27"/>
  <c r="O34" i="27"/>
  <c r="N34" i="27"/>
  <c r="M34" i="27"/>
  <c r="L34" i="27"/>
  <c r="K34" i="27"/>
  <c r="J34" i="27"/>
  <c r="I34" i="27"/>
  <c r="H34" i="27"/>
  <c r="G34" i="27"/>
  <c r="F34" i="27"/>
  <c r="E34" i="27"/>
  <c r="R33" i="27"/>
  <c r="Q33" i="27"/>
  <c r="P33" i="27"/>
  <c r="O33" i="27"/>
  <c r="N33" i="27"/>
  <c r="M33" i="27"/>
  <c r="L33" i="27"/>
  <c r="K33" i="27"/>
  <c r="J33" i="27"/>
  <c r="I33" i="27"/>
  <c r="H33" i="27"/>
  <c r="G33" i="27"/>
  <c r="F33" i="27"/>
  <c r="E33" i="27"/>
  <c r="R32" i="27"/>
  <c r="Q32" i="27"/>
  <c r="P32" i="27"/>
  <c r="O32" i="27"/>
  <c r="N32" i="27"/>
  <c r="M32" i="27"/>
  <c r="L32" i="27"/>
  <c r="K32" i="27"/>
  <c r="J32" i="27"/>
  <c r="I32" i="27"/>
  <c r="H32" i="27"/>
  <c r="G32" i="27"/>
  <c r="F32" i="27"/>
  <c r="E32" i="27"/>
  <c r="R31" i="27"/>
  <c r="Q31" i="27"/>
  <c r="P31" i="27"/>
  <c r="O31" i="27"/>
  <c r="N31" i="27"/>
  <c r="M31" i="27"/>
  <c r="L31" i="27"/>
  <c r="K31" i="27"/>
  <c r="J31" i="27"/>
  <c r="I31" i="27"/>
  <c r="H31" i="27"/>
  <c r="G31" i="27"/>
  <c r="F31" i="27"/>
  <c r="E31" i="27"/>
  <c r="R30" i="27"/>
  <c r="Q30" i="27"/>
  <c r="P30" i="27"/>
  <c r="O30" i="27"/>
  <c r="N30" i="27"/>
  <c r="M30" i="27"/>
  <c r="L30" i="27"/>
  <c r="K30" i="27"/>
  <c r="J30" i="27"/>
  <c r="I30" i="27"/>
  <c r="H30" i="27"/>
  <c r="G30" i="27"/>
  <c r="F30" i="27"/>
  <c r="E30" i="27"/>
  <c r="R29" i="27"/>
  <c r="Q29" i="27"/>
  <c r="P29" i="27"/>
  <c r="O29" i="27"/>
  <c r="N29" i="27"/>
  <c r="M29" i="27"/>
  <c r="L29" i="27"/>
  <c r="K29" i="27"/>
  <c r="J29" i="27"/>
  <c r="I29" i="27"/>
  <c r="H29" i="27"/>
  <c r="G29" i="27"/>
  <c r="F29" i="27"/>
  <c r="E29" i="27"/>
  <c r="R28" i="27"/>
  <c r="Q28" i="27"/>
  <c r="P28" i="27"/>
  <c r="O28" i="27"/>
  <c r="N28" i="27"/>
  <c r="M28" i="27"/>
  <c r="L28" i="27"/>
  <c r="K28" i="27"/>
  <c r="J28" i="27"/>
  <c r="I28" i="27"/>
  <c r="H28" i="27"/>
  <c r="G28" i="27"/>
  <c r="F28" i="27"/>
  <c r="E28" i="27"/>
  <c r="R27" i="27"/>
  <c r="Q27" i="27"/>
  <c r="P27" i="27"/>
  <c r="O27" i="27"/>
  <c r="N27" i="27"/>
  <c r="M27" i="27"/>
  <c r="L27" i="27"/>
  <c r="K27" i="27"/>
  <c r="J27" i="27"/>
  <c r="I27" i="27"/>
  <c r="H27" i="27"/>
  <c r="G27" i="27"/>
  <c r="F27" i="27"/>
  <c r="E27" i="27"/>
  <c r="R26" i="27"/>
  <c r="Q26" i="27"/>
  <c r="P26" i="27"/>
  <c r="O26" i="27"/>
  <c r="N26" i="27"/>
  <c r="M26" i="27"/>
  <c r="L26" i="27"/>
  <c r="K26" i="27"/>
  <c r="J26" i="27"/>
  <c r="I26" i="27"/>
  <c r="H26" i="27"/>
  <c r="G26" i="27"/>
  <c r="F26" i="27"/>
  <c r="E26" i="27"/>
  <c r="R25" i="27"/>
  <c r="Q25" i="27"/>
  <c r="P25" i="27"/>
  <c r="O25" i="27"/>
  <c r="N25" i="27"/>
  <c r="M25" i="27"/>
  <c r="L25" i="27"/>
  <c r="K25" i="27"/>
  <c r="J25" i="27"/>
  <c r="I25" i="27"/>
  <c r="H25" i="27"/>
  <c r="G25" i="27"/>
  <c r="F25" i="27"/>
  <c r="E25" i="27"/>
  <c r="R24" i="27"/>
  <c r="Q24" i="27"/>
  <c r="P24" i="27"/>
  <c r="O24" i="27"/>
  <c r="N24" i="27"/>
  <c r="M24" i="27"/>
  <c r="L24" i="27"/>
  <c r="K24" i="27"/>
  <c r="J24" i="27"/>
  <c r="I24" i="27"/>
  <c r="H24" i="27"/>
  <c r="G24" i="27"/>
  <c r="F24" i="27"/>
  <c r="E24" i="27"/>
  <c r="R23" i="27"/>
  <c r="Q23" i="27"/>
  <c r="P23" i="27"/>
  <c r="O23" i="27"/>
  <c r="N23" i="27"/>
  <c r="M23" i="27"/>
  <c r="L23" i="27"/>
  <c r="K23" i="27"/>
  <c r="J23" i="27"/>
  <c r="I23" i="27"/>
  <c r="H23" i="27"/>
  <c r="G23" i="27"/>
  <c r="F23" i="27"/>
  <c r="E23" i="27"/>
  <c r="R22" i="27"/>
  <c r="Q22" i="27"/>
  <c r="P22" i="27"/>
  <c r="O22" i="27"/>
  <c r="N22" i="27"/>
  <c r="M22" i="27"/>
  <c r="L22" i="27"/>
  <c r="K22" i="27"/>
  <c r="J22" i="27"/>
  <c r="I22" i="27"/>
  <c r="H22" i="27"/>
  <c r="G22" i="27"/>
  <c r="F22" i="27"/>
  <c r="E22" i="27"/>
  <c r="R21" i="27"/>
  <c r="Q21" i="27"/>
  <c r="P21" i="27"/>
  <c r="O21" i="27"/>
  <c r="N21" i="27"/>
  <c r="M21" i="27"/>
  <c r="L21" i="27"/>
  <c r="K21" i="27"/>
  <c r="J21" i="27"/>
  <c r="I21" i="27"/>
  <c r="H21" i="27"/>
  <c r="G21" i="27"/>
  <c r="F21" i="27"/>
  <c r="E21" i="27"/>
  <c r="R20" i="27"/>
  <c r="Q20" i="27"/>
  <c r="P20" i="27"/>
  <c r="O20" i="27"/>
  <c r="N20" i="27"/>
  <c r="M20" i="27"/>
  <c r="L20" i="27"/>
  <c r="K20" i="27"/>
  <c r="J20" i="27"/>
  <c r="I20" i="27"/>
  <c r="H20" i="27"/>
  <c r="G20" i="27"/>
  <c r="F20" i="27"/>
  <c r="E20" i="27"/>
  <c r="R19" i="27"/>
  <c r="Q19" i="27"/>
  <c r="P19" i="27"/>
  <c r="O19" i="27"/>
  <c r="N19" i="27"/>
  <c r="M19" i="27"/>
  <c r="L19" i="27"/>
  <c r="K19" i="27"/>
  <c r="J19" i="27"/>
  <c r="I19" i="27"/>
  <c r="H19" i="27"/>
  <c r="G19" i="27"/>
  <c r="F19" i="27"/>
  <c r="E19" i="27"/>
  <c r="R18" i="27"/>
  <c r="Q18" i="27"/>
  <c r="P18" i="27"/>
  <c r="O18" i="27"/>
  <c r="N18" i="27"/>
  <c r="M18" i="27"/>
  <c r="L18" i="27"/>
  <c r="K18" i="27"/>
  <c r="J18" i="27"/>
  <c r="I18" i="27"/>
  <c r="H18" i="27"/>
  <c r="G18" i="27"/>
  <c r="F18" i="27"/>
  <c r="E18" i="27"/>
  <c r="R17" i="27"/>
  <c r="Q17" i="27"/>
  <c r="P17" i="27"/>
  <c r="O17" i="27"/>
  <c r="N17" i="27"/>
  <c r="M17" i="27"/>
  <c r="L17" i="27"/>
  <c r="K17" i="27"/>
  <c r="J17" i="27"/>
  <c r="I17" i="27"/>
  <c r="H17" i="27"/>
  <c r="G17" i="27"/>
  <c r="F17" i="27"/>
  <c r="E17" i="27"/>
  <c r="R16" i="27"/>
  <c r="Q16" i="27"/>
  <c r="P16" i="27"/>
  <c r="O16" i="27"/>
  <c r="N16" i="27"/>
  <c r="M16" i="27"/>
  <c r="L16" i="27"/>
  <c r="K16" i="27"/>
  <c r="J16" i="27"/>
  <c r="I16" i="27"/>
  <c r="H16" i="27"/>
  <c r="G16" i="27"/>
  <c r="F16" i="27"/>
  <c r="E16" i="27"/>
  <c r="R15" i="27"/>
  <c r="Q15" i="27"/>
  <c r="P15" i="27"/>
  <c r="O15" i="27"/>
  <c r="N15" i="27"/>
  <c r="M15" i="27"/>
  <c r="L15" i="27"/>
  <c r="K15" i="27"/>
  <c r="J15" i="27"/>
  <c r="I15" i="27"/>
  <c r="H15" i="27"/>
  <c r="G15" i="27"/>
  <c r="F15" i="27"/>
  <c r="E15" i="27"/>
  <c r="R14" i="27"/>
  <c r="Q14" i="27"/>
  <c r="P14" i="27"/>
  <c r="O14" i="27"/>
  <c r="N14" i="27"/>
  <c r="M14" i="27"/>
  <c r="L14" i="27"/>
  <c r="K14" i="27"/>
  <c r="J14" i="27"/>
  <c r="I14" i="27"/>
  <c r="H14" i="27"/>
  <c r="G14" i="27"/>
  <c r="F14" i="27"/>
  <c r="E14" i="27"/>
  <c r="R13" i="27"/>
  <c r="Q13" i="27"/>
  <c r="P13" i="27"/>
  <c r="O13" i="27"/>
  <c r="N13" i="27"/>
  <c r="M13" i="27"/>
  <c r="L13" i="27"/>
  <c r="K13" i="27"/>
  <c r="J13" i="27"/>
  <c r="I13" i="27"/>
  <c r="H13" i="27"/>
  <c r="G13" i="27"/>
  <c r="F13" i="27"/>
  <c r="E13" i="27"/>
  <c r="R12" i="27"/>
  <c r="Q12" i="27"/>
  <c r="P12" i="27"/>
  <c r="O12" i="27"/>
  <c r="N12" i="27"/>
  <c r="M12" i="27"/>
  <c r="L12" i="27"/>
  <c r="K12" i="27"/>
  <c r="J12" i="27"/>
  <c r="I12" i="27"/>
  <c r="H12" i="27"/>
  <c r="G12" i="27"/>
  <c r="F12" i="27"/>
  <c r="E12" i="27"/>
  <c r="R11" i="27"/>
  <c r="Q11" i="27"/>
  <c r="P11" i="27"/>
  <c r="O11" i="27"/>
  <c r="N11" i="27"/>
  <c r="M11" i="27"/>
  <c r="L11" i="27"/>
  <c r="K11" i="27"/>
  <c r="J11" i="27"/>
  <c r="I11" i="27"/>
  <c r="H11" i="27"/>
  <c r="G11" i="27"/>
  <c r="F11" i="27"/>
  <c r="E11" i="27"/>
  <c r="R10" i="27"/>
  <c r="Q10" i="27"/>
  <c r="P10" i="27"/>
  <c r="O10" i="27"/>
  <c r="N10" i="27"/>
  <c r="M10" i="27"/>
  <c r="L10" i="27"/>
  <c r="K10" i="27"/>
  <c r="J10" i="27"/>
  <c r="I10" i="27"/>
  <c r="H10" i="27"/>
  <c r="G10" i="27"/>
  <c r="F10" i="27"/>
  <c r="E10" i="27"/>
  <c r="R9" i="27"/>
  <c r="Q9" i="27"/>
  <c r="P9" i="27"/>
  <c r="O9" i="27"/>
  <c r="N9" i="27"/>
  <c r="M9" i="27"/>
  <c r="L9" i="27"/>
  <c r="K9" i="27"/>
  <c r="J9" i="27"/>
  <c r="I9" i="27"/>
  <c r="H9" i="27"/>
  <c r="G9" i="27"/>
  <c r="F9" i="27"/>
  <c r="E9" i="27"/>
  <c r="R8" i="27"/>
  <c r="Q8" i="27"/>
  <c r="P8" i="27"/>
  <c r="O8" i="27"/>
  <c r="N8" i="27"/>
  <c r="M8" i="27"/>
  <c r="L8" i="27"/>
  <c r="K8" i="27"/>
  <c r="J8" i="27"/>
  <c r="I8" i="27"/>
  <c r="H8" i="27"/>
  <c r="G8" i="27"/>
  <c r="F8" i="27"/>
  <c r="E8" i="27"/>
  <c r="R7" i="27"/>
  <c r="Q7" i="27"/>
  <c r="P7" i="27"/>
  <c r="O7" i="27"/>
  <c r="N7" i="27"/>
  <c r="M7" i="27"/>
  <c r="L7" i="27"/>
  <c r="K7" i="27"/>
  <c r="J7" i="27"/>
  <c r="I7" i="27"/>
  <c r="H7" i="27"/>
  <c r="G7" i="27"/>
  <c r="F7" i="27"/>
  <c r="E7" i="27"/>
  <c r="R6" i="27"/>
  <c r="Q6" i="27"/>
  <c r="P6" i="27"/>
  <c r="O6" i="27"/>
  <c r="N6" i="27"/>
  <c r="M6" i="27"/>
  <c r="L6" i="27"/>
  <c r="K6" i="27"/>
  <c r="J6" i="27"/>
  <c r="I6" i="27"/>
  <c r="H6" i="27"/>
  <c r="G6" i="27"/>
  <c r="F6" i="27"/>
  <c r="E6" i="27"/>
  <c r="R5" i="27"/>
  <c r="Q5" i="27"/>
  <c r="P5" i="27"/>
  <c r="O5" i="27"/>
  <c r="N5" i="27"/>
  <c r="M5" i="27"/>
  <c r="L5" i="27"/>
  <c r="K5" i="27"/>
  <c r="J5" i="27"/>
  <c r="I5" i="27"/>
  <c r="H5" i="27"/>
  <c r="G5" i="27"/>
  <c r="F5" i="27"/>
  <c r="E5" i="27"/>
  <c r="R4" i="27"/>
  <c r="Q4" i="27"/>
  <c r="P4" i="27"/>
  <c r="O4" i="27"/>
  <c r="N4" i="27"/>
  <c r="M4" i="27"/>
  <c r="L4" i="27"/>
  <c r="K4" i="27"/>
  <c r="J4" i="27"/>
  <c r="I4" i="27"/>
  <c r="H4" i="27"/>
  <c r="G4" i="27"/>
  <c r="F4" i="27"/>
  <c r="E4" i="27"/>
  <c r="R3" i="27"/>
  <c r="Q3" i="27"/>
  <c r="P3" i="27"/>
  <c r="O3" i="27"/>
  <c r="N3" i="27"/>
  <c r="M3" i="27"/>
  <c r="L3" i="27"/>
  <c r="K3" i="27"/>
  <c r="J3" i="27"/>
  <c r="I3" i="27"/>
  <c r="H3" i="27"/>
  <c r="G3" i="27"/>
  <c r="F3" i="27"/>
  <c r="E3" i="27"/>
  <c r="R2" i="27"/>
  <c r="Q2" i="27"/>
  <c r="P2" i="27"/>
  <c r="O2" i="27"/>
  <c r="N2" i="27"/>
  <c r="M2" i="27"/>
  <c r="L2" i="27"/>
  <c r="K2" i="27"/>
  <c r="J2" i="27"/>
  <c r="I2" i="27"/>
  <c r="H2" i="27"/>
  <c r="G2" i="27"/>
  <c r="F2" i="27"/>
  <c r="E2"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2" i="27"/>
  <c r="E7" i="26"/>
  <c r="D7" i="26"/>
  <c r="R35" i="29"/>
  <c r="Q35" i="29"/>
  <c r="P35" i="29"/>
  <c r="O35" i="29"/>
  <c r="N35" i="29"/>
  <c r="M35" i="29"/>
  <c r="L35" i="29"/>
  <c r="K35" i="29"/>
  <c r="J35" i="29"/>
  <c r="I35" i="29"/>
  <c r="H35" i="29"/>
  <c r="G35" i="29"/>
  <c r="F35" i="29"/>
  <c r="E35" i="29"/>
  <c r="D35" i="29"/>
  <c r="R34" i="29" l="1"/>
  <c r="R33" i="29"/>
  <c r="R32" i="29"/>
  <c r="R31" i="29"/>
  <c r="R30" i="29"/>
  <c r="R29" i="29"/>
  <c r="R28" i="29"/>
  <c r="R27" i="29"/>
  <c r="R26" i="29"/>
  <c r="R25" i="29"/>
  <c r="R24" i="29"/>
  <c r="R23" i="29"/>
  <c r="R22" i="29"/>
  <c r="R21" i="29"/>
  <c r="R20" i="29"/>
  <c r="R19" i="29"/>
  <c r="R18" i="29"/>
  <c r="R17" i="29"/>
  <c r="R16" i="29"/>
  <c r="R15" i="29"/>
  <c r="R14" i="29"/>
  <c r="R13" i="29"/>
  <c r="R12" i="29"/>
  <c r="R11" i="29"/>
  <c r="R10" i="29"/>
  <c r="R9" i="29"/>
  <c r="R8" i="29"/>
  <c r="R7" i="29"/>
  <c r="R6" i="29"/>
  <c r="R5" i="29"/>
  <c r="R4" i="29"/>
  <c r="R3" i="29"/>
  <c r="R2" i="29"/>
  <c r="Q34" i="29"/>
  <c r="Q33" i="29"/>
  <c r="Q32" i="29"/>
  <c r="Q31" i="29"/>
  <c r="Q30" i="29"/>
  <c r="Q29" i="29"/>
  <c r="Q28" i="29"/>
  <c r="Q27" i="29"/>
  <c r="Q26" i="29"/>
  <c r="Q25" i="29"/>
  <c r="Q24" i="29"/>
  <c r="Q23" i="29"/>
  <c r="Q22" i="29"/>
  <c r="Q21" i="29"/>
  <c r="Q20" i="29"/>
  <c r="Q19" i="29"/>
  <c r="Q18" i="29"/>
  <c r="Q17" i="29"/>
  <c r="Q16" i="29"/>
  <c r="Q15" i="29"/>
  <c r="Q14" i="29"/>
  <c r="Q13" i="29"/>
  <c r="Q12" i="29"/>
  <c r="Q11" i="29"/>
  <c r="Q10" i="29"/>
  <c r="Q9" i="29"/>
  <c r="Q8" i="29"/>
  <c r="Q7" i="29"/>
  <c r="Q6" i="29"/>
  <c r="Q5" i="29"/>
  <c r="Q4" i="29"/>
  <c r="Q3" i="29"/>
  <c r="Q2" i="29"/>
  <c r="P34" i="29"/>
  <c r="P33" i="29"/>
  <c r="P32" i="29"/>
  <c r="P31" i="29"/>
  <c r="P30" i="29"/>
  <c r="P29" i="29"/>
  <c r="P28" i="29"/>
  <c r="P27" i="29"/>
  <c r="P26" i="29"/>
  <c r="P25" i="29"/>
  <c r="P24" i="29"/>
  <c r="P23" i="29"/>
  <c r="P22" i="29"/>
  <c r="P21" i="29"/>
  <c r="P20" i="29"/>
  <c r="P19" i="29"/>
  <c r="P18" i="29"/>
  <c r="P17" i="29"/>
  <c r="P16" i="29"/>
  <c r="P15" i="29"/>
  <c r="P14" i="29"/>
  <c r="P13" i="29"/>
  <c r="P12" i="29"/>
  <c r="P11" i="29"/>
  <c r="P10" i="29"/>
  <c r="P9" i="29"/>
  <c r="P8" i="29"/>
  <c r="P7" i="29"/>
  <c r="P6" i="29"/>
  <c r="P5" i="29"/>
  <c r="P4" i="29"/>
  <c r="P3" i="29"/>
  <c r="P2" i="29"/>
  <c r="O34" i="29"/>
  <c r="O33" i="29"/>
  <c r="O32" i="29"/>
  <c r="O31" i="29"/>
  <c r="O30" i="29"/>
  <c r="O29" i="29"/>
  <c r="O28" i="29"/>
  <c r="O27" i="29"/>
  <c r="O26" i="29"/>
  <c r="O25" i="29"/>
  <c r="O24" i="29"/>
  <c r="O23" i="29"/>
  <c r="O22" i="29"/>
  <c r="O21" i="29"/>
  <c r="O20" i="29"/>
  <c r="O19" i="29"/>
  <c r="O18" i="29"/>
  <c r="O17" i="29"/>
  <c r="O16" i="29"/>
  <c r="O15" i="29"/>
  <c r="O14" i="29"/>
  <c r="O13" i="29"/>
  <c r="O12" i="29"/>
  <c r="O11" i="29"/>
  <c r="O10" i="29"/>
  <c r="O9" i="29"/>
  <c r="O8" i="29"/>
  <c r="O7" i="29"/>
  <c r="O6" i="29"/>
  <c r="O5" i="29"/>
  <c r="O4" i="29"/>
  <c r="O3" i="29"/>
  <c r="O2" i="29"/>
  <c r="N34" i="29"/>
  <c r="N33" i="29"/>
  <c r="N32" i="29"/>
  <c r="N31" i="29"/>
  <c r="N30" i="29"/>
  <c r="N29" i="29"/>
  <c r="N28" i="29"/>
  <c r="N27" i="29"/>
  <c r="N26" i="29"/>
  <c r="N25" i="29"/>
  <c r="N24" i="29"/>
  <c r="N23" i="29"/>
  <c r="N22" i="29"/>
  <c r="N21" i="29"/>
  <c r="N20" i="29"/>
  <c r="N19" i="29"/>
  <c r="N18" i="29"/>
  <c r="N17" i="29"/>
  <c r="N16" i="29"/>
  <c r="N15" i="29"/>
  <c r="N14" i="29"/>
  <c r="N13" i="29"/>
  <c r="N12" i="29"/>
  <c r="N11" i="29"/>
  <c r="N10" i="29"/>
  <c r="N9" i="29"/>
  <c r="N8" i="29"/>
  <c r="N7" i="29"/>
  <c r="N6" i="29"/>
  <c r="N5" i="29"/>
  <c r="N4" i="29"/>
  <c r="N3" i="29"/>
  <c r="N2" i="29"/>
  <c r="M34" i="29"/>
  <c r="M33" i="29"/>
  <c r="M32" i="29"/>
  <c r="M31" i="29"/>
  <c r="M30" i="29"/>
  <c r="M29" i="29"/>
  <c r="M28" i="29"/>
  <c r="M27" i="29"/>
  <c r="M26" i="29"/>
  <c r="M25" i="29"/>
  <c r="M24" i="29"/>
  <c r="M23" i="29"/>
  <c r="M22" i="29"/>
  <c r="M21" i="29"/>
  <c r="M20" i="29"/>
  <c r="M19" i="29"/>
  <c r="M18" i="29"/>
  <c r="M17" i="29"/>
  <c r="M16" i="29"/>
  <c r="M15" i="29"/>
  <c r="M14" i="29"/>
  <c r="M13" i="29"/>
  <c r="M12" i="29"/>
  <c r="M11" i="29"/>
  <c r="M10" i="29"/>
  <c r="M9" i="29"/>
  <c r="M8" i="29"/>
  <c r="M7" i="29"/>
  <c r="M6" i="29"/>
  <c r="M5" i="29"/>
  <c r="M4" i="29"/>
  <c r="M3" i="29"/>
  <c r="M2" i="29"/>
  <c r="L34" i="29"/>
  <c r="L33" i="29"/>
  <c r="L32" i="29"/>
  <c r="L31" i="29"/>
  <c r="L30" i="29"/>
  <c r="L29" i="29"/>
  <c r="L28" i="29"/>
  <c r="L27" i="29"/>
  <c r="L26" i="29"/>
  <c r="L25" i="29"/>
  <c r="L24" i="29"/>
  <c r="L23" i="29"/>
  <c r="L22" i="29"/>
  <c r="L21" i="29"/>
  <c r="L20" i="29"/>
  <c r="L19" i="29"/>
  <c r="L18" i="29"/>
  <c r="L17" i="29"/>
  <c r="L16" i="29"/>
  <c r="L15" i="29"/>
  <c r="L14" i="29"/>
  <c r="L13" i="29"/>
  <c r="L12" i="29"/>
  <c r="L11" i="29"/>
  <c r="L10" i="29"/>
  <c r="L9" i="29"/>
  <c r="L8" i="29"/>
  <c r="L7" i="29"/>
  <c r="L6" i="29"/>
  <c r="L5" i="29"/>
  <c r="L4" i="29"/>
  <c r="L3" i="29"/>
  <c r="L2" i="29"/>
  <c r="K34" i="29"/>
  <c r="K33" i="29"/>
  <c r="K32" i="29"/>
  <c r="K31" i="29"/>
  <c r="K30" i="29"/>
  <c r="K29" i="29"/>
  <c r="K28" i="29"/>
  <c r="K27" i="29"/>
  <c r="K26" i="29"/>
  <c r="K25" i="29"/>
  <c r="K24" i="29"/>
  <c r="K23" i="29"/>
  <c r="K22" i="29"/>
  <c r="K21" i="29"/>
  <c r="K20" i="29"/>
  <c r="K19" i="29"/>
  <c r="K18" i="29"/>
  <c r="K17" i="29"/>
  <c r="K16" i="29"/>
  <c r="K15" i="29"/>
  <c r="K14" i="29"/>
  <c r="K13" i="29"/>
  <c r="K12" i="29"/>
  <c r="K11" i="29"/>
  <c r="K10" i="29"/>
  <c r="K9" i="29"/>
  <c r="K8" i="29"/>
  <c r="K7" i="29"/>
  <c r="K6" i="29"/>
  <c r="K5" i="29"/>
  <c r="K4" i="29"/>
  <c r="K3" i="29"/>
  <c r="K2" i="29"/>
  <c r="J34" i="29"/>
  <c r="J33" i="29"/>
  <c r="J32" i="29"/>
  <c r="J31" i="29"/>
  <c r="J30" i="29"/>
  <c r="J29" i="29"/>
  <c r="J28" i="29"/>
  <c r="J27" i="29"/>
  <c r="J26" i="29"/>
  <c r="J25" i="29"/>
  <c r="J24" i="29"/>
  <c r="J23" i="29"/>
  <c r="J22" i="29"/>
  <c r="J21" i="29"/>
  <c r="J20" i="29"/>
  <c r="J19" i="29"/>
  <c r="J18" i="29"/>
  <c r="J17" i="29"/>
  <c r="J16" i="29"/>
  <c r="J15" i="29"/>
  <c r="J14" i="29"/>
  <c r="J13" i="29"/>
  <c r="J12" i="29"/>
  <c r="J11" i="29"/>
  <c r="J10" i="29"/>
  <c r="J9" i="29"/>
  <c r="J8" i="29"/>
  <c r="J7" i="29"/>
  <c r="J6" i="29"/>
  <c r="J5" i="29"/>
  <c r="J4" i="29"/>
  <c r="J3" i="29"/>
  <c r="J2" i="29"/>
  <c r="I34" i="29"/>
  <c r="I33" i="29"/>
  <c r="I32" i="29"/>
  <c r="I31" i="29"/>
  <c r="I30" i="29"/>
  <c r="I29" i="29"/>
  <c r="I28" i="29"/>
  <c r="I27" i="29"/>
  <c r="I26" i="29"/>
  <c r="I25" i="29"/>
  <c r="I24" i="29"/>
  <c r="I23" i="29"/>
  <c r="I22" i="29"/>
  <c r="I21" i="29"/>
  <c r="I20" i="29"/>
  <c r="I19" i="29"/>
  <c r="I18" i="29"/>
  <c r="I17" i="29"/>
  <c r="I16" i="29"/>
  <c r="I15" i="29"/>
  <c r="I14" i="29"/>
  <c r="I13" i="29"/>
  <c r="I12" i="29"/>
  <c r="I11" i="29"/>
  <c r="I10" i="29"/>
  <c r="I9" i="29"/>
  <c r="I8" i="29"/>
  <c r="I7" i="29"/>
  <c r="I6" i="29"/>
  <c r="I5" i="29"/>
  <c r="I4" i="29"/>
  <c r="I3" i="29"/>
  <c r="I2" i="29"/>
  <c r="H34" i="29"/>
  <c r="H33" i="29"/>
  <c r="H32" i="29"/>
  <c r="H31" i="29"/>
  <c r="H30" i="29"/>
  <c r="H29" i="29"/>
  <c r="H28" i="29"/>
  <c r="H27" i="29"/>
  <c r="H26" i="29"/>
  <c r="H25" i="29"/>
  <c r="H24" i="29"/>
  <c r="H23" i="29"/>
  <c r="H22" i="29"/>
  <c r="H21" i="29"/>
  <c r="H20" i="29"/>
  <c r="H19" i="29"/>
  <c r="H18" i="29"/>
  <c r="H17" i="29"/>
  <c r="H16" i="29"/>
  <c r="H15" i="29"/>
  <c r="H14" i="29"/>
  <c r="H13" i="29"/>
  <c r="H12" i="29"/>
  <c r="H11" i="29"/>
  <c r="H10" i="29"/>
  <c r="H9" i="29"/>
  <c r="H8" i="29"/>
  <c r="H7" i="29"/>
  <c r="H6" i="29"/>
  <c r="H5" i="29"/>
  <c r="H4" i="29"/>
  <c r="H3" i="29"/>
  <c r="H2" i="29"/>
  <c r="G34" i="29"/>
  <c r="G33" i="29"/>
  <c r="G32" i="29"/>
  <c r="G31" i="29"/>
  <c r="G30" i="29"/>
  <c r="G29" i="29"/>
  <c r="G28" i="29"/>
  <c r="G27" i="29"/>
  <c r="G26" i="29"/>
  <c r="G25" i="29"/>
  <c r="G24" i="29"/>
  <c r="G23" i="29"/>
  <c r="G22" i="29"/>
  <c r="G21" i="29"/>
  <c r="G20" i="29"/>
  <c r="G19" i="29"/>
  <c r="G18" i="29"/>
  <c r="G17" i="29"/>
  <c r="G16" i="29"/>
  <c r="G15" i="29"/>
  <c r="G14" i="29"/>
  <c r="G13" i="29"/>
  <c r="G12" i="29"/>
  <c r="G11" i="29"/>
  <c r="G10" i="29"/>
  <c r="G9" i="29"/>
  <c r="G8" i="29"/>
  <c r="G7" i="29"/>
  <c r="G6" i="29"/>
  <c r="G5" i="29"/>
  <c r="G4" i="29"/>
  <c r="G3" i="29"/>
  <c r="G2" i="29"/>
  <c r="F34" i="29"/>
  <c r="F33" i="29"/>
  <c r="F32" i="29"/>
  <c r="F31" i="29"/>
  <c r="F30" i="29"/>
  <c r="F29" i="29"/>
  <c r="F28" i="29"/>
  <c r="F27" i="29"/>
  <c r="F26" i="29"/>
  <c r="F25" i="29"/>
  <c r="F24" i="29"/>
  <c r="F23" i="29"/>
  <c r="F22" i="29"/>
  <c r="F21" i="29"/>
  <c r="F20" i="29"/>
  <c r="F19" i="29"/>
  <c r="F18" i="29"/>
  <c r="F17" i="29"/>
  <c r="F16" i="29"/>
  <c r="F15" i="29"/>
  <c r="F14" i="29"/>
  <c r="F13" i="29"/>
  <c r="F12" i="29"/>
  <c r="F11" i="29"/>
  <c r="F10" i="29"/>
  <c r="F9" i="29"/>
  <c r="F8" i="29"/>
  <c r="F7" i="29"/>
  <c r="F6" i="29"/>
  <c r="F5" i="29"/>
  <c r="F4" i="29"/>
  <c r="F3" i="29"/>
  <c r="F2" i="29"/>
  <c r="E34" i="29"/>
  <c r="E33" i="29"/>
  <c r="E32" i="29"/>
  <c r="E31" i="29"/>
  <c r="E30" i="29"/>
  <c r="E29" i="29"/>
  <c r="E28" i="29"/>
  <c r="E27" i="29"/>
  <c r="E26" i="29"/>
  <c r="E25" i="29"/>
  <c r="E24" i="29"/>
  <c r="E23" i="29"/>
  <c r="E22" i="29"/>
  <c r="E21" i="29"/>
  <c r="E20" i="29"/>
  <c r="E19" i="29"/>
  <c r="E18" i="29"/>
  <c r="E17" i="29"/>
  <c r="E16" i="29"/>
  <c r="E15" i="29"/>
  <c r="E14" i="29"/>
  <c r="E13" i="29"/>
  <c r="E12" i="29"/>
  <c r="E11" i="29"/>
  <c r="E10" i="29"/>
  <c r="E9" i="29"/>
  <c r="E8" i="29"/>
  <c r="E7" i="29"/>
  <c r="E6" i="29"/>
  <c r="E5" i="29"/>
  <c r="E4" i="29"/>
  <c r="E3" i="29"/>
  <c r="E2" i="29"/>
  <c r="D34" i="29"/>
  <c r="D33" i="29"/>
  <c r="D32" i="29"/>
  <c r="D31" i="29"/>
  <c r="D30" i="29"/>
  <c r="D29" i="29"/>
  <c r="D28" i="29"/>
  <c r="D27" i="29"/>
  <c r="D26" i="29"/>
  <c r="D25" i="29"/>
  <c r="D24" i="29"/>
  <c r="D23" i="29"/>
  <c r="D22" i="29"/>
  <c r="D21" i="29"/>
  <c r="D20" i="29"/>
  <c r="D19" i="29"/>
  <c r="D18" i="29"/>
  <c r="D17" i="29"/>
  <c r="D16" i="29"/>
  <c r="D15" i="29"/>
  <c r="D14" i="29"/>
  <c r="D13" i="29"/>
  <c r="D12" i="29"/>
  <c r="D11" i="29"/>
  <c r="D10" i="29"/>
  <c r="D9" i="29"/>
  <c r="D8" i="29"/>
  <c r="D7" i="29"/>
  <c r="D6" i="29"/>
  <c r="D5" i="29"/>
  <c r="D4" i="29"/>
  <c r="D3" i="29"/>
  <c r="X4" i="28"/>
  <c r="W4" i="28"/>
  <c r="V4" i="28"/>
  <c r="U4" i="28"/>
  <c r="T4" i="28"/>
  <c r="S4" i="28"/>
  <c r="R4" i="28"/>
  <c r="Q4" i="28"/>
  <c r="P4" i="28"/>
  <c r="O4" i="28"/>
  <c r="N4" i="28"/>
  <c r="M4" i="28"/>
  <c r="L4" i="28"/>
  <c r="K4" i="28"/>
  <c r="J4" i="28"/>
  <c r="I4" i="28"/>
  <c r="H4" i="28"/>
  <c r="G4" i="28"/>
  <c r="F4" i="28"/>
  <c r="E7" i="28" l="1"/>
  <c r="E4" i="28" s="1"/>
  <c r="D7" i="28"/>
  <c r="D4" i="28" s="1"/>
  <c r="D35" i="27" l="1"/>
  <c r="E37" i="29"/>
  <c r="G29" i="30"/>
  <c r="I29" i="30"/>
  <c r="J29" i="30"/>
  <c r="L37" i="29"/>
  <c r="Q37" i="29"/>
  <c r="D37" i="29"/>
  <c r="B29" i="30"/>
  <c r="D2" i="29"/>
  <c r="R1" i="29"/>
  <c r="R36" i="29" s="1"/>
  <c r="Q1" i="29"/>
  <c r="P1" i="29"/>
  <c r="O1" i="29"/>
  <c r="N1" i="29"/>
  <c r="M1" i="29"/>
  <c r="L1" i="29"/>
  <c r="K1" i="29"/>
  <c r="J1" i="29"/>
  <c r="J36" i="29" s="1"/>
  <c r="I1" i="29"/>
  <c r="H1" i="29"/>
  <c r="G1" i="29"/>
  <c r="F1" i="29"/>
  <c r="E1" i="29"/>
  <c r="D1" i="29"/>
  <c r="X83" i="26"/>
  <c r="X80" i="26"/>
  <c r="X79" i="26"/>
  <c r="X78" i="26"/>
  <c r="X77" i="26"/>
  <c r="X76" i="26"/>
  <c r="X75" i="26"/>
  <c r="X72" i="26"/>
  <c r="X71" i="26"/>
  <c r="X70" i="26"/>
  <c r="X69" i="26"/>
  <c r="X68" i="26"/>
  <c r="X65" i="26"/>
  <c r="X61" i="26"/>
  <c r="X60" i="26"/>
  <c r="X59" i="26"/>
  <c r="X58" i="26"/>
  <c r="X55" i="26"/>
  <c r="X54" i="26"/>
  <c r="X53" i="26"/>
  <c r="X50" i="26"/>
  <c r="X49" i="26"/>
  <c r="X46" i="26"/>
  <c r="F4" i="26"/>
  <c r="T4" i="26"/>
  <c r="P4" i="26"/>
  <c r="M4" i="26"/>
  <c r="J4" i="26"/>
  <c r="I4" i="26"/>
  <c r="S4" i="26"/>
  <c r="L4" i="26"/>
  <c r="R35" i="27"/>
  <c r="Q35" i="27"/>
  <c r="P35" i="27"/>
  <c r="O35" i="27"/>
  <c r="N35" i="27"/>
  <c r="M35" i="27"/>
  <c r="L35" i="27"/>
  <c r="K35" i="27"/>
  <c r="J35" i="27"/>
  <c r="I35" i="27"/>
  <c r="H35" i="27"/>
  <c r="G35" i="27"/>
  <c r="F35" i="27"/>
  <c r="E35" i="27"/>
  <c r="R1" i="27"/>
  <c r="R36" i="27" s="1"/>
  <c r="Q1" i="27"/>
  <c r="Q36" i="27" s="1"/>
  <c r="P1" i="27"/>
  <c r="P36" i="27" s="1"/>
  <c r="O1" i="27"/>
  <c r="O36" i="27" s="1"/>
  <c r="N1" i="27"/>
  <c r="N36" i="27" s="1"/>
  <c r="M1" i="27"/>
  <c r="M36" i="27" s="1"/>
  <c r="L1" i="27"/>
  <c r="L36" i="27" s="1"/>
  <c r="K1" i="27"/>
  <c r="K36" i="27" s="1"/>
  <c r="J1" i="27"/>
  <c r="J36" i="27" s="1"/>
  <c r="I1" i="27"/>
  <c r="I36" i="27" s="1"/>
  <c r="H1" i="27"/>
  <c r="H36" i="27" s="1"/>
  <c r="G1" i="27"/>
  <c r="G36" i="27" s="1"/>
  <c r="F1" i="27"/>
  <c r="F36" i="27" s="1"/>
  <c r="E1" i="27"/>
  <c r="E36" i="27" s="1"/>
  <c r="D1" i="27"/>
  <c r="D36" i="27" s="1"/>
  <c r="X4" i="26" l="1"/>
  <c r="D28" i="30"/>
  <c r="D36" i="29"/>
  <c r="K28" i="30"/>
  <c r="K36" i="29"/>
  <c r="E28" i="30"/>
  <c r="E36" i="29"/>
  <c r="F28" i="30"/>
  <c r="F36" i="29"/>
  <c r="N28" i="30"/>
  <c r="N36" i="29"/>
  <c r="J28" i="30"/>
  <c r="D29" i="30"/>
  <c r="M28" i="30"/>
  <c r="M36" i="29"/>
  <c r="G28" i="30"/>
  <c r="G36" i="29"/>
  <c r="O28" i="30"/>
  <c r="O36" i="29"/>
  <c r="R28" i="30"/>
  <c r="E29" i="30"/>
  <c r="H28" i="30"/>
  <c r="H36" i="29"/>
  <c r="P28" i="30"/>
  <c r="P36" i="29"/>
  <c r="J37" i="29"/>
  <c r="L28" i="30"/>
  <c r="L36" i="29"/>
  <c r="I28" i="30"/>
  <c r="I36" i="29"/>
  <c r="Q28" i="30"/>
  <c r="Q36" i="29"/>
  <c r="Q29" i="30"/>
  <c r="I37" i="29"/>
  <c r="K4" i="26"/>
  <c r="H4" i="26"/>
  <c r="D4" i="26"/>
  <c r="E4" i="26"/>
  <c r="G4" i="26"/>
  <c r="F29" i="30"/>
  <c r="F37" i="29"/>
  <c r="G37" i="29"/>
  <c r="H29" i="30"/>
  <c r="H37" i="29"/>
  <c r="N4" i="26"/>
  <c r="O4" i="26"/>
  <c r="K37" i="29"/>
  <c r="K29" i="30"/>
  <c r="L29" i="30"/>
  <c r="R4" i="26"/>
  <c r="M37" i="29"/>
  <c r="M29" i="30"/>
  <c r="N29" i="30"/>
  <c r="N37" i="29"/>
  <c r="O37" i="29"/>
  <c r="O29" i="30"/>
  <c r="U4" i="26"/>
  <c r="P37" i="29"/>
  <c r="P29" i="30"/>
  <c r="R37" i="29"/>
  <c r="R29" i="30"/>
  <c r="K37" i="27"/>
  <c r="D37" i="27"/>
  <c r="L37" i="27"/>
  <c r="E37" i="27"/>
  <c r="M37" i="27"/>
  <c r="F37" i="27"/>
  <c r="N37" i="27"/>
  <c r="G37" i="27"/>
  <c r="O37" i="27"/>
  <c r="H37" i="27"/>
  <c r="P37" i="27"/>
  <c r="I37" i="27"/>
  <c r="Q37" i="27"/>
  <c r="J37" i="27"/>
  <c r="R37" i="27"/>
  <c r="Q4" i="26"/>
  <c r="V4" i="26"/>
  <c r="W4" i="26"/>
  <c r="P31" i="30" l="1"/>
  <c r="K31" i="30"/>
  <c r="K32" i="30"/>
  <c r="P32" i="30"/>
</calcChain>
</file>

<file path=xl/sharedStrings.xml><?xml version="1.0" encoding="utf-8"?>
<sst xmlns="http://schemas.openxmlformats.org/spreadsheetml/2006/main" count="1767" uniqueCount="156">
  <si>
    <t>農林水産関係市町村別データ</t>
  </si>
  <si>
    <t>平成16年</t>
  </si>
  <si>
    <t>耕地面積</t>
  </si>
  <si>
    <t>都道</t>
  </si>
  <si>
    <t>市町</t>
  </si>
  <si>
    <t>田耕地面積</t>
  </si>
  <si>
    <t>田本地面積</t>
  </si>
  <si>
    <t>畑耕地面積</t>
  </si>
  <si>
    <t>普通畑</t>
  </si>
  <si>
    <t>樹園地</t>
  </si>
  <si>
    <t>牧草地</t>
  </si>
  <si>
    <t>田畑計の作</t>
  </si>
  <si>
    <t>田畑計の耕</t>
  </si>
  <si>
    <t>府県</t>
  </si>
  <si>
    <t>村　</t>
  </si>
  <si>
    <t>市町村名</t>
  </si>
  <si>
    <t>　　　　　</t>
  </si>
  <si>
    <t>付延べ面積</t>
  </si>
  <si>
    <t>地利用率</t>
  </si>
  <si>
    <t>ｺｰﾄﾞ</t>
  </si>
  <si>
    <t>ha</t>
  </si>
  <si>
    <t>0.0%</t>
  </si>
  <si>
    <t>-</t>
  </si>
  <si>
    <t>利用上の注意</t>
  </si>
  <si>
    <t>平成17年</t>
  </si>
  <si>
    <t>平成18年</t>
  </si>
  <si>
    <t>　この市町村別データは、「耕地面積調査」の県計値を当該市町村における調査結果、関係機関からの情報等</t>
  </si>
  <si>
    <t>により加工したものである。</t>
  </si>
  <si>
    <t>平成19年</t>
  </si>
  <si>
    <t>　１　この市町村別データは、「作物統計調査」を実施する上で把握した地域における標本調査及び現地見積りの結果、</t>
  </si>
  <si>
    <t>　　関係機関からの情報等をもとに都道府県計値の内訳として市町村別に作成した加工統計であり、作成するうえで</t>
  </si>
  <si>
    <t>　　精度を設定しているものではない。</t>
  </si>
  <si>
    <t>　　　なお、「作物統計調査」は都道府県計値を求めるために設計されている。</t>
  </si>
  <si>
    <t>　２　市町村間の出作・入作を考慮していない（属地統計）。</t>
  </si>
  <si>
    <t>　３　数値については、四捨五入しており、都道府県計値と市町村別の内訳の計が一致しないことがある。</t>
  </si>
  <si>
    <t>平成20年</t>
    <phoneticPr fontId="3"/>
  </si>
  <si>
    <t>耕地面積</t>
    <phoneticPr fontId="3"/>
  </si>
  <si>
    <t>農林水産関係市町村別統計</t>
    <rPh sb="10" eb="12">
      <t>トウケイ</t>
    </rPh>
    <phoneticPr fontId="3"/>
  </si>
  <si>
    <t>平成22年</t>
    <phoneticPr fontId="3"/>
  </si>
  <si>
    <t>　１　この市町村別統計は、「作物統計調査」を実施する上で把握した地域における標本調査及び現地見積りの結果、</t>
  </si>
  <si>
    <t>　　関係機関からの情報等を踏まえ、都道府県計値の内訳として市町村別に作成した加工統計であり、作成するうえで</t>
    <phoneticPr fontId="3"/>
  </si>
  <si>
    <t>　　精度を設定しているものではない。</t>
    <phoneticPr fontId="3"/>
  </si>
  <si>
    <t>　　　なお、「作物統計調査」は都道府県計値を求めるために設計されている。</t>
    <phoneticPr fontId="3"/>
  </si>
  <si>
    <t xml:space="preserve">　２　耕作者の市町村間の出作・入作を考慮していない（属地統計）。
</t>
    <phoneticPr fontId="3"/>
  </si>
  <si>
    <t xml:space="preserve">　３　数値は四捨五入しており、市町村値の計が都道府県値と一致しないことがある。
</t>
    <phoneticPr fontId="3"/>
  </si>
  <si>
    <t>平成23年</t>
    <phoneticPr fontId="3"/>
  </si>
  <si>
    <t>計</t>
    <rPh sb="0" eb="1">
      <t>ケイ</t>
    </rPh>
    <phoneticPr fontId="6"/>
  </si>
  <si>
    <t>平成24年</t>
    <phoneticPr fontId="3"/>
  </si>
  <si>
    <t>　　関係機関からの情報等を踏まえ、都道府県計値の内訳として市町村別に作成した加工統計であり、作成する上で</t>
    <rPh sb="50" eb="51">
      <t>ウエ</t>
    </rPh>
    <phoneticPr fontId="3"/>
  </si>
  <si>
    <t>平成25年</t>
    <phoneticPr fontId="3"/>
  </si>
  <si>
    <t>平成26年</t>
  </si>
  <si>
    <t>計</t>
  </si>
  <si>
    <t>平成27年</t>
  </si>
  <si>
    <t>平成28年</t>
  </si>
  <si>
    <t>平成29年</t>
  </si>
  <si>
    <t>平成30年</t>
  </si>
  <si>
    <t>令和元年</t>
    <phoneticPr fontId="6"/>
  </si>
  <si>
    <t>令和2年</t>
  </si>
  <si>
    <t>令和3年</t>
  </si>
  <si>
    <t>畑耕地面積</t>
    <phoneticPr fontId="7"/>
  </si>
  <si>
    <t>　１　この市町村別統計は、「作物統計調査」を実施する上で把握した地域における標本調査、現地見積りの結果、関係機関</t>
    <phoneticPr fontId="3"/>
  </si>
  <si>
    <t>　　からの情報等を踏まえ、都道府県計値の内訳として市町村別に配分することにより作成した加工統計であり、市町村別の</t>
    <phoneticPr fontId="3"/>
  </si>
  <si>
    <t>　　値を目的として設計された調査に基づいて直接得られたものではない。</t>
    <phoneticPr fontId="3"/>
  </si>
  <si>
    <t>　　　なお、「作物統計調査」は、都道府県計値を求めるために目標精度を設定し、調査の設計がされている。</t>
    <phoneticPr fontId="3"/>
  </si>
  <si>
    <t xml:space="preserve">　２　面積は、耕地の存在する市町村に計上しており（属地統計）、耕作者の市町村間の出作・入作を考慮していない。
</t>
    <phoneticPr fontId="3"/>
  </si>
  <si>
    <t>令和4年</t>
  </si>
  <si>
    <t>令和5年</t>
  </si>
  <si>
    <t>都道府県ｺｰﾄﾞ</t>
    <rPh sb="0" eb="4">
      <t>トドウフケン</t>
    </rPh>
    <phoneticPr fontId="7"/>
  </si>
  <si>
    <t>市町村
ｺｰﾄﾞ</t>
    <rPh sb="0" eb="3">
      <t>シチョウソン</t>
    </rPh>
    <phoneticPr fontId="7"/>
  </si>
  <si>
    <t>　１　 この市町村別統計は、「作物統計調査」を実施する上で把握した地域における標本調査及び現地見積りの結果、関係機関</t>
    <rPh sb="43" eb="44">
      <t>オヨ</t>
    </rPh>
    <rPh sb="56" eb="58">
      <t>キカン</t>
    </rPh>
    <phoneticPr fontId="3"/>
  </si>
  <si>
    <t>　　からの情報等を踏まえ、都道府県計値の内訳として市町村別に配分することにより作成した加工統計であり、市町村別の値</t>
    <rPh sb="54" eb="55">
      <t>ベツ</t>
    </rPh>
    <rPh sb="56" eb="57">
      <t>アタイ</t>
    </rPh>
    <phoneticPr fontId="3"/>
  </si>
  <si>
    <t>　　を目的として設計された調査に基づいて直接得られたものではない。</t>
    <phoneticPr fontId="3"/>
  </si>
  <si>
    <t>令和6年</t>
  </si>
  <si>
    <t>　１　 この市町村別統計は、「作物統計調査」を実施する上で把握した地域における標本調査結果及び現地見積りの結果、関係機関</t>
    <rPh sb="43" eb="45">
      <t>ケッカ</t>
    </rPh>
    <rPh sb="45" eb="46">
      <t>オヨ</t>
    </rPh>
    <rPh sb="47" eb="49">
      <t>ゲンチ</t>
    </rPh>
    <rPh sb="58" eb="60">
      <t>キカン</t>
    </rPh>
    <phoneticPr fontId="3"/>
  </si>
  <si>
    <t>H16</t>
    <phoneticPr fontId="3"/>
  </si>
  <si>
    <t>H17</t>
  </si>
  <si>
    <t>H18</t>
  </si>
  <si>
    <t>H19</t>
  </si>
  <si>
    <t>H20</t>
  </si>
  <si>
    <t>H21</t>
  </si>
  <si>
    <t>H22</t>
  </si>
  <si>
    <t>H23</t>
  </si>
  <si>
    <t>H24</t>
  </si>
  <si>
    <t>H25</t>
  </si>
  <si>
    <t>H26</t>
  </si>
  <si>
    <t>H27</t>
  </si>
  <si>
    <t>H28</t>
  </si>
  <si>
    <t>H29</t>
  </si>
  <si>
    <t>H30</t>
  </si>
  <si>
    <t>R1</t>
    <phoneticPr fontId="3"/>
  </si>
  <si>
    <t>R2</t>
  </si>
  <si>
    <t>R3</t>
  </si>
  <si>
    <t>R4</t>
  </si>
  <si>
    <t>R5</t>
  </si>
  <si>
    <t>R6</t>
  </si>
  <si>
    <t>(ha）</t>
    <phoneticPr fontId="3"/>
  </si>
  <si>
    <t>(ha)</t>
    <phoneticPr fontId="3"/>
  </si>
  <si>
    <t>年</t>
    <rPh sb="0" eb="1">
      <t>ネン</t>
    </rPh>
    <phoneticPr fontId="3"/>
  </si>
  <si>
    <t>田</t>
    <rPh sb="0" eb="1">
      <t>デン</t>
    </rPh>
    <phoneticPr fontId="3"/>
  </si>
  <si>
    <t>畑</t>
    <rPh sb="0" eb="1">
      <t>ハタ</t>
    </rPh>
    <phoneticPr fontId="3"/>
  </si>
  <si>
    <t>調査の概要、利用上の注意</t>
    <rPh sb="0" eb="2">
      <t>チョウサ</t>
    </rPh>
    <rPh sb="3" eb="5">
      <t>ガイヨウ</t>
    </rPh>
    <rPh sb="6" eb="9">
      <t>リヨウジョウ</t>
    </rPh>
    <rPh sb="10" eb="12">
      <t>チュウイ</t>
    </rPh>
    <phoneticPr fontId="3"/>
  </si>
  <si>
    <t>10年前の2014年から田は、</t>
    <rPh sb="2" eb="3">
      <t>ネン</t>
    </rPh>
    <rPh sb="3" eb="4">
      <t>マエ</t>
    </rPh>
    <rPh sb="9" eb="10">
      <t>ネン</t>
    </rPh>
    <rPh sb="12" eb="13">
      <t>デン</t>
    </rPh>
    <phoneticPr fontId="3"/>
  </si>
  <si>
    <t>減少</t>
    <rPh sb="0" eb="2">
      <t>ゲンショウ</t>
    </rPh>
    <phoneticPr fontId="3"/>
  </si>
  <si>
    <t>5年前2019年から</t>
    <rPh sb="1" eb="2">
      <t>ネン</t>
    </rPh>
    <rPh sb="2" eb="3">
      <t>マエ</t>
    </rPh>
    <rPh sb="7" eb="8">
      <t>ネン</t>
    </rPh>
    <phoneticPr fontId="3"/>
  </si>
  <si>
    <t>田は、</t>
    <rPh sb="0" eb="1">
      <t>デン</t>
    </rPh>
    <phoneticPr fontId="3"/>
  </si>
  <si>
    <t>出典：</t>
    <rPh sb="0" eb="2">
      <t>シュッテン</t>
    </rPh>
    <phoneticPr fontId="3"/>
  </si>
  <si>
    <t>面積調査：農林水産省</t>
  </si>
  <si>
    <t>10年前の2014年から畑は、</t>
    <rPh sb="2" eb="3">
      <t>ネン</t>
    </rPh>
    <rPh sb="3" eb="4">
      <t>マエ</t>
    </rPh>
    <rPh sb="9" eb="10">
      <t>ネン</t>
    </rPh>
    <rPh sb="12" eb="13">
      <t>ハタ</t>
    </rPh>
    <phoneticPr fontId="3"/>
  </si>
  <si>
    <t>畑は、</t>
    <rPh sb="0" eb="1">
      <t>ハタ</t>
    </rPh>
    <phoneticPr fontId="3"/>
  </si>
  <si>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</si>
  <si>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</si>
  <si>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</si>
  <si>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</si>
  <si>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</si>
  <si>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</si>
  <si>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</si>
  <si>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</si>
  <si>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</si>
  <si>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</si>
  <si>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</si>
  <si>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</si>
  <si>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</si>
  <si>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</si>
  <si>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</si>
  <si>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</si>
  <si>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</si>
  <si>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</si>
  <si>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</si>
  <si>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</si>
  <si>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</si>
  <si>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</si>
  <si>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</si>
  <si>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</si>
  <si>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</si>
  <si>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</si>
  <si>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</si>
  <si>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</si>
  <si>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</si>
  <si>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</si>
  <si>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</si>
  <si>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</si>
  <si>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</si>
  <si>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</si>
  <si>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 xml:space="preserve">- </t>
  </si>
  <si>
    <t>神奈川県</t>
    <rPh sb="0" eb="4">
      <t>カナガワケン</t>
    </rPh>
    <phoneticPr fontId="3"/>
  </si>
  <si>
    <t>-</t>
    <phoneticPr fontId="3"/>
  </si>
  <si>
    <t>-</t>
    <phoneticPr fontId="6"/>
  </si>
  <si>
    <t>平成21年</t>
    <phoneticPr fontId="3"/>
  </si>
  <si>
    <t>ha</t>
    <phoneticPr fontId="3"/>
  </si>
  <si>
    <t>城山町</t>
  </si>
  <si>
    <t>藤野町</t>
  </si>
  <si>
    <t>　この市町村別データは、「耕地面積調査」の県計値を当該市町村における調査結果、関係機関・団体からの情報等により加工したものである。</t>
  </si>
  <si>
    <t>津久井町</t>
  </si>
  <si>
    <t>相模湖町</t>
  </si>
  <si>
    <t>H21まで209</t>
    <phoneticPr fontId="3"/>
  </si>
  <si>
    <t>↓こちらのタブからご覧になりたい（県）市町村を選択してください。</t>
    <rPh sb="10" eb="11">
      <t>ラン</t>
    </rPh>
    <rPh sb="17" eb="18">
      <t>ケン</t>
    </rPh>
    <rPh sb="19" eb="21">
      <t>シマチ</t>
    </rPh>
    <rPh sb="21" eb="22">
      <t>ムラ</t>
    </rPh>
    <rPh sb="23" eb="25">
      <t>センタク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</si>
</sst>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 "/>
    <numFmt numFmtId="178" formatCode="#,##0_);[Red]\(#,##0\)"/>
    <numFmt numFmtId="179" formatCode="#,##0.0_ "/>
    <numFmt numFmtId="180" formatCode="#,##0_ ;[Red]\-#,##0\ "/>
    <numFmt numFmtId="181" formatCode="0#"/>
    <numFmt numFmtId="182" formatCode="##,##0;\△\,0;@"/>
    <numFmt numFmtId="183" formatCode="#,##0;[Red]#,##0"/>
    <numFmt numFmtId="184" formatCode="###&quot;ha&quot;"/>
    <numFmt numFmtId="185" formatCode="##,##0\ ;&quot;△&quot;?,??0\ ;@\ "/>
    <numFmt numFmtId="186" formatCode="#\ ###\ ##0"/>
    <numFmt numFmtId="187" formatCode="##,##0;&quot;△&quot;?,??0;@"/>
    <numFmt numFmtId="188" formatCode="##,##0;&quot;△&quot;?,??0;@\ "/>
    <numFmt numFmtId="189" formatCode="##,##0;&quot;△&quot;???,??0;@"/>
  </numFmts>
  <fonts count="23" x14ac:knownFonts="1">
    <font>
      <sz val="10"/>
      <name val="ＭＳ ゴシック"/>
      <family val="3"/>
      <charset val="128"/>
    </font>
    <font>
      <sz val="10"/>
      <name val="ＭＳ ゴシック"/>
      <family val="3"/>
      <charset val="128"/>
    </font>
    <font>
      <sz val="11"/>
      <name val="ＭＳ Ｐゴシック"/>
      <family val="3"/>
      <charset val="128"/>
    </font>
    <font>
      <sz val="6"/>
      <name val="ＭＳ 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6"/>
      <name val="游ゴシック"/>
      <family val="3"/>
      <charset val="128"/>
    </font>
    <font>
      <b/>
      <sz val="10"/>
      <name val="ＭＳ ゴシック"/>
      <family val="3"/>
      <charset val="128"/>
    </font>
    <font>
      <sz val="10"/>
      <name val="游ゴシック"/>
      <family val="3"/>
      <charset val="128"/>
      <scheme val="minor"/>
    </font>
    <font>
      <sz val="10"/>
      <color theme="1"/>
      <name val="ＭＳ Ｐゴシック"/>
      <family val="2"/>
      <charset val="128"/>
    </font>
    <font>
      <sz val="11"/>
      <name val="Calibri"/>
      <family val="2"/>
    </font>
    <font>
      <sz val="6"/>
      <name val="ＭＳ Ｐゴシック"/>
      <family val="2"/>
      <charset val="128"/>
    </font>
    <font>
      <sz val="10"/>
      <color rgb="FFFF0000"/>
      <name val="游ゴシック"/>
      <family val="3"/>
      <charset val="128"/>
      <scheme val="minor"/>
    </font>
    <font>
      <u/>
      <sz val="10"/>
      <color theme="10"/>
      <name val="ＭＳ ゴシック"/>
      <family val="3"/>
      <charset val="128"/>
    </font>
    <font>
      <sz val="9"/>
      <name val="游ゴシック"/>
      <family val="3"/>
      <charset val="128"/>
      <scheme val="minor"/>
    </font>
    <font>
      <b/>
      <sz val="10"/>
      <color theme="3" tint="0.249977111117893"/>
      <name val="游ゴシック"/>
      <family val="3"/>
      <charset val="128"/>
      <scheme val="minor"/>
    </font>
    <font>
      <sz val="10"/>
      <name val="ＭＳ 明朝"/>
      <family val="1"/>
      <charset val="128"/>
    </font>
    <font>
      <sz val="11"/>
      <name val="ＭＳ 明朝"/>
      <family val="1"/>
      <charset val="128"/>
    </font>
    <font>
      <sz val="11"/>
      <color indexed="8"/>
      <name val="ＭＳ Ｐゴシック"/>
      <family val="3"/>
      <charset val="128"/>
    </font>
    <font>
      <sz val="9.5"/>
      <name val="ＭＳ 明朝"/>
      <family val="1"/>
      <charset val="128"/>
    </font>
    <font>
      <sz val="11"/>
      <name val="ＭＳ Ｐ明朝"/>
      <family val="1"/>
      <charset val="128"/>
    </font>
    <font>
      <b/>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rgb="FFFFFF9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3">
    <xf numFmtId="0" fontId="0" fillId="0" borderId="0"/>
    <xf numFmtId="38" fontId="1" fillId="0" borderId="0" applyFont="0" applyFill="0" applyBorder="0" applyAlignment="0" applyProtection="0"/>
    <xf numFmtId="0" fontId="2" fillId="0" borderId="0"/>
    <xf numFmtId="0" fontId="2" fillId="0" borderId="0"/>
    <xf numFmtId="38" fontId="5"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xf numFmtId="0" fontId="1" fillId="0" borderId="0"/>
    <xf numFmtId="0" fontId="10" fillId="0" borderId="0">
      <alignment vertical="center"/>
    </xf>
    <xf numFmtId="0" fontId="11" fillId="0" borderId="0"/>
    <xf numFmtId="0" fontId="2" fillId="0" borderId="0">
      <alignment vertical="center"/>
    </xf>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xf numFmtId="0" fontId="2" fillId="0" borderId="0"/>
    <xf numFmtId="0" fontId="2" fillId="0" borderId="0"/>
    <xf numFmtId="0" fontId="19" fillId="0" borderId="0">
      <alignment vertical="center"/>
    </xf>
    <xf numFmtId="0" fontId="19" fillId="0" borderId="0">
      <alignment vertical="center"/>
    </xf>
    <xf numFmtId="0" fontId="2" fillId="0" borderId="0"/>
    <xf numFmtId="0" fontId="18" fillId="0" borderId="0"/>
    <xf numFmtId="0" fontId="21" fillId="0" borderId="0"/>
  </cellStyleXfs>
  <cellXfs count="156">
    <xf numFmtId="0" fontId="0" fillId="0" borderId="0" xfId="0"/>
    <xf numFmtId="0" fontId="4" fillId="0" borderId="0" xfId="2" applyFont="1"/>
    <xf numFmtId="177" fontId="4" fillId="0" borderId="0" xfId="0" applyNumberFormat="1" applyFont="1" applyAlignment="1">
      <alignment horizontal="right"/>
    </xf>
    <xf numFmtId="177" fontId="4" fillId="0" borderId="0" xfId="0" applyNumberFormat="1" applyFont="1" applyAlignment="1">
      <alignment horizontal="right" vertical="center"/>
    </xf>
    <xf numFmtId="177" fontId="4" fillId="0" borderId="0" xfId="0" applyNumberFormat="1" applyFont="1"/>
    <xf numFmtId="0" fontId="4" fillId="0" borderId="0" xfId="0" applyFont="1"/>
    <xf numFmtId="179" fontId="4" fillId="0" borderId="0" xfId="0" applyNumberFormat="1" applyFont="1" applyAlignment="1">
      <alignment horizontal="right" vertical="center"/>
    </xf>
    <xf numFmtId="0" fontId="4" fillId="0" borderId="0" xfId="3" applyFont="1"/>
    <xf numFmtId="176" fontId="4" fillId="0" borderId="0" xfId="2" applyNumberFormat="1" applyFont="1"/>
    <xf numFmtId="178" fontId="4" fillId="0" borderId="0" xfId="0" applyNumberFormat="1" applyFont="1" applyAlignment="1">
      <alignment horizontal="right"/>
    </xf>
    <xf numFmtId="58" fontId="4" fillId="0" borderId="0" xfId="0" applyNumberFormat="1" applyFont="1"/>
    <xf numFmtId="0" fontId="4" fillId="0" borderId="0" xfId="0" applyFont="1" applyAlignment="1">
      <alignment horizontal="left"/>
    </xf>
    <xf numFmtId="0" fontId="4" fillId="0" borderId="1" xfId="0" applyFont="1" applyBorder="1" applyAlignment="1">
      <alignment vertical="center" wrapText="1"/>
    </xf>
    <xf numFmtId="0" fontId="4" fillId="0" borderId="1" xfId="2" applyFont="1" applyBorder="1" applyAlignment="1">
      <alignment horizontal="center"/>
    </xf>
    <xf numFmtId="38" fontId="4" fillId="0" borderId="1" xfId="1" applyFont="1" applyFill="1" applyBorder="1" applyAlignment="1"/>
    <xf numFmtId="0" fontId="4" fillId="0" borderId="2" xfId="0" applyFont="1" applyBorder="1" applyAlignment="1">
      <alignment vertical="center"/>
    </xf>
    <xf numFmtId="0" fontId="4" fillId="0" borderId="2" xfId="2" applyFont="1" applyBorder="1" applyAlignment="1">
      <alignment horizontal="center"/>
    </xf>
    <xf numFmtId="0" fontId="4" fillId="0" borderId="2" xfId="0" applyFont="1" applyBorder="1"/>
    <xf numFmtId="0" fontId="4" fillId="0" borderId="3" xfId="0" applyFont="1" applyBorder="1" applyAlignment="1">
      <alignment vertical="center"/>
    </xf>
    <xf numFmtId="0" fontId="4" fillId="0" borderId="3" xfId="2" applyFont="1" applyBorder="1" applyAlignment="1">
      <alignment horizontal="center"/>
    </xf>
    <xf numFmtId="0" fontId="4" fillId="0" borderId="3" xfId="0" applyFont="1" applyBorder="1"/>
    <xf numFmtId="178" fontId="4" fillId="0" borderId="0" xfId="2" applyNumberFormat="1" applyFont="1" applyAlignment="1">
      <alignment vertical="center"/>
    </xf>
    <xf numFmtId="0" fontId="4" fillId="0" borderId="0" xfId="2" applyFont="1" applyAlignment="1">
      <alignment vertical="center"/>
    </xf>
    <xf numFmtId="0" fontId="4" fillId="0" borderId="0" xfId="2" applyFont="1" applyAlignment="1">
      <alignment horizontal="right"/>
    </xf>
    <xf numFmtId="178" fontId="4" fillId="0" borderId="0" xfId="2" applyNumberFormat="1" applyFont="1" applyAlignment="1">
      <alignment horizontal="right"/>
    </xf>
    <xf numFmtId="0" fontId="4" fillId="0" borderId="0" xfId="0" applyFont="1" applyAlignment="1">
      <alignment horizontal="right"/>
    </xf>
    <xf numFmtId="0" fontId="4" fillId="0" borderId="0" xfId="0" quotePrefix="1" applyFont="1" applyAlignment="1">
      <alignment horizontal="right"/>
    </xf>
    <xf numFmtId="38" fontId="4" fillId="0" borderId="0" xfId="0" applyNumberFormat="1" applyFont="1" applyAlignment="1">
      <alignment horizontal="right"/>
    </xf>
    <xf numFmtId="38" fontId="4" fillId="0" borderId="0" xfId="2" applyNumberFormat="1" applyFont="1" applyAlignment="1">
      <alignment vertical="center"/>
    </xf>
    <xf numFmtId="38" fontId="4" fillId="0" borderId="0" xfId="2" applyNumberFormat="1" applyFont="1" applyAlignment="1">
      <alignment horizontal="right"/>
    </xf>
    <xf numFmtId="0" fontId="4" fillId="0" borderId="0" xfId="5" applyFont="1">
      <alignment vertical="center"/>
    </xf>
    <xf numFmtId="38" fontId="4" fillId="0" borderId="0" xfId="5" applyNumberFormat="1" applyFont="1" applyAlignment="1">
      <alignment horizontal="right" vertical="center"/>
    </xf>
    <xf numFmtId="0" fontId="4" fillId="0" borderId="0" xfId="5" applyFont="1" applyAlignment="1"/>
    <xf numFmtId="0" fontId="4" fillId="0" borderId="4" xfId="2" applyFont="1" applyBorder="1"/>
    <xf numFmtId="0" fontId="4" fillId="0" borderId="5" xfId="2" applyFont="1" applyBorder="1" applyAlignment="1">
      <alignment horizontal="center"/>
    </xf>
    <xf numFmtId="181" fontId="4" fillId="0" borderId="0" xfId="5" applyNumberFormat="1" applyFont="1">
      <alignment vertical="center"/>
    </xf>
    <xf numFmtId="181" fontId="4" fillId="0" borderId="0" xfId="2" applyNumberFormat="1" applyFont="1" applyAlignment="1">
      <alignment vertical="center"/>
    </xf>
    <xf numFmtId="181" fontId="4" fillId="0" borderId="3" xfId="5" applyNumberFormat="1" applyFont="1" applyBorder="1">
      <alignment vertical="center"/>
    </xf>
    <xf numFmtId="181" fontId="4" fillId="0" borderId="2" xfId="5" applyNumberFormat="1" applyFont="1" applyBorder="1">
      <alignment vertical="center"/>
    </xf>
    <xf numFmtId="0" fontId="4" fillId="0" borderId="9" xfId="2" applyFont="1" applyBorder="1" applyAlignment="1">
      <alignment horizontal="center"/>
    </xf>
    <xf numFmtId="181" fontId="4" fillId="0" borderId="1" xfId="5" applyNumberFormat="1" applyFont="1" applyBorder="1" applyAlignment="1">
      <alignment vertical="center" wrapText="1"/>
    </xf>
    <xf numFmtId="181" fontId="4" fillId="0" borderId="0" xfId="3" applyNumberFormat="1" applyFont="1"/>
    <xf numFmtId="182" fontId="4" fillId="0" borderId="0" xfId="5" applyNumberFormat="1" applyFont="1">
      <alignment vertical="center"/>
    </xf>
    <xf numFmtId="182" fontId="4" fillId="0" borderId="0" xfId="5" applyNumberFormat="1" applyFont="1" applyAlignment="1"/>
    <xf numFmtId="182" fontId="4" fillId="0" borderId="0" xfId="2" applyNumberFormat="1" applyFont="1"/>
    <xf numFmtId="182" fontId="4" fillId="0" borderId="0" xfId="2" applyNumberFormat="1" applyFont="1" applyAlignment="1">
      <alignment horizontal="right"/>
    </xf>
    <xf numFmtId="182" fontId="4" fillId="0" borderId="0" xfId="2" applyNumberFormat="1" applyFont="1" applyAlignment="1">
      <alignment vertical="center"/>
    </xf>
    <xf numFmtId="182" fontId="4" fillId="0" borderId="3" xfId="2" applyNumberFormat="1" applyFont="1" applyBorder="1" applyAlignment="1">
      <alignment horizontal="center"/>
    </xf>
    <xf numFmtId="182" fontId="4" fillId="0" borderId="3" xfId="5" applyNumberFormat="1" applyFont="1" applyBorder="1">
      <alignment vertical="center"/>
    </xf>
    <xf numFmtId="182" fontId="4" fillId="0" borderId="2" xfId="2" applyNumberFormat="1" applyFont="1" applyBorder="1" applyAlignment="1">
      <alignment horizontal="center"/>
    </xf>
    <xf numFmtId="182" fontId="4" fillId="0" borderId="1" xfId="2" applyNumberFormat="1" applyFont="1" applyBorder="1" applyAlignment="1">
      <alignment horizontal="center"/>
    </xf>
    <xf numFmtId="182" fontId="4" fillId="0" borderId="2" xfId="5" applyNumberFormat="1" applyFont="1" applyBorder="1">
      <alignment vertical="center"/>
    </xf>
    <xf numFmtId="182" fontId="4" fillId="0" borderId="9" xfId="2" applyNumberFormat="1" applyFont="1" applyBorder="1" applyAlignment="1">
      <alignment horizontal="center"/>
    </xf>
    <xf numFmtId="182" fontId="4" fillId="0" borderId="5" xfId="2" applyNumberFormat="1" applyFont="1" applyBorder="1" applyAlignment="1">
      <alignment horizontal="center"/>
    </xf>
    <xf numFmtId="182" fontId="4" fillId="0" borderId="1" xfId="5" applyNumberFormat="1" applyFont="1" applyBorder="1" applyAlignment="1">
      <alignment vertical="center" wrapText="1"/>
    </xf>
    <xf numFmtId="182" fontId="4" fillId="0" borderId="0" xfId="3" applyNumberFormat="1" applyFont="1"/>
    <xf numFmtId="182" fontId="4" fillId="0" borderId="0" xfId="5" applyNumberFormat="1" applyFont="1" applyAlignment="1">
      <alignment horizontal="right" vertical="center"/>
    </xf>
    <xf numFmtId="181" fontId="4" fillId="0" borderId="0" xfId="5" applyNumberFormat="1" applyFont="1" applyAlignment="1"/>
    <xf numFmtId="182" fontId="4" fillId="0" borderId="1" xfId="2" applyNumberFormat="1" applyFont="1" applyBorder="1" applyAlignment="1">
      <alignment horizontal="center" shrinkToFit="1"/>
    </xf>
    <xf numFmtId="0" fontId="3" fillId="0" borderId="0" xfId="0" applyFont="1"/>
    <xf numFmtId="0" fontId="0" fillId="0" borderId="5" xfId="0" applyBorder="1"/>
    <xf numFmtId="0" fontId="0" fillId="0" borderId="8" xfId="0" applyBorder="1"/>
    <xf numFmtId="0" fontId="0" fillId="0" borderId="0" xfId="0" applyAlignment="1">
      <alignment vertical="center"/>
    </xf>
    <xf numFmtId="38" fontId="4" fillId="0" borderId="0" xfId="7" applyNumberFormat="1" applyFont="1" applyAlignment="1">
      <alignment horizontal="right" vertical="center"/>
    </xf>
    <xf numFmtId="180" fontId="4" fillId="0" borderId="0" xfId="7" applyNumberFormat="1" applyFont="1" applyAlignment="1">
      <alignment horizontal="right" vertical="center"/>
    </xf>
    <xf numFmtId="0" fontId="4" fillId="0" borderId="0" xfId="7" applyFont="1" applyAlignment="1">
      <alignment vertical="center"/>
    </xf>
    <xf numFmtId="181" fontId="4" fillId="0" borderId="0" xfId="7" applyNumberFormat="1" applyFont="1" applyAlignment="1">
      <alignment vertical="center"/>
    </xf>
    <xf numFmtId="181" fontId="4" fillId="0" borderId="0" xfId="8" applyNumberFormat="1" applyFont="1"/>
    <xf numFmtId="177" fontId="4" fillId="0" borderId="0" xfId="7" applyNumberFormat="1" applyFont="1" applyAlignment="1">
      <alignment horizontal="right" vertical="center"/>
    </xf>
    <xf numFmtId="183" fontId="4" fillId="0" borderId="0" xfId="7" applyNumberFormat="1" applyFont="1" applyAlignment="1">
      <alignment horizontal="right" vertical="center"/>
    </xf>
    <xf numFmtId="0" fontId="4" fillId="0" borderId="3" xfId="7" applyFont="1" applyBorder="1" applyAlignment="1">
      <alignment vertical="center"/>
    </xf>
    <xf numFmtId="0" fontId="4" fillId="0" borderId="2" xfId="7" applyFont="1" applyBorder="1" applyAlignment="1">
      <alignment vertical="center"/>
    </xf>
    <xf numFmtId="0" fontId="4" fillId="0" borderId="1" xfId="7" applyFont="1" applyBorder="1" applyAlignment="1">
      <alignment vertical="center" wrapText="1"/>
    </xf>
    <xf numFmtId="181" fontId="4" fillId="0" borderId="0" xfId="7" applyNumberFormat="1" applyFont="1" applyAlignment="1">
      <alignment horizontal="left"/>
    </xf>
    <xf numFmtId="181" fontId="4" fillId="0" borderId="0" xfId="7" applyNumberFormat="1" applyFont="1"/>
    <xf numFmtId="0" fontId="9" fillId="0" borderId="0" xfId="0" applyFont="1"/>
    <xf numFmtId="0" fontId="9" fillId="0" borderId="0" xfId="0" applyFont="1" applyAlignment="1">
      <alignment horizontal="right"/>
    </xf>
    <xf numFmtId="0" fontId="9" fillId="0" borderId="8" xfId="0" applyFont="1" applyBorder="1"/>
    <xf numFmtId="0" fontId="8" fillId="0" borderId="13" xfId="0" applyFont="1" applyBorder="1" applyAlignment="1">
      <alignment horizontal="center"/>
    </xf>
    <xf numFmtId="0" fontId="0" fillId="0" borderId="1" xfId="0" applyBorder="1"/>
    <xf numFmtId="0" fontId="9" fillId="0" borderId="2" xfId="0" applyFont="1" applyBorder="1"/>
    <xf numFmtId="0" fontId="0" fillId="0" borderId="3" xfId="0" applyBorder="1"/>
    <xf numFmtId="0" fontId="13" fillId="0" borderId="0" xfId="9" applyFont="1" applyAlignment="1">
      <alignment vertical="top"/>
    </xf>
    <xf numFmtId="0" fontId="14" fillId="0" borderId="0" xfId="15"/>
    <xf numFmtId="0" fontId="9" fillId="0" borderId="0" xfId="0" applyFont="1" applyAlignment="1">
      <alignment horizontal="right" vertical="center"/>
    </xf>
    <xf numFmtId="0" fontId="0" fillId="2" borderId="15" xfId="0" applyFill="1" applyBorder="1" applyAlignment="1">
      <alignment horizontal="center"/>
    </xf>
    <xf numFmtId="0" fontId="0" fillId="3" borderId="18" xfId="0" applyFill="1" applyBorder="1" applyAlignment="1">
      <alignment horizontal="center"/>
    </xf>
    <xf numFmtId="0" fontId="0" fillId="0" borderId="12" xfId="0" applyBorder="1" applyAlignment="1">
      <alignment horizontal="center"/>
    </xf>
    <xf numFmtId="0" fontId="8" fillId="0" borderId="14" xfId="0" applyFont="1" applyBorder="1" applyAlignment="1">
      <alignment horizontal="center"/>
    </xf>
    <xf numFmtId="38" fontId="1" fillId="2" borderId="16" xfId="1" applyFont="1" applyFill="1" applyBorder="1"/>
    <xf numFmtId="38" fontId="1" fillId="2" borderId="17" xfId="1" applyFont="1" applyFill="1" applyBorder="1"/>
    <xf numFmtId="38" fontId="1" fillId="3" borderId="19" xfId="1" applyFont="1" applyFill="1" applyBorder="1"/>
    <xf numFmtId="0" fontId="15" fillId="0" borderId="0" xfId="0" applyFont="1"/>
    <xf numFmtId="184" fontId="9" fillId="0" borderId="0" xfId="0" applyNumberFormat="1" applyFont="1"/>
    <xf numFmtId="0" fontId="16" fillId="0" borderId="0" xfId="0" applyFont="1"/>
    <xf numFmtId="182" fontId="4" fillId="0" borderId="0" xfId="7" applyNumberFormat="1" applyFont="1"/>
    <xf numFmtId="182" fontId="4" fillId="0" borderId="0" xfId="7" applyNumberFormat="1" applyFont="1" applyAlignment="1">
      <alignment horizontal="left"/>
    </xf>
    <xf numFmtId="182" fontId="4" fillId="0" borderId="0" xfId="7" applyNumberFormat="1" applyFont="1" applyAlignment="1">
      <alignment horizontal="right" vertical="center"/>
    </xf>
    <xf numFmtId="182" fontId="4" fillId="0" borderId="0" xfId="8" applyNumberFormat="1" applyFont="1"/>
    <xf numFmtId="182" fontId="4" fillId="0" borderId="0" xfId="7" applyNumberFormat="1" applyFont="1" applyAlignment="1">
      <alignment vertical="center"/>
    </xf>
    <xf numFmtId="182" fontId="4" fillId="0" borderId="1" xfId="7" applyNumberFormat="1" applyFont="1" applyBorder="1" applyAlignment="1">
      <alignment vertical="center" wrapText="1"/>
    </xf>
    <xf numFmtId="182" fontId="4" fillId="0" borderId="2" xfId="7" applyNumberFormat="1" applyFont="1" applyBorder="1" applyAlignment="1">
      <alignment vertical="center"/>
    </xf>
    <xf numFmtId="182" fontId="4" fillId="0" borderId="3" xfId="7" applyNumberFormat="1" applyFont="1" applyBorder="1" applyAlignment="1">
      <alignment vertical="center"/>
    </xf>
    <xf numFmtId="178" fontId="4" fillId="0" borderId="0" xfId="0" applyNumberFormat="1" applyFont="1" applyAlignment="1">
      <alignment horizontal="right" vertical="center"/>
    </xf>
    <xf numFmtId="181" fontId="4" fillId="0" borderId="1" xfId="0" applyNumberFormat="1" applyFont="1" applyBorder="1" applyAlignment="1">
      <alignment vertical="center" wrapText="1"/>
    </xf>
    <xf numFmtId="181" fontId="4" fillId="0" borderId="2" xfId="0" applyNumberFormat="1" applyFont="1" applyBorder="1" applyAlignment="1">
      <alignment vertical="center"/>
    </xf>
    <xf numFmtId="181" fontId="4" fillId="0" borderId="3" xfId="0" applyNumberFormat="1" applyFont="1" applyBorder="1" applyAlignment="1">
      <alignment vertical="center"/>
    </xf>
    <xf numFmtId="178" fontId="4" fillId="0" borderId="0" xfId="7" applyNumberFormat="1" applyFont="1" applyAlignment="1">
      <alignment horizontal="right" vertical="center"/>
    </xf>
    <xf numFmtId="0" fontId="4" fillId="0" borderId="0" xfId="0" applyFont="1" applyAlignment="1">
      <alignment vertical="center"/>
    </xf>
    <xf numFmtId="181" fontId="4" fillId="0" borderId="0" xfId="0" applyNumberFormat="1" applyFont="1" applyAlignment="1">
      <alignment vertical="center"/>
    </xf>
    <xf numFmtId="58" fontId="4" fillId="0" borderId="0" xfId="7" applyNumberFormat="1" applyFont="1"/>
    <xf numFmtId="0" fontId="4" fillId="0" borderId="0" xfId="7" applyFont="1" applyAlignment="1">
      <alignment horizontal="left"/>
    </xf>
    <xf numFmtId="38" fontId="4" fillId="0" borderId="0" xfId="0" applyNumberFormat="1" applyFont="1" applyAlignment="1">
      <alignment horizontal="right" vertical="center"/>
    </xf>
    <xf numFmtId="38" fontId="4" fillId="0" borderId="1" xfId="12" applyFont="1" applyFill="1" applyBorder="1" applyAlignment="1"/>
    <xf numFmtId="0" fontId="4" fillId="0" borderId="2" xfId="8" applyFont="1" applyBorder="1"/>
    <xf numFmtId="0" fontId="4" fillId="0" borderId="3" xfId="8" applyFont="1" applyBorder="1"/>
    <xf numFmtId="0" fontId="4" fillId="0" borderId="0" xfId="8" applyFont="1" applyAlignment="1">
      <alignment horizontal="right"/>
    </xf>
    <xf numFmtId="0" fontId="4" fillId="0" borderId="0" xfId="8" quotePrefix="1" applyFont="1" applyAlignment="1">
      <alignment horizontal="right"/>
    </xf>
    <xf numFmtId="177" fontId="4" fillId="0" borderId="0" xfId="8" applyNumberFormat="1" applyFont="1" applyAlignment="1">
      <alignment horizontal="right" vertical="center"/>
    </xf>
    <xf numFmtId="179" fontId="4" fillId="0" borderId="0" xfId="8" applyNumberFormat="1" applyFont="1" applyAlignment="1">
      <alignment horizontal="right" vertical="center"/>
    </xf>
    <xf numFmtId="38" fontId="4" fillId="0" borderId="0" xfId="8" applyNumberFormat="1" applyFont="1" applyAlignment="1">
      <alignment horizontal="right" vertical="center"/>
    </xf>
    <xf numFmtId="176" fontId="4" fillId="0" borderId="0" xfId="0" applyNumberFormat="1" applyFont="1"/>
    <xf numFmtId="177" fontId="4" fillId="0" borderId="0" xfId="2" applyNumberFormat="1" applyFont="1" applyAlignment="1">
      <alignment horizontal="right"/>
    </xf>
    <xf numFmtId="176" fontId="4" fillId="4" borderId="0" xfId="0" applyNumberFormat="1" applyFont="1" applyFill="1"/>
    <xf numFmtId="0" fontId="4" fillId="4" borderId="0" xfId="0" applyFont="1" applyFill="1"/>
    <xf numFmtId="0" fontId="4" fillId="4" borderId="0" xfId="0" applyFont="1" applyFill="1" applyAlignment="1">
      <alignment horizontal="right"/>
    </xf>
    <xf numFmtId="0" fontId="1" fillId="0" borderId="0" xfId="2" applyFont="1" applyAlignment="1">
      <alignment horizontal="right"/>
    </xf>
    <xf numFmtId="0" fontId="4" fillId="0" borderId="0" xfId="0" applyFont="1" applyAlignment="1">
      <alignment horizontal="left" vertical="center"/>
    </xf>
    <xf numFmtId="0" fontId="0" fillId="0" borderId="4" xfId="0" applyBorder="1"/>
    <xf numFmtId="0" fontId="0" fillId="0" borderId="7" xfId="0" applyBorder="1"/>
    <xf numFmtId="0" fontId="0" fillId="0" borderId="10" xfId="0" applyBorder="1"/>
    <xf numFmtId="0" fontId="0" fillId="0" borderId="6" xfId="0" applyBorder="1"/>
    <xf numFmtId="0" fontId="0" fillId="0" borderId="11" xfId="0" applyBorder="1"/>
    <xf numFmtId="0" fontId="0" fillId="0" borderId="9" xfId="0" applyBorder="1"/>
    <xf numFmtId="0" fontId="0" fillId="4" borderId="0" xfId="0" applyFill="1"/>
    <xf numFmtId="182" fontId="4" fillId="4" borderId="0" xfId="5" applyNumberFormat="1" applyFont="1" applyFill="1" applyAlignment="1"/>
    <xf numFmtId="0" fontId="0" fillId="4" borderId="7" xfId="0" applyFill="1" applyBorder="1"/>
    <xf numFmtId="0" fontId="8" fillId="0" borderId="0" xfId="0" applyFont="1"/>
    <xf numFmtId="0" fontId="0" fillId="0" borderId="0" xfId="0" applyAlignment="1">
      <alignment horizontal="right" vertical="center"/>
    </xf>
    <xf numFmtId="177" fontId="0" fillId="0" borderId="0" xfId="0" applyNumberFormat="1"/>
    <xf numFmtId="177" fontId="0" fillId="0" borderId="0" xfId="0" applyNumberFormat="1" applyAlignment="1">
      <alignment vertical="center"/>
    </xf>
    <xf numFmtId="185" fontId="17" fillId="0" borderId="0" xfId="17" quotePrefix="1" applyNumberFormat="1" applyFont="1" applyProtection="1">
      <protection hidden="1"/>
    </xf>
    <xf numFmtId="186" fontId="17" fillId="0" borderId="0" xfId="16" quotePrefix="1" applyNumberFormat="1" applyFont="1" applyProtection="1">
      <protection hidden="1"/>
    </xf>
    <xf numFmtId="185" fontId="17" fillId="0" borderId="0" xfId="17" applyNumberFormat="1" applyFont="1"/>
    <xf numFmtId="188" fontId="17" fillId="0" borderId="0" xfId="20" applyNumberFormat="1" applyFont="1"/>
    <xf numFmtId="187" fontId="17" fillId="0" borderId="0" xfId="20" applyNumberFormat="1" applyFont="1"/>
    <xf numFmtId="188" fontId="20" fillId="0" borderId="0" xfId="17" applyNumberFormat="1" applyFont="1"/>
    <xf numFmtId="189" fontId="20" fillId="0" borderId="0" xfId="16" applyNumberFormat="1" applyFont="1"/>
    <xf numFmtId="189" fontId="20" fillId="0" borderId="0" xfId="17" applyNumberFormat="1" applyFont="1"/>
    <xf numFmtId="0" fontId="22" fillId="0" borderId="0" xfId="0" applyFont="1" applyAlignment="1">
      <alignment horizontal="right"/>
    </xf>
    <xf numFmtId="182" fontId="4" fillId="0" borderId="1" xfId="5" applyNumberFormat="1" applyFont="1" applyBorder="1" applyAlignment="1">
      <alignment horizontal="left" vertical="center" wrapText="1"/>
    </xf>
    <xf numFmtId="182" fontId="4" fillId="0" borderId="2" xfId="5" applyNumberFormat="1" applyFont="1" applyBorder="1" applyAlignment="1">
      <alignment horizontal="left" vertical="center" wrapText="1"/>
    </xf>
    <xf numFmtId="182" fontId="4" fillId="0" borderId="3" xfId="5" applyNumberFormat="1" applyFont="1" applyBorder="1" applyAlignment="1">
      <alignment horizontal="left" vertical="center" wrapText="1"/>
    </xf>
    <xf numFmtId="182" fontId="4" fillId="0" borderId="1" xfId="7" applyNumberFormat="1" applyFont="1" applyBorder="1" applyAlignment="1">
      <alignment horizontal="left" vertical="center" wrapText="1"/>
    </xf>
    <xf numFmtId="182" fontId="4" fillId="0" borderId="2" xfId="7" applyNumberFormat="1" applyFont="1" applyBorder="1" applyAlignment="1">
      <alignment horizontal="left" vertical="center" wrapText="1"/>
    </xf>
    <xf numFmtId="182" fontId="4" fillId="0" borderId="3" xfId="7" applyNumberFormat="1" applyFont="1" applyBorder="1" applyAlignment="1">
      <alignment horizontal="left" vertical="center" wrapText="1"/>
    </xf>
  </cellXfs>
  <cellStyles count="23">
    <cellStyle name="パーセント 2" xfId="14" xr:uid="{B557C7D9-03CD-47DE-B5B2-39966D7B4644}"/>
    <cellStyle name="ハイパーリンク" xfId="15" builtinId="8"/>
    <cellStyle name="桁区切り" xfId="1" builtinId="6"/>
    <cellStyle name="桁区切り 2" xfId="4" xr:uid="{EE2EBA9A-F018-4F25-BBCF-6559137D3220}"/>
    <cellStyle name="桁区切り 2 2" xfId="12" xr:uid="{B35C1531-443C-4C20-84D1-503FC7F0CCBF}"/>
    <cellStyle name="桁区切り 3" xfId="6" xr:uid="{991BEA47-DB3F-473E-8A9A-0644E97E9DC1}"/>
    <cellStyle name="桁区切り 4" xfId="13" xr:uid="{37690AE2-6F8B-4CD5-93E5-6DC2F4A6EF7B}"/>
    <cellStyle name="標準" xfId="0" builtinId="0"/>
    <cellStyle name="標準 2" xfId="5" xr:uid="{CEADAD54-9CF9-4B9A-90B8-9EA3CF985324}"/>
    <cellStyle name="標準 2 2" xfId="10" xr:uid="{78670D2F-7732-479E-9AC3-374E0CA93E11}"/>
    <cellStyle name="標準 2 2 2" xfId="19" xr:uid="{03AD38A0-FEEB-414E-B021-83D0B299FDF8}"/>
    <cellStyle name="標準 2 2 3" xfId="18" xr:uid="{B85F88C1-ADEC-4F9B-B103-B49B2A0A734C}"/>
    <cellStyle name="標準 2 3" xfId="22" xr:uid="{AAA1E71A-E965-4CB4-A547-1A9558E5D85F}"/>
    <cellStyle name="標準 3" xfId="11" xr:uid="{594F315D-AE07-4A68-B3B1-F3D9AA6A5CC1}"/>
    <cellStyle name="標準 3 2" xfId="21" xr:uid="{0F56664D-4A6F-4E10-A0FF-EBD91DB7B8D3}"/>
    <cellStyle name="標準 4" xfId="9" xr:uid="{FFCD4EC1-F638-4F69-AE95-23AF7D7F683A}"/>
    <cellStyle name="標準 5" xfId="16" xr:uid="{74644DBF-A548-4DA6-9D76-CF90AB101F46}"/>
    <cellStyle name="標準_01-H15年１月報告入力用（耕地面積）" xfId="2" xr:uid="{B535D7FA-ACAA-4FBF-B622-902875451519}"/>
    <cellStyle name="標準_②１３年速報統計表" xfId="20" xr:uid="{011D75D7-C401-4294-A0DE-E708C6C74DD2}"/>
    <cellStyle name="標準_②１３年速報統計表 2" xfId="17" xr:uid="{01FD084C-7963-4ACF-B1BD-A5D23337234D}"/>
    <cellStyle name="標準_H03-H13耕地面積" xfId="3" xr:uid="{A6EBBAAE-CAAC-49E3-95E7-F9CD233B99F7}"/>
    <cellStyle name="標準_茨城県（耕地面積、水陸稲、麦類） 2" xfId="7" xr:uid="{00181C1E-CE4E-4108-B474-A7C95023FDEA}"/>
    <cellStyle name="標準_青森県 2" xfId="8" xr:uid="{9C74E59D-D084-488F-94ED-CF044D477BB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耕地面積の推移（</a:t>
            </a:r>
            <a:r>
              <a:rPr lang="en-US" altLang="ja-JP"/>
              <a:t>2010</a:t>
            </a:r>
            <a:r>
              <a:rPr lang="ja-JP" altLang="en-US"/>
              <a:t>年から</a:t>
            </a:r>
            <a:r>
              <a:rPr lang="en-US" altLang="ja-JP"/>
              <a:t>2024</a:t>
            </a:r>
            <a:r>
              <a:rPr lang="ja-JP" altLang="en-US"/>
              <a:t>年）</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'グラフ田 '!$C$37</c:f>
              <c:strCache>
                <c:ptCount val="1"/>
                <c:pt idx="0">
                  <c:v>神奈川県</c:v>
                </c:pt>
              </c:strCache>
            </c:strRef>
          </c:tx>
          <c:spPr>
            <a:solidFill>
              <a:schemeClr val="accent4">
                <a:lumMod val="40000"/>
                <a:lumOff val="60000"/>
              </a:schemeClr>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'グラフ田 '!$D$36:$R$36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'グラフ田 '!$D$37:$R$37</c:f>
              <c:numCache>
                <c:formatCode>General</c:formatCode>
                <c:ptCount val="15"/>
                <c:pt idx="0">
                  <c:v>4030</c:v>
                </c:pt>
                <c:pt idx="1">
                  <c:v>3990</c:v>
                </c:pt>
                <c:pt idx="2">
                  <c:v>3970</c:v>
                </c:pt>
                <c:pt idx="3">
                  <c:v>3920</c:v>
                </c:pt>
                <c:pt idx="4">
                  <c:v>3890</c:v>
                </c:pt>
                <c:pt idx="5">
                  <c:v>3850</c:v>
                </c:pt>
                <c:pt idx="6">
                  <c:v>3790</c:v>
                </c:pt>
                <c:pt idx="7">
                  <c:v>3760</c:v>
                </c:pt>
                <c:pt idx="8">
                  <c:v>3730</c:v>
                </c:pt>
                <c:pt idx="9">
                  <c:v>3670</c:v>
                </c:pt>
                <c:pt idx="10">
                  <c:v>3610</c:v>
                </c:pt>
                <c:pt idx="11">
                  <c:v>3530</c:v>
                </c:pt>
                <c:pt idx="12">
                  <c:v>3490</c:v>
                </c:pt>
                <c:pt idx="13">
                  <c:v>3470</c:v>
                </c:pt>
                <c:pt idx="14">
                  <c:v>3460</c:v>
                </c:pt>
              </c:numCache>
            </c:numRef>
          </c:val>
          <c:extLst>
            <c:ext xmlns:c16="http://schemas.microsoft.com/office/drawing/2014/chart" uri="{C3380CC4-5D6E-409C-BE32-E72D297353CC}">
              <c16:uniqueId val="{00000000-8F27-474C-B1DE-463A06E0C314}"/>
            </c:ext>
          </c:extLst>
        </c:ser>
        <c:dLbls>
          <c:showLegendKey val="0"/>
          <c:showVal val="0"/>
          <c:showCatName val="0"/>
          <c:showSerName val="0"/>
          <c:showPercent val="0"/>
          <c:showBubbleSize val="0"/>
        </c:dLbls>
        <c:gapWidth val="150"/>
        <c:overlap val="100"/>
        <c:axId val="744913999"/>
        <c:axId val="744910639"/>
        <c:extLst/>
      </c:barChart>
      <c:catAx>
        <c:axId val="744913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4910639"/>
        <c:crosses val="autoZero"/>
        <c:auto val="1"/>
        <c:lblAlgn val="ctr"/>
        <c:lblOffset val="100"/>
        <c:noMultiLvlLbl val="0"/>
      </c:catAx>
      <c:valAx>
        <c:axId val="744910639"/>
        <c:scaling>
          <c:orientation val="minMax"/>
          <c:min val="0"/>
        </c:scaling>
        <c:delete val="0"/>
        <c:axPos val="l"/>
        <c:numFmt formatCode="#,##0_);[Red]\(#,##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4913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rPr>
              <a:t>耕地面積の推移（</a:t>
            </a:r>
            <a:r>
              <a:rPr lang="en-US" altLang="ja-JP" sz="1400" b="0" i="0" u="none" strike="noStrike" kern="1200" spc="0" baseline="0">
                <a:solidFill>
                  <a:sysClr val="windowText" lastClr="000000">
                    <a:lumMod val="65000"/>
                    <a:lumOff val="35000"/>
                  </a:sysClr>
                </a:solidFill>
              </a:rPr>
              <a:t>2010</a:t>
            </a:r>
            <a:r>
              <a:rPr lang="ja-JP" altLang="en-US" sz="1400" b="0" i="0" u="none" strike="noStrike" kern="1200" spc="0" baseline="0">
                <a:solidFill>
                  <a:sysClr val="windowText" lastClr="000000">
                    <a:lumMod val="65000"/>
                    <a:lumOff val="35000"/>
                  </a:sysClr>
                </a:solidFill>
              </a:rPr>
              <a:t>年から</a:t>
            </a:r>
            <a:r>
              <a:rPr lang="en-US" altLang="ja-JP" sz="1400" b="0" i="0" u="none" strike="noStrike" kern="1200" spc="0" baseline="0">
                <a:solidFill>
                  <a:sysClr val="windowText" lastClr="000000">
                    <a:lumMod val="65000"/>
                    <a:lumOff val="35000"/>
                  </a:sysClr>
                </a:solidFill>
              </a:rPr>
              <a:t>2024</a:t>
            </a:r>
            <a:r>
              <a:rPr lang="ja-JP" altLang="en-US" sz="1400" b="0" i="0" u="none" strike="noStrike" kern="1200" spc="0" baseline="0">
                <a:solidFill>
                  <a:sysClr val="windowText" lastClr="000000">
                    <a:lumMod val="65000"/>
                    <a:lumOff val="35000"/>
                  </a:sysClr>
                </a:solidFill>
              </a:rPr>
              <a:t>年）</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グラフ畑!$C$37</c:f>
              <c:strCache>
                <c:ptCount val="1"/>
                <c:pt idx="0">
                  <c:v>神奈川県</c:v>
                </c:pt>
              </c:strCache>
            </c:strRef>
          </c:tx>
          <c:spPr>
            <a:solidFill>
              <a:schemeClr val="accent1"/>
            </a:solidFill>
            <a:ln>
              <a:noFill/>
            </a:ln>
            <a:effectLst/>
          </c:spPr>
          <c:invertIfNegative val="0"/>
          <c:cat>
            <c:numRef>
              <c:f>グラフ畑!$D$36:$R$36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グラフ畑!$D$37:$R$37</c:f>
              <c:numCache>
                <c:formatCode>General</c:formatCode>
                <c:ptCount val="15"/>
                <c:pt idx="0">
                  <c:v>16400</c:v>
                </c:pt>
                <c:pt idx="1">
                  <c:v>16300</c:v>
                </c:pt>
                <c:pt idx="2">
                  <c:v>16200</c:v>
                </c:pt>
                <c:pt idx="3">
                  <c:v>16000</c:v>
                </c:pt>
                <c:pt idx="4">
                  <c:v>15800</c:v>
                </c:pt>
                <c:pt idx="5">
                  <c:v>15700</c:v>
                </c:pt>
                <c:pt idx="6">
                  <c:v>15700</c:v>
                </c:pt>
                <c:pt idx="7">
                  <c:v>15500</c:v>
                </c:pt>
                <c:pt idx="8">
                  <c:v>15400</c:v>
                </c:pt>
                <c:pt idx="9">
                  <c:v>15100</c:v>
                </c:pt>
                <c:pt idx="10">
                  <c:v>14800</c:v>
                </c:pt>
                <c:pt idx="11">
                  <c:v>14600</c:v>
                </c:pt>
                <c:pt idx="12">
                  <c:v>14500</c:v>
                </c:pt>
                <c:pt idx="13">
                  <c:v>14400</c:v>
                </c:pt>
                <c:pt idx="14">
                  <c:v>14300</c:v>
                </c:pt>
              </c:numCache>
            </c:numRef>
          </c:val>
          <c:extLst>
            <c:ext xmlns:c16="http://schemas.microsoft.com/office/drawing/2014/chart" uri="{C3380CC4-5D6E-409C-BE32-E72D297353CC}">
              <c16:uniqueId val="{00000000-2394-4876-B97B-1BFB49BEFC0B}"/>
            </c:ext>
          </c:extLst>
        </c:ser>
        <c:dLbls>
          <c:showLegendKey val="0"/>
          <c:showVal val="0"/>
          <c:showCatName val="0"/>
          <c:showSerName val="0"/>
          <c:showPercent val="0"/>
          <c:showBubbleSize val="0"/>
        </c:dLbls>
        <c:gapWidth val="219"/>
        <c:overlap val="-27"/>
        <c:axId val="546029263"/>
        <c:axId val="546028303"/>
      </c:barChart>
      <c:catAx>
        <c:axId val="546029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6028303"/>
        <c:crosses val="autoZero"/>
        <c:auto val="1"/>
        <c:lblAlgn val="ctr"/>
        <c:lblOffset val="100"/>
        <c:noMultiLvlLbl val="0"/>
      </c:catAx>
      <c:valAx>
        <c:axId val="546028303"/>
        <c:scaling>
          <c:orientation val="minMax"/>
          <c:min val="0"/>
        </c:scaling>
        <c:delete val="0"/>
        <c:axPos val="l"/>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60292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耕地面積の推移（</a:t>
            </a:r>
            <a:r>
              <a:rPr lang="en-US" altLang="ja-JP"/>
              <a:t>2010</a:t>
            </a:r>
            <a:r>
              <a:rPr lang="ja-JP" altLang="en-US"/>
              <a:t>年から</a:t>
            </a:r>
            <a:r>
              <a:rPr lang="en-US" altLang="ja-JP"/>
              <a:t>2024</a:t>
            </a:r>
            <a:r>
              <a:rPr lang="ja-JP" altLang="en-US"/>
              <a:t>年）</a:t>
            </a:r>
            <a:endParaRPr lang="en-US" altLang="ja-JP"/>
          </a:p>
          <a:p>
            <a:pPr>
              <a:defRPr/>
            </a:pPr>
            <a:r>
              <a:rPr lang="ja-JP" altLang="en-US" sz="1100"/>
              <a:t>上段：田　下段：畑</a:t>
            </a:r>
          </a:p>
        </c:rich>
      </c:tx>
      <c:layout>
        <c:manualLayout>
          <c:xMode val="edge"/>
          <c:yMode val="edge"/>
          <c:x val="0.27278075747777902"/>
          <c:y val="1.15586638626693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manualLayout>
          <c:layoutTarget val="inner"/>
          <c:xMode val="edge"/>
          <c:yMode val="edge"/>
          <c:x val="5.5569379794376532E-2"/>
          <c:y val="0.21575846497448689"/>
          <c:w val="0.91773162412669429"/>
          <c:h val="0.68968813680898589"/>
        </c:manualLayout>
      </c:layout>
      <c:barChart>
        <c:barDir val="col"/>
        <c:grouping val="stacked"/>
        <c:varyColors val="0"/>
        <c:ser>
          <c:idx val="0"/>
          <c:order val="0"/>
          <c:tx>
            <c:strRef>
              <c:f>グラフ!$B$29:$C$29</c:f>
              <c:strCache>
                <c:ptCount val="2"/>
                <c:pt idx="0">
                  <c:v>神奈川県</c:v>
                </c:pt>
                <c:pt idx="1">
                  <c:v>田</c:v>
                </c:pt>
              </c:strCache>
            </c:strRef>
          </c:tx>
          <c:spPr>
            <a:solidFill>
              <a:schemeClr val="accent4">
                <a:lumMod val="40000"/>
                <a:lumOff val="60000"/>
              </a:schemeClr>
            </a:solidFill>
            <a:ln>
              <a:noFill/>
            </a:ln>
            <a:effectLst/>
          </c:spPr>
          <c:invertIfNegative val="0"/>
          <c:dLbls>
            <c:dLbl>
              <c:idx val="0"/>
              <c:layout>
                <c:manualLayout>
                  <c:x val="0"/>
                  <c:y val="-0.380801095515234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D4-4FCA-BAB3-8D28AA5DC186}"/>
                </c:ext>
              </c:extLst>
            </c:dLbl>
            <c:dLbl>
              <c:idx val="1"/>
              <c:layout>
                <c:manualLayout>
                  <c:x val="-1.4760967429588399E-17"/>
                  <c:y val="-0.3792064035473826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4-4FCA-BAB3-8D28AA5DC186}"/>
                </c:ext>
              </c:extLst>
            </c:dLbl>
            <c:dLbl>
              <c:idx val="2"/>
              <c:layout>
                <c:manualLayout>
                  <c:x val="0"/>
                  <c:y val="-0.3833471902968650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D4-4FCA-BAB3-8D28AA5DC186}"/>
                </c:ext>
              </c:extLst>
            </c:dLbl>
            <c:dLbl>
              <c:idx val="3"/>
              <c:layout>
                <c:manualLayout>
                  <c:x val="0"/>
                  <c:y val="-0.367735446112714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D4-4FCA-BAB3-8D28AA5DC186}"/>
                </c:ext>
              </c:extLst>
            </c:dLbl>
            <c:dLbl>
              <c:idx val="4"/>
              <c:layout>
                <c:manualLayout>
                  <c:x val="0"/>
                  <c:y val="-0.3702815408943447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D4-4FCA-BAB3-8D28AA5DC186}"/>
                </c:ext>
              </c:extLst>
            </c:dLbl>
            <c:dLbl>
              <c:idx val="5"/>
              <c:layout>
                <c:manualLayout>
                  <c:x val="0"/>
                  <c:y val="-0.347982915179080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D4-4FCA-BAB3-8D28AA5DC186}"/>
                </c:ext>
              </c:extLst>
            </c:dLbl>
            <c:dLbl>
              <c:idx val="6"/>
              <c:layout>
                <c:manualLayout>
                  <c:x val="0"/>
                  <c:y val="-0.358810583459676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D4-4FCA-BAB3-8D28AA5DC186}"/>
                </c:ext>
              </c:extLst>
            </c:dLbl>
            <c:dLbl>
              <c:idx val="7"/>
              <c:layout>
                <c:manualLayout>
                  <c:x val="0"/>
                  <c:y val="-0.358810583459676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D4-4FCA-BAB3-8D28AA5DC186}"/>
                </c:ext>
              </c:extLst>
            </c:dLbl>
            <c:dLbl>
              <c:idx val="8"/>
              <c:layout>
                <c:manualLayout>
                  <c:x val="0"/>
                  <c:y val="-0.358167294305603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D4-4FCA-BAB3-8D28AA5DC186}"/>
                </c:ext>
              </c:extLst>
            </c:dLbl>
            <c:dLbl>
              <c:idx val="9"/>
              <c:layout>
                <c:manualLayout>
                  <c:x val="-3.2206119162640902E-3"/>
                  <c:y val="-0.3565726023377512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2D4-4FCA-BAB3-8D28AA5DC186}"/>
                </c:ext>
              </c:extLst>
            </c:dLbl>
            <c:dLbl>
              <c:idx val="10"/>
              <c:layout>
                <c:manualLayout>
                  <c:x val="0"/>
                  <c:y val="-0.349242431652565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2D4-4FCA-BAB3-8D28AA5DC186}"/>
                </c:ext>
              </c:extLst>
            </c:dLbl>
            <c:dLbl>
              <c:idx val="11"/>
              <c:layout>
                <c:manualLayout>
                  <c:x val="0"/>
                  <c:y val="-0.355929313183678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2D4-4FCA-BAB3-8D28AA5DC186}"/>
                </c:ext>
              </c:extLst>
            </c:dLbl>
            <c:dLbl>
              <c:idx val="12"/>
              <c:layout>
                <c:manualLayout>
                  <c:x val="0"/>
                  <c:y val="-0.3377714742178966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2D4-4FCA-BAB3-8D28AA5DC186}"/>
                </c:ext>
              </c:extLst>
            </c:dLbl>
            <c:dLbl>
              <c:idx val="13"/>
              <c:layout>
                <c:manualLayout>
                  <c:x val="-1.1543878188145636E-16"/>
                  <c:y val="-0.342667892065542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2D4-4FCA-BAB3-8D28AA5DC186}"/>
                </c:ext>
              </c:extLst>
            </c:dLbl>
            <c:dLbl>
              <c:idx val="14"/>
              <c:layout>
                <c:manualLayout>
                  <c:x val="0"/>
                  <c:y val="-0.3463611613765670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2D4-4FCA-BAB3-8D28AA5DC186}"/>
                </c:ext>
              </c:extLst>
            </c:dLbl>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グラフ!$D$28:$R$28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グラフ!$D$29:$R$29</c:f>
              <c:numCache>
                <c:formatCode>#,##0_);[Red]\(#,##0\)</c:formatCode>
                <c:ptCount val="15"/>
                <c:pt idx="0">
                  <c:v>4030</c:v>
                </c:pt>
                <c:pt idx="1">
                  <c:v>3990</c:v>
                </c:pt>
                <c:pt idx="2">
                  <c:v>3970</c:v>
                </c:pt>
                <c:pt idx="3">
                  <c:v>3920</c:v>
                </c:pt>
                <c:pt idx="4">
                  <c:v>3890</c:v>
                </c:pt>
                <c:pt idx="5">
                  <c:v>3850</c:v>
                </c:pt>
                <c:pt idx="6">
                  <c:v>3790</c:v>
                </c:pt>
                <c:pt idx="7">
                  <c:v>3760</c:v>
                </c:pt>
                <c:pt idx="8">
                  <c:v>3730</c:v>
                </c:pt>
                <c:pt idx="9">
                  <c:v>3670</c:v>
                </c:pt>
                <c:pt idx="10">
                  <c:v>3610</c:v>
                </c:pt>
                <c:pt idx="11">
                  <c:v>3530</c:v>
                </c:pt>
                <c:pt idx="12">
                  <c:v>3490</c:v>
                </c:pt>
                <c:pt idx="13">
                  <c:v>3470</c:v>
                </c:pt>
                <c:pt idx="14">
                  <c:v>3460</c:v>
                </c:pt>
              </c:numCache>
            </c:numRef>
          </c:val>
          <c:extLst>
            <c:ext xmlns:c16="http://schemas.microsoft.com/office/drawing/2014/chart" uri="{C3380CC4-5D6E-409C-BE32-E72D297353CC}">
              <c16:uniqueId val="{00000000-C3D7-4289-BAAE-943001605319}"/>
            </c:ext>
          </c:extLst>
        </c:ser>
        <c:dLbls>
          <c:showLegendKey val="0"/>
          <c:showVal val="0"/>
          <c:showCatName val="0"/>
          <c:showSerName val="0"/>
          <c:showPercent val="0"/>
          <c:showBubbleSize val="0"/>
        </c:dLbls>
        <c:gapWidth val="100"/>
        <c:overlap val="100"/>
        <c:axId val="744913999"/>
        <c:axId val="744910639"/>
        <c:extLst>
          <c:ext xmlns:c15="http://schemas.microsoft.com/office/drawing/2012/chart" uri="{02D57815-91ED-43cb-92C2-25804820EDAC}">
            <c15:filteredBarSeries>
              <c15:ser>
                <c:idx val="1"/>
                <c:order val="1"/>
                <c:tx>
                  <c:strRef>
                    <c:extLst>
                      <c:ext uri="{02D57815-91ED-43cb-92C2-25804820EDAC}">
                        <c15:formulaRef>
                          <c15:sqref>グラフ!$B$30:$C$30</c15:sqref>
                        </c15:formulaRef>
                      </c:ext>
                    </c:extLst>
                    <c:strCache>
                      <c:ptCount val="2"/>
                      <c:pt idx="0">
                        <c:v>神奈川県</c:v>
                      </c:pt>
                      <c:pt idx="1">
                        <c:v>畑</c:v>
                      </c:pt>
                    </c:strCache>
                  </c:strRef>
                </c:tx>
                <c:spPr>
                  <a:solidFill>
                    <a:schemeClr val="accent6">
                      <a:lumMod val="60000"/>
                      <a:lumOff val="40000"/>
                    </a:schemeClr>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グラフ!$D$28:$R$28</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uri="{02D57815-91ED-43cb-92C2-25804820EDAC}">
                        <c15:formulaRef>
                          <c15:sqref>グラフ!$D$30:$R$30</c15:sqref>
                        </c15:formulaRef>
                      </c:ext>
                    </c:extLst>
                    <c:numCache>
                      <c:formatCode>#,##0_);[Red]\(#,##0\)</c:formatCode>
                      <c:ptCount val="15"/>
                      <c:pt idx="0">
                        <c:v>16400</c:v>
                      </c:pt>
                      <c:pt idx="1">
                        <c:v>16300</c:v>
                      </c:pt>
                      <c:pt idx="2">
                        <c:v>16200</c:v>
                      </c:pt>
                      <c:pt idx="3">
                        <c:v>16000</c:v>
                      </c:pt>
                      <c:pt idx="4">
                        <c:v>15800</c:v>
                      </c:pt>
                      <c:pt idx="5">
                        <c:v>15700</c:v>
                      </c:pt>
                      <c:pt idx="6">
                        <c:v>15700</c:v>
                      </c:pt>
                      <c:pt idx="7">
                        <c:v>15500</c:v>
                      </c:pt>
                      <c:pt idx="8">
                        <c:v>15400</c:v>
                      </c:pt>
                      <c:pt idx="9">
                        <c:v>15100</c:v>
                      </c:pt>
                      <c:pt idx="10">
                        <c:v>14800</c:v>
                      </c:pt>
                      <c:pt idx="11">
                        <c:v>14600</c:v>
                      </c:pt>
                      <c:pt idx="12">
                        <c:v>14500</c:v>
                      </c:pt>
                      <c:pt idx="13">
                        <c:v>14400</c:v>
                      </c:pt>
                      <c:pt idx="14">
                        <c:v>14300</c:v>
                      </c:pt>
                    </c:numCache>
                  </c:numRef>
                </c:val>
                <c:extLst>
                  <c:ext xmlns:c16="http://schemas.microsoft.com/office/drawing/2014/chart" uri="{C3380CC4-5D6E-409C-BE32-E72D297353CC}">
                    <c16:uniqueId val="{00000001-C3D7-4289-BAAE-943001605319}"/>
                  </c:ext>
                </c:extLst>
              </c15:ser>
            </c15:filteredBarSeries>
          </c:ext>
        </c:extLst>
      </c:barChart>
      <c:catAx>
        <c:axId val="744913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4910639"/>
        <c:crosses val="autoZero"/>
        <c:auto val="1"/>
        <c:lblAlgn val="ctr"/>
        <c:lblOffset val="100"/>
        <c:noMultiLvlLbl val="0"/>
      </c:catAx>
      <c:valAx>
        <c:axId val="744910639"/>
        <c:scaling>
          <c:orientation val="minMax"/>
          <c:min val="0"/>
        </c:scaling>
        <c:delete val="0"/>
        <c:axPos val="l"/>
        <c:numFmt formatCode="#,##0_);[Red]\(#,##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491399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67392311255209E-2"/>
          <c:y val="0.2132883264882374"/>
          <c:w val="0.90515873015873016"/>
          <c:h val="0.75523332045636171"/>
        </c:manualLayout>
      </c:layout>
      <c:barChart>
        <c:barDir val="col"/>
        <c:grouping val="clustered"/>
        <c:varyColors val="0"/>
        <c:ser>
          <c:idx val="0"/>
          <c:order val="0"/>
          <c:tx>
            <c:strRef>
              <c:f>グラフ!$D$2</c:f>
              <c:strCache>
                <c:ptCount val="1"/>
                <c:pt idx="0">
                  <c:v>神奈川県</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グラフ!$C$28:$R$28</c15:sqref>
                  </c15:fullRef>
                </c:ext>
              </c:extLst>
              <c:f>グラフ!$D$28:$R$28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extLst>
                <c:ext xmlns:c15="http://schemas.microsoft.com/office/drawing/2012/chart" uri="{02D57815-91ED-43cb-92C2-25804820EDAC}">
                  <c15:fullRef>
                    <c15:sqref>グラフ!$C$30:$R$30</c15:sqref>
                  </c15:fullRef>
                </c:ext>
              </c:extLst>
              <c:f>グラフ!$D$30:$R$30</c:f>
              <c:numCache>
                <c:formatCode>#,##0_);[Red]\(#,##0\)</c:formatCode>
                <c:ptCount val="15"/>
                <c:pt idx="0">
                  <c:v>16400</c:v>
                </c:pt>
                <c:pt idx="1">
                  <c:v>16300</c:v>
                </c:pt>
                <c:pt idx="2">
                  <c:v>16200</c:v>
                </c:pt>
                <c:pt idx="3">
                  <c:v>16000</c:v>
                </c:pt>
                <c:pt idx="4">
                  <c:v>15800</c:v>
                </c:pt>
                <c:pt idx="5">
                  <c:v>15700</c:v>
                </c:pt>
                <c:pt idx="6">
                  <c:v>15700</c:v>
                </c:pt>
                <c:pt idx="7">
                  <c:v>15500</c:v>
                </c:pt>
                <c:pt idx="8">
                  <c:v>15400</c:v>
                </c:pt>
                <c:pt idx="9">
                  <c:v>15100</c:v>
                </c:pt>
                <c:pt idx="10">
                  <c:v>14800</c:v>
                </c:pt>
                <c:pt idx="11">
                  <c:v>14600</c:v>
                </c:pt>
                <c:pt idx="12">
                  <c:v>14500</c:v>
                </c:pt>
                <c:pt idx="13">
                  <c:v>14400</c:v>
                </c:pt>
                <c:pt idx="14">
                  <c:v>14300</c:v>
                </c:pt>
              </c:numCache>
            </c:numRef>
          </c:val>
          <c:extLst>
            <c:ext xmlns:c16="http://schemas.microsoft.com/office/drawing/2014/chart" uri="{C3380CC4-5D6E-409C-BE32-E72D297353CC}">
              <c16:uniqueId val="{00000000-E6E0-4CEF-BD9C-177C424F17F3}"/>
            </c:ext>
          </c:extLst>
        </c:ser>
        <c:dLbls>
          <c:showLegendKey val="0"/>
          <c:showVal val="0"/>
          <c:showCatName val="0"/>
          <c:showSerName val="0"/>
          <c:showPercent val="0"/>
          <c:showBubbleSize val="0"/>
        </c:dLbls>
        <c:gapWidth val="100"/>
        <c:overlap val="-27"/>
        <c:axId val="546029263"/>
        <c:axId val="546028303"/>
        <c:extLst>
          <c:ext xmlns:c15="http://schemas.microsoft.com/office/drawing/2012/chart" uri="{02D57815-91ED-43cb-92C2-25804820EDAC}">
            <c15:filteredBarSeries>
              <c15:ser>
                <c:idx val="1"/>
                <c:order val="1"/>
                <c:tx>
                  <c:strRef>
                    <c:extLst>
                      <c:ext uri="{02D57815-91ED-43cb-92C2-25804820EDAC}">
                        <c15:formulaRef>
                          <c15:sqref>グラフ!$B$30</c15:sqref>
                        </c15:formulaRef>
                      </c:ext>
                    </c:extLst>
                    <c:strCache>
                      <c:ptCount val="1"/>
                    </c:strCache>
                  </c:strRef>
                </c:tx>
                <c:spPr>
                  <a:solidFill>
                    <a:schemeClr val="accent2"/>
                  </a:solidFill>
                  <a:ln>
                    <a:noFill/>
                  </a:ln>
                  <a:effectLst/>
                </c:spPr>
                <c:invertIfNegative val="0"/>
                <c:cat>
                  <c:strRef>
                    <c:extLst>
                      <c:ext uri="{02D57815-91ED-43cb-92C2-25804820EDAC}">
                        <c15:fullRef>
                          <c15:sqref>グラフ!$C$28:$R$28</c15:sqref>
                        </c15:fullRef>
                        <c15:formulaRef>
                          <c15:sqref>グラフ!$D$28:$R$28</c15:sqref>
                        </c15:formulaRef>
                      </c:ext>
                    </c:extLst>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extLst>
                      <c:ext uri="{02D57815-91ED-43cb-92C2-25804820EDAC}">
                        <c15:fullRef>
                          <c15:sqref>グラフ!$C$30:$R$30</c15:sqref>
                        </c15:fullRef>
                        <c15:formulaRef>
                          <c15:sqref>グラフ!$D$30:$R$30</c15:sqref>
                        </c15:formulaRef>
                      </c:ext>
                    </c:extLst>
                    <c:numCache>
                      <c:formatCode>#,##0_);[Red]\(#,##0\)</c:formatCode>
                      <c:ptCount val="15"/>
                      <c:pt idx="0">
                        <c:v>16400</c:v>
                      </c:pt>
                      <c:pt idx="1">
                        <c:v>16300</c:v>
                      </c:pt>
                      <c:pt idx="2">
                        <c:v>16200</c:v>
                      </c:pt>
                      <c:pt idx="3">
                        <c:v>16000</c:v>
                      </c:pt>
                      <c:pt idx="4">
                        <c:v>15800</c:v>
                      </c:pt>
                      <c:pt idx="5">
                        <c:v>15700</c:v>
                      </c:pt>
                      <c:pt idx="6">
                        <c:v>15700</c:v>
                      </c:pt>
                      <c:pt idx="7">
                        <c:v>15500</c:v>
                      </c:pt>
                      <c:pt idx="8">
                        <c:v>15400</c:v>
                      </c:pt>
                      <c:pt idx="9">
                        <c:v>15100</c:v>
                      </c:pt>
                      <c:pt idx="10">
                        <c:v>14800</c:v>
                      </c:pt>
                      <c:pt idx="11">
                        <c:v>14600</c:v>
                      </c:pt>
                      <c:pt idx="12">
                        <c:v>14500</c:v>
                      </c:pt>
                      <c:pt idx="13">
                        <c:v>14400</c:v>
                      </c:pt>
                      <c:pt idx="14">
                        <c:v>14300</c:v>
                      </c:pt>
                    </c:numCache>
                  </c:numRef>
                </c:val>
                <c:extLst>
                  <c:ext xmlns:c16="http://schemas.microsoft.com/office/drawing/2014/chart" uri="{C3380CC4-5D6E-409C-BE32-E72D297353CC}">
                    <c16:uniqueId val="{00000002-E6E0-4CEF-BD9C-177C424F17F3}"/>
                  </c:ext>
                </c:extLst>
              </c15:ser>
            </c15:filteredBarSeries>
          </c:ext>
        </c:extLst>
      </c:barChart>
      <c:catAx>
        <c:axId val="546029263"/>
        <c:scaling>
          <c:orientation val="minMax"/>
        </c:scaling>
        <c:delete val="1"/>
        <c:axPos val="t"/>
        <c:numFmt formatCode="General" sourceLinked="1"/>
        <c:majorTickMark val="none"/>
        <c:minorTickMark val="none"/>
        <c:tickLblPos val="nextTo"/>
        <c:crossAx val="546028303"/>
        <c:crosses val="autoZero"/>
        <c:auto val="1"/>
        <c:lblAlgn val="ctr"/>
        <c:lblOffset val="100"/>
        <c:noMultiLvlLbl val="0"/>
      </c:catAx>
      <c:valAx>
        <c:axId val="546028303"/>
        <c:scaling>
          <c:orientation val="maxMin"/>
          <c:min val="0"/>
        </c:scaling>
        <c:delete val="0"/>
        <c:axPos val="l"/>
        <c:numFmt formatCode="#,##0_);[Red]\(#,##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602926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19</xdr:col>
      <xdr:colOff>76200</xdr:colOff>
      <xdr:row>2</xdr:row>
      <xdr:rowOff>128586</xdr:rowOff>
    </xdr:from>
    <xdr:to>
      <xdr:col>30</xdr:col>
      <xdr:colOff>266700</xdr:colOff>
      <xdr:row>36</xdr:row>
      <xdr:rowOff>38099</xdr:rowOff>
    </xdr:to>
    <xdr:graphicFrame macro="">
      <xdr:nvGraphicFramePr>
        <xdr:cNvPr id="3" name="グラフ 2">
          <a:extLst>
            <a:ext uri="{FF2B5EF4-FFF2-40B4-BE49-F238E27FC236}">
              <a16:creationId xmlns:a16="http://schemas.microsoft.com/office/drawing/2014/main" id="{2F6F513C-7FB0-EAA5-04BD-8A7A861A5B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552450</xdr:colOff>
      <xdr:row>2</xdr:row>
      <xdr:rowOff>23812</xdr:rowOff>
    </xdr:from>
    <xdr:to>
      <xdr:col>29</xdr:col>
      <xdr:colOff>254000</xdr:colOff>
      <xdr:row>35</xdr:row>
      <xdr:rowOff>127000</xdr:rowOff>
    </xdr:to>
    <xdr:graphicFrame macro="">
      <xdr:nvGraphicFramePr>
        <xdr:cNvPr id="2" name="グラフ 1">
          <a:extLst>
            <a:ext uri="{FF2B5EF4-FFF2-40B4-BE49-F238E27FC236}">
              <a16:creationId xmlns:a16="http://schemas.microsoft.com/office/drawing/2014/main" id="{D834783F-510B-42C0-8D1C-2945EC8CE7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0</xdr:row>
      <xdr:rowOff>342900</xdr:rowOff>
    </xdr:from>
    <xdr:to>
      <xdr:col>17</xdr:col>
      <xdr:colOff>419100</xdr:colOff>
      <xdr:row>15</xdr:row>
      <xdr:rowOff>66675</xdr:rowOff>
    </xdr:to>
    <xdr:graphicFrame macro="">
      <xdr:nvGraphicFramePr>
        <xdr:cNvPr id="3" name="グラフ 2">
          <a:extLst>
            <a:ext uri="{FF2B5EF4-FFF2-40B4-BE49-F238E27FC236}">
              <a16:creationId xmlns:a16="http://schemas.microsoft.com/office/drawing/2014/main" id="{2E8D2E38-4E27-4162-A2BF-9A8FB6116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104775</xdr:colOff>
      <xdr:row>12</xdr:row>
      <xdr:rowOff>57149</xdr:rowOff>
    </xdr:from>
    <xdr:to>
      <xdr:col>18</xdr:col>
      <xdr:colOff>28575</xdr:colOff>
      <xdr:row>25</xdr:row>
      <xdr:rowOff>157162</xdr:rowOff>
    </xdr:to>
    <xdr:graphicFrame macro="">
      <xdr:nvGraphicFramePr>
        <xdr:cNvPr id="4" name="グラフ 3">
          <a:extLst>
            <a:ext uri="{FF2B5EF4-FFF2-40B4-BE49-F238E27FC236}">
              <a16:creationId xmlns:a16="http://schemas.microsoft.com/office/drawing/2014/main" id="{2F29CC14-B703-4638-8B00-0CCAB0A75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16</xdr:col>
      <xdr:colOff>276225</xdr:colOff>
      <xdr:row>10</xdr:row>
      <xdr:rowOff>104775</xdr:rowOff>
    </xdr:from>
    <xdr:ext cx="338554" cy="349776"/>
    <xdr:sp macro="" textlink="">
      <xdr:nvSpPr>
        <xdr:cNvPr id="6" name="テキスト ボックス 5">
          <a:extLst>
            <a:ext uri="{FF2B5EF4-FFF2-40B4-BE49-F238E27FC236}">
              <a16:creationId xmlns:a16="http://schemas.microsoft.com/office/drawing/2014/main" id="{E6F51020-E73A-DC5C-E2BA-4F4625C2961D}"/>
            </a:ext>
          </a:extLst>
        </xdr:cNvPr>
        <xdr:cNvSpPr txBox="1"/>
      </xdr:nvSpPr>
      <xdr:spPr>
        <a:xfrm>
          <a:off x="8077200" y="2352675"/>
          <a:ext cx="338554"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田</a:t>
          </a:r>
        </a:p>
      </xdr:txBody>
    </xdr:sp>
    <xdr:clientData/>
  </xdr:oneCellAnchor>
  <xdr:oneCellAnchor>
    <xdr:from>
      <xdr:col>16</xdr:col>
      <xdr:colOff>276225</xdr:colOff>
      <xdr:row>16</xdr:row>
      <xdr:rowOff>114300</xdr:rowOff>
    </xdr:from>
    <xdr:ext cx="338554" cy="349776"/>
    <xdr:sp macro="" textlink="">
      <xdr:nvSpPr>
        <xdr:cNvPr id="7" name="テキスト ボックス 6">
          <a:extLst>
            <a:ext uri="{FF2B5EF4-FFF2-40B4-BE49-F238E27FC236}">
              <a16:creationId xmlns:a16="http://schemas.microsoft.com/office/drawing/2014/main" id="{FA4AB569-D98A-0D36-68C4-816D8123EF07}"/>
            </a:ext>
          </a:extLst>
        </xdr:cNvPr>
        <xdr:cNvSpPr txBox="1"/>
      </xdr:nvSpPr>
      <xdr:spPr>
        <a:xfrm>
          <a:off x="8077200" y="3619500"/>
          <a:ext cx="338554"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畑</a:t>
          </a:r>
        </a:p>
      </xdr:txBody>
    </xdr:sp>
    <xdr:clientData/>
  </xdr:oneCellAnchor>
  <xdr:oneCellAnchor>
    <xdr:from>
      <xdr:col>16</xdr:col>
      <xdr:colOff>428625</xdr:colOff>
      <xdr:row>14</xdr:row>
      <xdr:rowOff>0</xdr:rowOff>
    </xdr:from>
    <xdr:ext cx="530915" cy="285527"/>
    <xdr:sp macro="" textlink="">
      <xdr:nvSpPr>
        <xdr:cNvPr id="8" name="テキスト ボックス 7">
          <a:extLst>
            <a:ext uri="{FF2B5EF4-FFF2-40B4-BE49-F238E27FC236}">
              <a16:creationId xmlns:a16="http://schemas.microsoft.com/office/drawing/2014/main" id="{BB8492A7-E504-0093-8E14-A60FDA647B9B}"/>
            </a:ext>
          </a:extLst>
        </xdr:cNvPr>
        <xdr:cNvSpPr txBox="1"/>
      </xdr:nvSpPr>
      <xdr:spPr>
        <a:xfrm>
          <a:off x="8048625" y="2933700"/>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（年）</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7.bin"/><Relationship Id="rId1" Type="http://schemas.openxmlformats.org/officeDocument/2006/relationships/hyperlink" Target="https://www.maff.go.jp/j/tokei/kouhyou/sakumotu/menseki/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A83F6-76E1-47DA-AD6A-00EBA810FF1D}">
  <dimension ref="A1:CF229"/>
  <sheetViews>
    <sheetView workbookViewId="0"/>
  </sheetViews>
  <sheetFormatPr defaultColWidth="9.140625" defaultRowHeight="12" customHeight="1" x14ac:dyDescent="0.15"/>
  <cols>
    <col min="1" max="2" width="4.7109375" style="5" customWidth="1"/>
    <col min="3" max="3" width="9.140625" style="5"/>
    <col min="4" max="10" width="9.7109375" style="5" customWidth="1"/>
    <col min="11" max="12" width="10.28515625" style="5" customWidth="1"/>
    <col min="13" max="104" width="9.7109375" style="5" customWidth="1"/>
    <col min="105" max="256" width="9.140625" style="5"/>
    <col min="257" max="258" width="4.7109375" style="5" customWidth="1"/>
    <col min="259" max="259" width="9.140625" style="5"/>
    <col min="260" max="266" width="9.7109375" style="5" customWidth="1"/>
    <col min="267" max="268" width="10.28515625" style="5" customWidth="1"/>
    <col min="269" max="360" width="9.7109375" style="5" customWidth="1"/>
    <col min="361" max="512" width="9.140625" style="5"/>
    <col min="513" max="514" width="4.7109375" style="5" customWidth="1"/>
    <col min="515" max="515" width="9.140625" style="5"/>
    <col min="516" max="522" width="9.7109375" style="5" customWidth="1"/>
    <col min="523" max="524" width="10.28515625" style="5" customWidth="1"/>
    <col min="525" max="616" width="9.7109375" style="5" customWidth="1"/>
    <col min="617" max="768" width="9.140625" style="5"/>
    <col min="769" max="770" width="4.7109375" style="5" customWidth="1"/>
    <col min="771" max="771" width="9.140625" style="5"/>
    <col min="772" max="778" width="9.7109375" style="5" customWidth="1"/>
    <col min="779" max="780" width="10.28515625" style="5" customWidth="1"/>
    <col min="781" max="872" width="9.7109375" style="5" customWidth="1"/>
    <col min="873" max="1024" width="9.140625" style="5"/>
    <col min="1025" max="1026" width="4.7109375" style="5" customWidth="1"/>
    <col min="1027" max="1027" width="9.140625" style="5"/>
    <col min="1028" max="1034" width="9.7109375" style="5" customWidth="1"/>
    <col min="1035" max="1036" width="10.28515625" style="5" customWidth="1"/>
    <col min="1037" max="1128" width="9.7109375" style="5" customWidth="1"/>
    <col min="1129" max="1280" width="9.140625" style="5"/>
    <col min="1281" max="1282" width="4.7109375" style="5" customWidth="1"/>
    <col min="1283" max="1283" width="9.140625" style="5"/>
    <col min="1284" max="1290" width="9.7109375" style="5" customWidth="1"/>
    <col min="1291" max="1292" width="10.28515625" style="5" customWidth="1"/>
    <col min="1293" max="1384" width="9.7109375" style="5" customWidth="1"/>
    <col min="1385" max="1536" width="9.140625" style="5"/>
    <col min="1537" max="1538" width="4.7109375" style="5" customWidth="1"/>
    <col min="1539" max="1539" width="9.140625" style="5"/>
    <col min="1540" max="1546" width="9.7109375" style="5" customWidth="1"/>
    <col min="1547" max="1548" width="10.28515625" style="5" customWidth="1"/>
    <col min="1549" max="1640" width="9.7109375" style="5" customWidth="1"/>
    <col min="1641" max="1792" width="9.140625" style="5"/>
    <col min="1793" max="1794" width="4.7109375" style="5" customWidth="1"/>
    <col min="1795" max="1795" width="9.140625" style="5"/>
    <col min="1796" max="1802" width="9.7109375" style="5" customWidth="1"/>
    <col min="1803" max="1804" width="10.28515625" style="5" customWidth="1"/>
    <col min="1805" max="1896" width="9.7109375" style="5" customWidth="1"/>
    <col min="1897" max="2048" width="9.140625" style="5"/>
    <col min="2049" max="2050" width="4.7109375" style="5" customWidth="1"/>
    <col min="2051" max="2051" width="9.140625" style="5"/>
    <col min="2052" max="2058" width="9.7109375" style="5" customWidth="1"/>
    <col min="2059" max="2060" width="10.28515625" style="5" customWidth="1"/>
    <col min="2061" max="2152" width="9.7109375" style="5" customWidth="1"/>
    <col min="2153" max="2304" width="9.140625" style="5"/>
    <col min="2305" max="2306" width="4.7109375" style="5" customWidth="1"/>
    <col min="2307" max="2307" width="9.140625" style="5"/>
    <col min="2308" max="2314" width="9.7109375" style="5" customWidth="1"/>
    <col min="2315" max="2316" width="10.28515625" style="5" customWidth="1"/>
    <col min="2317" max="2408" width="9.7109375" style="5" customWidth="1"/>
    <col min="2409" max="2560" width="9.140625" style="5"/>
    <col min="2561" max="2562" width="4.7109375" style="5" customWidth="1"/>
    <col min="2563" max="2563" width="9.140625" style="5"/>
    <col min="2564" max="2570" width="9.7109375" style="5" customWidth="1"/>
    <col min="2571" max="2572" width="10.28515625" style="5" customWidth="1"/>
    <col min="2573" max="2664" width="9.7109375" style="5" customWidth="1"/>
    <col min="2665" max="2816" width="9.140625" style="5"/>
    <col min="2817" max="2818" width="4.7109375" style="5" customWidth="1"/>
    <col min="2819" max="2819" width="9.140625" style="5"/>
    <col min="2820" max="2826" width="9.7109375" style="5" customWidth="1"/>
    <col min="2827" max="2828" width="10.28515625" style="5" customWidth="1"/>
    <col min="2829" max="2920" width="9.7109375" style="5" customWidth="1"/>
    <col min="2921" max="3072" width="9.140625" style="5"/>
    <col min="3073" max="3074" width="4.7109375" style="5" customWidth="1"/>
    <col min="3075" max="3075" width="9.140625" style="5"/>
    <col min="3076" max="3082" width="9.7109375" style="5" customWidth="1"/>
    <col min="3083" max="3084" width="10.28515625" style="5" customWidth="1"/>
    <col min="3085" max="3176" width="9.7109375" style="5" customWidth="1"/>
    <col min="3177" max="3328" width="9.140625" style="5"/>
    <col min="3329" max="3330" width="4.7109375" style="5" customWidth="1"/>
    <col min="3331" max="3331" width="9.140625" style="5"/>
    <col min="3332" max="3338" width="9.7109375" style="5" customWidth="1"/>
    <col min="3339" max="3340" width="10.28515625" style="5" customWidth="1"/>
    <col min="3341" max="3432" width="9.7109375" style="5" customWidth="1"/>
    <col min="3433" max="3584" width="9.140625" style="5"/>
    <col min="3585" max="3586" width="4.7109375" style="5" customWidth="1"/>
    <col min="3587" max="3587" width="9.140625" style="5"/>
    <col min="3588" max="3594" width="9.7109375" style="5" customWidth="1"/>
    <col min="3595" max="3596" width="10.28515625" style="5" customWidth="1"/>
    <col min="3597" max="3688" width="9.7109375" style="5" customWidth="1"/>
    <col min="3689" max="3840" width="9.140625" style="5"/>
    <col min="3841" max="3842" width="4.7109375" style="5" customWidth="1"/>
    <col min="3843" max="3843" width="9.140625" style="5"/>
    <col min="3844" max="3850" width="9.7109375" style="5" customWidth="1"/>
    <col min="3851" max="3852" width="10.28515625" style="5" customWidth="1"/>
    <col min="3853" max="3944" width="9.7109375" style="5" customWidth="1"/>
    <col min="3945" max="4096" width="9.140625" style="5"/>
    <col min="4097" max="4098" width="4.7109375" style="5" customWidth="1"/>
    <col min="4099" max="4099" width="9.140625" style="5"/>
    <col min="4100" max="4106" width="9.7109375" style="5" customWidth="1"/>
    <col min="4107" max="4108" width="10.28515625" style="5" customWidth="1"/>
    <col min="4109" max="4200" width="9.7109375" style="5" customWidth="1"/>
    <col min="4201" max="4352" width="9.140625" style="5"/>
    <col min="4353" max="4354" width="4.7109375" style="5" customWidth="1"/>
    <col min="4355" max="4355" width="9.140625" style="5"/>
    <col min="4356" max="4362" width="9.7109375" style="5" customWidth="1"/>
    <col min="4363" max="4364" width="10.28515625" style="5" customWidth="1"/>
    <col min="4365" max="4456" width="9.7109375" style="5" customWidth="1"/>
    <col min="4457" max="4608" width="9.140625" style="5"/>
    <col min="4609" max="4610" width="4.7109375" style="5" customWidth="1"/>
    <col min="4611" max="4611" width="9.140625" style="5"/>
    <col min="4612" max="4618" width="9.7109375" style="5" customWidth="1"/>
    <col min="4619" max="4620" width="10.28515625" style="5" customWidth="1"/>
    <col min="4621" max="4712" width="9.7109375" style="5" customWidth="1"/>
    <col min="4713" max="4864" width="9.140625" style="5"/>
    <col min="4865" max="4866" width="4.7109375" style="5" customWidth="1"/>
    <col min="4867" max="4867" width="9.140625" style="5"/>
    <col min="4868" max="4874" width="9.7109375" style="5" customWidth="1"/>
    <col min="4875" max="4876" width="10.28515625" style="5" customWidth="1"/>
    <col min="4877" max="4968" width="9.7109375" style="5" customWidth="1"/>
    <col min="4969" max="5120" width="9.140625" style="5"/>
    <col min="5121" max="5122" width="4.7109375" style="5" customWidth="1"/>
    <col min="5123" max="5123" width="9.140625" style="5"/>
    <col min="5124" max="5130" width="9.7109375" style="5" customWidth="1"/>
    <col min="5131" max="5132" width="10.28515625" style="5" customWidth="1"/>
    <col min="5133" max="5224" width="9.7109375" style="5" customWidth="1"/>
    <col min="5225" max="5376" width="9.140625" style="5"/>
    <col min="5377" max="5378" width="4.7109375" style="5" customWidth="1"/>
    <col min="5379" max="5379" width="9.140625" style="5"/>
    <col min="5380" max="5386" width="9.7109375" style="5" customWidth="1"/>
    <col min="5387" max="5388" width="10.28515625" style="5" customWidth="1"/>
    <col min="5389" max="5480" width="9.7109375" style="5" customWidth="1"/>
    <col min="5481" max="5632" width="9.140625" style="5"/>
    <col min="5633" max="5634" width="4.7109375" style="5" customWidth="1"/>
    <col min="5635" max="5635" width="9.140625" style="5"/>
    <col min="5636" max="5642" width="9.7109375" style="5" customWidth="1"/>
    <col min="5643" max="5644" width="10.28515625" style="5" customWidth="1"/>
    <col min="5645" max="5736" width="9.7109375" style="5" customWidth="1"/>
    <col min="5737" max="5888" width="9.140625" style="5"/>
    <col min="5889" max="5890" width="4.7109375" style="5" customWidth="1"/>
    <col min="5891" max="5891" width="9.140625" style="5"/>
    <col min="5892" max="5898" width="9.7109375" style="5" customWidth="1"/>
    <col min="5899" max="5900" width="10.28515625" style="5" customWidth="1"/>
    <col min="5901" max="5992" width="9.7109375" style="5" customWidth="1"/>
    <col min="5993" max="6144" width="9.140625" style="5"/>
    <col min="6145" max="6146" width="4.7109375" style="5" customWidth="1"/>
    <col min="6147" max="6147" width="9.140625" style="5"/>
    <col min="6148" max="6154" width="9.7109375" style="5" customWidth="1"/>
    <col min="6155" max="6156" width="10.28515625" style="5" customWidth="1"/>
    <col min="6157" max="6248" width="9.7109375" style="5" customWidth="1"/>
    <col min="6249" max="6400" width="9.140625" style="5"/>
    <col min="6401" max="6402" width="4.7109375" style="5" customWidth="1"/>
    <col min="6403" max="6403" width="9.140625" style="5"/>
    <col min="6404" max="6410" width="9.7109375" style="5" customWidth="1"/>
    <col min="6411" max="6412" width="10.28515625" style="5" customWidth="1"/>
    <col min="6413" max="6504" width="9.7109375" style="5" customWidth="1"/>
    <col min="6505" max="6656" width="9.140625" style="5"/>
    <col min="6657" max="6658" width="4.7109375" style="5" customWidth="1"/>
    <col min="6659" max="6659" width="9.140625" style="5"/>
    <col min="6660" max="6666" width="9.7109375" style="5" customWidth="1"/>
    <col min="6667" max="6668" width="10.28515625" style="5" customWidth="1"/>
    <col min="6669" max="6760" width="9.7109375" style="5" customWidth="1"/>
    <col min="6761" max="6912" width="9.140625" style="5"/>
    <col min="6913" max="6914" width="4.7109375" style="5" customWidth="1"/>
    <col min="6915" max="6915" width="9.140625" style="5"/>
    <col min="6916" max="6922" width="9.7109375" style="5" customWidth="1"/>
    <col min="6923" max="6924" width="10.28515625" style="5" customWidth="1"/>
    <col min="6925" max="7016" width="9.7109375" style="5" customWidth="1"/>
    <col min="7017" max="7168" width="9.140625" style="5"/>
    <col min="7169" max="7170" width="4.7109375" style="5" customWidth="1"/>
    <col min="7171" max="7171" width="9.140625" style="5"/>
    <col min="7172" max="7178" width="9.7109375" style="5" customWidth="1"/>
    <col min="7179" max="7180" width="10.28515625" style="5" customWidth="1"/>
    <col min="7181" max="7272" width="9.7109375" style="5" customWidth="1"/>
    <col min="7273" max="7424" width="9.140625" style="5"/>
    <col min="7425" max="7426" width="4.7109375" style="5" customWidth="1"/>
    <col min="7427" max="7427" width="9.140625" style="5"/>
    <col min="7428" max="7434" width="9.7109375" style="5" customWidth="1"/>
    <col min="7435" max="7436" width="10.28515625" style="5" customWidth="1"/>
    <col min="7437" max="7528" width="9.7109375" style="5" customWidth="1"/>
    <col min="7529" max="7680" width="9.140625" style="5"/>
    <col min="7681" max="7682" width="4.7109375" style="5" customWidth="1"/>
    <col min="7683" max="7683" width="9.140625" style="5"/>
    <col min="7684" max="7690" width="9.7109375" style="5" customWidth="1"/>
    <col min="7691" max="7692" width="10.28515625" style="5" customWidth="1"/>
    <col min="7693" max="7784" width="9.7109375" style="5" customWidth="1"/>
    <col min="7785" max="7936" width="9.140625" style="5"/>
    <col min="7937" max="7938" width="4.7109375" style="5" customWidth="1"/>
    <col min="7939" max="7939" width="9.140625" style="5"/>
    <col min="7940" max="7946" width="9.7109375" style="5" customWidth="1"/>
    <col min="7947" max="7948" width="10.28515625" style="5" customWidth="1"/>
    <col min="7949" max="8040" width="9.7109375" style="5" customWidth="1"/>
    <col min="8041" max="8192" width="9.140625" style="5"/>
    <col min="8193" max="8194" width="4.7109375" style="5" customWidth="1"/>
    <col min="8195" max="8195" width="9.140625" style="5"/>
    <col min="8196" max="8202" width="9.7109375" style="5" customWidth="1"/>
    <col min="8203" max="8204" width="10.28515625" style="5" customWidth="1"/>
    <col min="8205" max="8296" width="9.7109375" style="5" customWidth="1"/>
    <col min="8297" max="8448" width="9.140625" style="5"/>
    <col min="8449" max="8450" width="4.7109375" style="5" customWidth="1"/>
    <col min="8451" max="8451" width="9.140625" style="5"/>
    <col min="8452" max="8458" width="9.7109375" style="5" customWidth="1"/>
    <col min="8459" max="8460" width="10.28515625" style="5" customWidth="1"/>
    <col min="8461" max="8552" width="9.7109375" style="5" customWidth="1"/>
    <col min="8553" max="8704" width="9.140625" style="5"/>
    <col min="8705" max="8706" width="4.7109375" style="5" customWidth="1"/>
    <col min="8707" max="8707" width="9.140625" style="5"/>
    <col min="8708" max="8714" width="9.7109375" style="5" customWidth="1"/>
    <col min="8715" max="8716" width="10.28515625" style="5" customWidth="1"/>
    <col min="8717" max="8808" width="9.7109375" style="5" customWidth="1"/>
    <col min="8809" max="8960" width="9.140625" style="5"/>
    <col min="8961" max="8962" width="4.7109375" style="5" customWidth="1"/>
    <col min="8963" max="8963" width="9.140625" style="5"/>
    <col min="8964" max="8970" width="9.7109375" style="5" customWidth="1"/>
    <col min="8971" max="8972" width="10.28515625" style="5" customWidth="1"/>
    <col min="8973" max="9064" width="9.7109375" style="5" customWidth="1"/>
    <col min="9065" max="9216" width="9.140625" style="5"/>
    <col min="9217" max="9218" width="4.7109375" style="5" customWidth="1"/>
    <col min="9219" max="9219" width="9.140625" style="5"/>
    <col min="9220" max="9226" width="9.7109375" style="5" customWidth="1"/>
    <col min="9227" max="9228" width="10.28515625" style="5" customWidth="1"/>
    <col min="9229" max="9320" width="9.7109375" style="5" customWidth="1"/>
    <col min="9321" max="9472" width="9.140625" style="5"/>
    <col min="9473" max="9474" width="4.7109375" style="5" customWidth="1"/>
    <col min="9475" max="9475" width="9.140625" style="5"/>
    <col min="9476" max="9482" width="9.7109375" style="5" customWidth="1"/>
    <col min="9483" max="9484" width="10.28515625" style="5" customWidth="1"/>
    <col min="9485" max="9576" width="9.7109375" style="5" customWidth="1"/>
    <col min="9577" max="9728" width="9.140625" style="5"/>
    <col min="9729" max="9730" width="4.7109375" style="5" customWidth="1"/>
    <col min="9731" max="9731" width="9.140625" style="5"/>
    <col min="9732" max="9738" width="9.7109375" style="5" customWidth="1"/>
    <col min="9739" max="9740" width="10.28515625" style="5" customWidth="1"/>
    <col min="9741" max="9832" width="9.7109375" style="5" customWidth="1"/>
    <col min="9833" max="9984" width="9.140625" style="5"/>
    <col min="9985" max="9986" width="4.7109375" style="5" customWidth="1"/>
    <col min="9987" max="9987" width="9.140625" style="5"/>
    <col min="9988" max="9994" width="9.7109375" style="5" customWidth="1"/>
    <col min="9995" max="9996" width="10.28515625" style="5" customWidth="1"/>
    <col min="9997" max="10088" width="9.7109375" style="5" customWidth="1"/>
    <col min="10089" max="10240" width="9.140625" style="5"/>
    <col min="10241" max="10242" width="4.7109375" style="5" customWidth="1"/>
    <col min="10243" max="10243" width="9.140625" style="5"/>
    <col min="10244" max="10250" width="9.7109375" style="5" customWidth="1"/>
    <col min="10251" max="10252" width="10.28515625" style="5" customWidth="1"/>
    <col min="10253" max="10344" width="9.7109375" style="5" customWidth="1"/>
    <col min="10345" max="10496" width="9.140625" style="5"/>
    <col min="10497" max="10498" width="4.7109375" style="5" customWidth="1"/>
    <col min="10499" max="10499" width="9.140625" style="5"/>
    <col min="10500" max="10506" width="9.7109375" style="5" customWidth="1"/>
    <col min="10507" max="10508" width="10.28515625" style="5" customWidth="1"/>
    <col min="10509" max="10600" width="9.7109375" style="5" customWidth="1"/>
    <col min="10601" max="10752" width="9.140625" style="5"/>
    <col min="10753" max="10754" width="4.7109375" style="5" customWidth="1"/>
    <col min="10755" max="10755" width="9.140625" style="5"/>
    <col min="10756" max="10762" width="9.7109375" style="5" customWidth="1"/>
    <col min="10763" max="10764" width="10.28515625" style="5" customWidth="1"/>
    <col min="10765" max="10856" width="9.7109375" style="5" customWidth="1"/>
    <col min="10857" max="11008" width="9.140625" style="5"/>
    <col min="11009" max="11010" width="4.7109375" style="5" customWidth="1"/>
    <col min="11011" max="11011" width="9.140625" style="5"/>
    <col min="11012" max="11018" width="9.7109375" style="5" customWidth="1"/>
    <col min="11019" max="11020" width="10.28515625" style="5" customWidth="1"/>
    <col min="11021" max="11112" width="9.7109375" style="5" customWidth="1"/>
    <col min="11113" max="11264" width="9.140625" style="5"/>
    <col min="11265" max="11266" width="4.7109375" style="5" customWidth="1"/>
    <col min="11267" max="11267" width="9.140625" style="5"/>
    <col min="11268" max="11274" width="9.7109375" style="5" customWidth="1"/>
    <col min="11275" max="11276" width="10.28515625" style="5" customWidth="1"/>
    <col min="11277" max="11368" width="9.7109375" style="5" customWidth="1"/>
    <col min="11369" max="11520" width="9.140625" style="5"/>
    <col min="11521" max="11522" width="4.7109375" style="5" customWidth="1"/>
    <col min="11523" max="11523" width="9.140625" style="5"/>
    <col min="11524" max="11530" width="9.7109375" style="5" customWidth="1"/>
    <col min="11531" max="11532" width="10.28515625" style="5" customWidth="1"/>
    <col min="11533" max="11624" width="9.7109375" style="5" customWidth="1"/>
    <col min="11625" max="11776" width="9.140625" style="5"/>
    <col min="11777" max="11778" width="4.7109375" style="5" customWidth="1"/>
    <col min="11779" max="11779" width="9.140625" style="5"/>
    <col min="11780" max="11786" width="9.7109375" style="5" customWidth="1"/>
    <col min="11787" max="11788" width="10.28515625" style="5" customWidth="1"/>
    <col min="11789" max="11880" width="9.7109375" style="5" customWidth="1"/>
    <col min="11881" max="12032" width="9.140625" style="5"/>
    <col min="12033" max="12034" width="4.7109375" style="5" customWidth="1"/>
    <col min="12035" max="12035" width="9.140625" style="5"/>
    <col min="12036" max="12042" width="9.7109375" style="5" customWidth="1"/>
    <col min="12043" max="12044" width="10.28515625" style="5" customWidth="1"/>
    <col min="12045" max="12136" width="9.7109375" style="5" customWidth="1"/>
    <col min="12137" max="12288" width="9.140625" style="5"/>
    <col min="12289" max="12290" width="4.7109375" style="5" customWidth="1"/>
    <col min="12291" max="12291" width="9.140625" style="5"/>
    <col min="12292" max="12298" width="9.7109375" style="5" customWidth="1"/>
    <col min="12299" max="12300" width="10.28515625" style="5" customWidth="1"/>
    <col min="12301" max="12392" width="9.7109375" style="5" customWidth="1"/>
    <col min="12393" max="12544" width="9.140625" style="5"/>
    <col min="12545" max="12546" width="4.7109375" style="5" customWidth="1"/>
    <col min="12547" max="12547" width="9.140625" style="5"/>
    <col min="12548" max="12554" width="9.7109375" style="5" customWidth="1"/>
    <col min="12555" max="12556" width="10.28515625" style="5" customWidth="1"/>
    <col min="12557" max="12648" width="9.7109375" style="5" customWidth="1"/>
    <col min="12649" max="12800" width="9.140625" style="5"/>
    <col min="12801" max="12802" width="4.7109375" style="5" customWidth="1"/>
    <col min="12803" max="12803" width="9.140625" style="5"/>
    <col min="12804" max="12810" width="9.7109375" style="5" customWidth="1"/>
    <col min="12811" max="12812" width="10.28515625" style="5" customWidth="1"/>
    <col min="12813" max="12904" width="9.7109375" style="5" customWidth="1"/>
    <col min="12905" max="13056" width="9.140625" style="5"/>
    <col min="13057" max="13058" width="4.7109375" style="5" customWidth="1"/>
    <col min="13059" max="13059" width="9.140625" style="5"/>
    <col min="13060" max="13066" width="9.7109375" style="5" customWidth="1"/>
    <col min="13067" max="13068" width="10.28515625" style="5" customWidth="1"/>
    <col min="13069" max="13160" width="9.7109375" style="5" customWidth="1"/>
    <col min="13161" max="13312" width="9.140625" style="5"/>
    <col min="13313" max="13314" width="4.7109375" style="5" customWidth="1"/>
    <col min="13315" max="13315" width="9.140625" style="5"/>
    <col min="13316" max="13322" width="9.7109375" style="5" customWidth="1"/>
    <col min="13323" max="13324" width="10.28515625" style="5" customWidth="1"/>
    <col min="13325" max="13416" width="9.7109375" style="5" customWidth="1"/>
    <col min="13417" max="13568" width="9.140625" style="5"/>
    <col min="13569" max="13570" width="4.7109375" style="5" customWidth="1"/>
    <col min="13571" max="13571" width="9.140625" style="5"/>
    <col min="13572" max="13578" width="9.7109375" style="5" customWidth="1"/>
    <col min="13579" max="13580" width="10.28515625" style="5" customWidth="1"/>
    <col min="13581" max="13672" width="9.7109375" style="5" customWidth="1"/>
    <col min="13673" max="13824" width="9.140625" style="5"/>
    <col min="13825" max="13826" width="4.7109375" style="5" customWidth="1"/>
    <col min="13827" max="13827" width="9.140625" style="5"/>
    <col min="13828" max="13834" width="9.7109375" style="5" customWidth="1"/>
    <col min="13835" max="13836" width="10.28515625" style="5" customWidth="1"/>
    <col min="13837" max="13928" width="9.7109375" style="5" customWidth="1"/>
    <col min="13929" max="14080" width="9.140625" style="5"/>
    <col min="14081" max="14082" width="4.7109375" style="5" customWidth="1"/>
    <col min="14083" max="14083" width="9.140625" style="5"/>
    <col min="14084" max="14090" width="9.7109375" style="5" customWidth="1"/>
    <col min="14091" max="14092" width="10.28515625" style="5" customWidth="1"/>
    <col min="14093" max="14184" width="9.7109375" style="5" customWidth="1"/>
    <col min="14185" max="14336" width="9.140625" style="5"/>
    <col min="14337" max="14338" width="4.7109375" style="5" customWidth="1"/>
    <col min="14339" max="14339" width="9.140625" style="5"/>
    <col min="14340" max="14346" width="9.7109375" style="5" customWidth="1"/>
    <col min="14347" max="14348" width="10.28515625" style="5" customWidth="1"/>
    <col min="14349" max="14440" width="9.7109375" style="5" customWidth="1"/>
    <col min="14441" max="14592" width="9.140625" style="5"/>
    <col min="14593" max="14594" width="4.7109375" style="5" customWidth="1"/>
    <col min="14595" max="14595" width="9.140625" style="5"/>
    <col min="14596" max="14602" width="9.7109375" style="5" customWidth="1"/>
    <col min="14603" max="14604" width="10.28515625" style="5" customWidth="1"/>
    <col min="14605" max="14696" width="9.7109375" style="5" customWidth="1"/>
    <col min="14697" max="14848" width="9.140625" style="5"/>
    <col min="14849" max="14850" width="4.7109375" style="5" customWidth="1"/>
    <col min="14851" max="14851" width="9.140625" style="5"/>
    <col min="14852" max="14858" width="9.7109375" style="5" customWidth="1"/>
    <col min="14859" max="14860" width="10.28515625" style="5" customWidth="1"/>
    <col min="14861" max="14952" width="9.7109375" style="5" customWidth="1"/>
    <col min="14953" max="15104" width="9.140625" style="5"/>
    <col min="15105" max="15106" width="4.7109375" style="5" customWidth="1"/>
    <col min="15107" max="15107" width="9.140625" style="5"/>
    <col min="15108" max="15114" width="9.7109375" style="5" customWidth="1"/>
    <col min="15115" max="15116" width="10.28515625" style="5" customWidth="1"/>
    <col min="15117" max="15208" width="9.7109375" style="5" customWidth="1"/>
    <col min="15209" max="15360" width="9.140625" style="5"/>
    <col min="15361" max="15362" width="4.7109375" style="5" customWidth="1"/>
    <col min="15363" max="15363" width="9.140625" style="5"/>
    <col min="15364" max="15370" width="9.7109375" style="5" customWidth="1"/>
    <col min="15371" max="15372" width="10.28515625" style="5" customWidth="1"/>
    <col min="15373" max="15464" width="9.7109375" style="5" customWidth="1"/>
    <col min="15465" max="15616" width="9.140625" style="5"/>
    <col min="15617" max="15618" width="4.7109375" style="5" customWidth="1"/>
    <col min="15619" max="15619" width="9.140625" style="5"/>
    <col min="15620" max="15626" width="9.7109375" style="5" customWidth="1"/>
    <col min="15627" max="15628" width="10.28515625" style="5" customWidth="1"/>
    <col min="15629" max="15720" width="9.7109375" style="5" customWidth="1"/>
    <col min="15721" max="15872" width="9.140625" style="5"/>
    <col min="15873" max="15874" width="4.7109375" style="5" customWidth="1"/>
    <col min="15875" max="15875" width="9.140625" style="5"/>
    <col min="15876" max="15882" width="9.7109375" style="5" customWidth="1"/>
    <col min="15883" max="15884" width="10.28515625" style="5" customWidth="1"/>
    <col min="15885" max="15976" width="9.7109375" style="5" customWidth="1"/>
    <col min="15977" max="16128" width="9.140625" style="5"/>
    <col min="16129" max="16130" width="4.7109375" style="5" customWidth="1"/>
    <col min="16131" max="16131" width="9.140625" style="5"/>
    <col min="16132" max="16138" width="9.7109375" style="5" customWidth="1"/>
    <col min="16139" max="16140" width="10.28515625" style="5" customWidth="1"/>
    <col min="16141" max="16232" width="9.7109375" style="5" customWidth="1"/>
    <col min="16233" max="16384" width="9.140625" style="5"/>
  </cols>
  <sheetData>
    <row r="1" spans="1:15" s="1" customFormat="1" ht="12" customHeight="1" x14ac:dyDescent="0.15">
      <c r="A1" s="7" t="s">
        <v>0</v>
      </c>
      <c r="B1" s="8"/>
      <c r="F1" s="9"/>
    </row>
    <row r="2" spans="1:15" s="1" customFormat="1" ht="12" customHeight="1" x14ac:dyDescent="0.15">
      <c r="A2" s="10" t="s">
        <v>1</v>
      </c>
      <c r="B2" s="8"/>
      <c r="F2" s="2"/>
    </row>
    <row r="3" spans="1:15" s="1" customFormat="1" ht="12" customHeight="1" x14ac:dyDescent="0.15">
      <c r="A3" s="11" t="s">
        <v>2</v>
      </c>
      <c r="B3" s="8"/>
      <c r="F3" s="2"/>
    </row>
    <row r="4" spans="1:15" s="1" customFormat="1" ht="12" customHeight="1" x14ac:dyDescent="0.15">
      <c r="A4" s="7" t="s">
        <v>109</v>
      </c>
      <c r="B4" s="8"/>
    </row>
    <row r="5" spans="1:15" s="1" customFormat="1" ht="12" customHeight="1" x14ac:dyDescent="0.15">
      <c r="A5" s="12" t="s">
        <v>3</v>
      </c>
      <c r="B5" s="12" t="s">
        <v>4</v>
      </c>
      <c r="C5" s="13"/>
      <c r="D5" s="13" t="s">
        <v>2</v>
      </c>
      <c r="E5" s="13" t="s">
        <v>5</v>
      </c>
      <c r="F5" s="13" t="s">
        <v>6</v>
      </c>
      <c r="G5" s="13" t="s">
        <v>7</v>
      </c>
      <c r="H5" s="13" t="s">
        <v>8</v>
      </c>
      <c r="I5" s="13" t="s">
        <v>9</v>
      </c>
      <c r="J5" s="13" t="s">
        <v>10</v>
      </c>
      <c r="K5" s="14" t="s">
        <v>11</v>
      </c>
      <c r="L5" s="14" t="s">
        <v>12</v>
      </c>
    </row>
    <row r="6" spans="1:15" s="1" customFormat="1" ht="12" customHeight="1" x14ac:dyDescent="0.15">
      <c r="A6" s="15" t="s">
        <v>13</v>
      </c>
      <c r="B6" s="15" t="s">
        <v>14</v>
      </c>
      <c r="C6" s="16" t="s">
        <v>15</v>
      </c>
      <c r="D6" s="16"/>
      <c r="E6" s="16" t="s">
        <v>16</v>
      </c>
      <c r="F6" s="16" t="s">
        <v>16</v>
      </c>
      <c r="G6" s="16" t="s">
        <v>16</v>
      </c>
      <c r="H6" s="16"/>
      <c r="I6" s="16"/>
      <c r="J6" s="16"/>
      <c r="K6" s="17" t="s">
        <v>17</v>
      </c>
      <c r="L6" s="17" t="s">
        <v>18</v>
      </c>
    </row>
    <row r="7" spans="1:15" s="1" customFormat="1" ht="12" customHeight="1" x14ac:dyDescent="0.15">
      <c r="A7" s="18" t="s">
        <v>19</v>
      </c>
      <c r="B7" s="18" t="s">
        <v>19</v>
      </c>
      <c r="C7" s="19"/>
      <c r="D7" s="19"/>
      <c r="E7" s="19"/>
      <c r="F7" s="19"/>
      <c r="G7" s="19"/>
      <c r="H7" s="19"/>
      <c r="I7" s="19"/>
      <c r="J7" s="19"/>
      <c r="K7" s="20"/>
      <c r="L7" s="20"/>
    </row>
    <row r="8" spans="1:15" s="1" customFormat="1" ht="12" customHeight="1" x14ac:dyDescent="0.15">
      <c r="A8" s="21"/>
      <c r="B8" s="21"/>
      <c r="C8" s="22"/>
      <c r="D8" s="23" t="s">
        <v>20</v>
      </c>
      <c r="E8" s="23" t="s">
        <v>20</v>
      </c>
      <c r="F8" s="23" t="s">
        <v>20</v>
      </c>
      <c r="G8" s="23" t="s">
        <v>20</v>
      </c>
      <c r="H8" s="24" t="s">
        <v>20</v>
      </c>
      <c r="I8" s="24" t="s">
        <v>20</v>
      </c>
      <c r="J8" s="24" t="s">
        <v>20</v>
      </c>
      <c r="K8" s="25" t="s">
        <v>20</v>
      </c>
      <c r="L8" s="26" t="s">
        <v>21</v>
      </c>
    </row>
    <row r="9" spans="1:15" s="4" customFormat="1" ht="12" customHeight="1" x14ac:dyDescent="0.15">
      <c r="A9" s="25">
        <v>14</v>
      </c>
      <c r="B9" s="25">
        <v>100</v>
      </c>
      <c r="C9" s="5" t="s">
        <v>110</v>
      </c>
      <c r="D9" s="3">
        <v>3120</v>
      </c>
      <c r="E9" s="3">
        <v>209</v>
      </c>
      <c r="F9" s="3">
        <v>199</v>
      </c>
      <c r="G9" s="3">
        <v>2910</v>
      </c>
      <c r="H9" s="3">
        <v>2560</v>
      </c>
      <c r="I9" s="3">
        <v>356</v>
      </c>
      <c r="J9" s="3" t="s">
        <v>22</v>
      </c>
      <c r="K9" s="3">
        <v>3420</v>
      </c>
      <c r="L9" s="6">
        <v>109.6</v>
      </c>
      <c r="M9" s="3"/>
      <c r="N9" s="3"/>
      <c r="O9" s="3"/>
    </row>
    <row r="10" spans="1:15" s="4" customFormat="1" ht="12" customHeight="1" x14ac:dyDescent="0.15">
      <c r="A10" s="25">
        <v>14</v>
      </c>
      <c r="B10" s="25">
        <v>130</v>
      </c>
      <c r="C10" s="5" t="s">
        <v>111</v>
      </c>
      <c r="D10" s="3">
        <v>646</v>
      </c>
      <c r="E10" s="3">
        <v>31</v>
      </c>
      <c r="F10" s="3">
        <v>29</v>
      </c>
      <c r="G10" s="3">
        <v>615</v>
      </c>
      <c r="H10" s="3">
        <v>458</v>
      </c>
      <c r="I10" s="3">
        <v>157</v>
      </c>
      <c r="J10" s="3" t="s">
        <v>22</v>
      </c>
      <c r="K10" s="3">
        <v>695</v>
      </c>
      <c r="L10" s="6">
        <v>107.6</v>
      </c>
      <c r="M10" s="3"/>
      <c r="N10" s="3"/>
      <c r="O10" s="3"/>
    </row>
    <row r="11" spans="1:15" s="4" customFormat="1" ht="12" customHeight="1" x14ac:dyDescent="0.15">
      <c r="A11" s="25">
        <v>14</v>
      </c>
      <c r="B11" s="25">
        <v>201</v>
      </c>
      <c r="C11" s="5" t="s">
        <v>113</v>
      </c>
      <c r="D11" s="3">
        <v>508</v>
      </c>
      <c r="E11" s="3">
        <v>19</v>
      </c>
      <c r="F11" s="3">
        <v>18</v>
      </c>
      <c r="G11" s="3">
        <v>489</v>
      </c>
      <c r="H11" s="3">
        <v>446</v>
      </c>
      <c r="I11" s="3">
        <v>43</v>
      </c>
      <c r="J11" s="3" t="s">
        <v>22</v>
      </c>
      <c r="K11" s="3">
        <v>739</v>
      </c>
      <c r="L11" s="6">
        <v>145.5</v>
      </c>
      <c r="M11" s="3"/>
      <c r="N11" s="3"/>
      <c r="O11" s="3"/>
    </row>
    <row r="12" spans="1:15" s="4" customFormat="1" ht="12" customHeight="1" x14ac:dyDescent="0.15">
      <c r="A12" s="25">
        <v>14</v>
      </c>
      <c r="B12" s="25">
        <v>203</v>
      </c>
      <c r="C12" s="5" t="s">
        <v>114</v>
      </c>
      <c r="D12" s="3">
        <v>1580</v>
      </c>
      <c r="E12" s="3">
        <v>777</v>
      </c>
      <c r="F12" s="3">
        <v>755</v>
      </c>
      <c r="G12" s="3">
        <v>798</v>
      </c>
      <c r="H12" s="3">
        <v>725</v>
      </c>
      <c r="I12" s="3">
        <v>73</v>
      </c>
      <c r="J12" s="3" t="s">
        <v>22</v>
      </c>
      <c r="K12" s="3">
        <v>1420</v>
      </c>
      <c r="L12" s="6">
        <v>90</v>
      </c>
      <c r="M12" s="3"/>
      <c r="N12" s="3"/>
      <c r="O12" s="3"/>
    </row>
    <row r="13" spans="1:15" s="4" customFormat="1" ht="12" customHeight="1" x14ac:dyDescent="0.15">
      <c r="A13" s="25">
        <v>14</v>
      </c>
      <c r="B13" s="25">
        <v>204</v>
      </c>
      <c r="C13" s="5" t="s">
        <v>115</v>
      </c>
      <c r="D13" s="3">
        <v>122</v>
      </c>
      <c r="E13" s="3">
        <v>1</v>
      </c>
      <c r="F13" s="3">
        <v>1</v>
      </c>
      <c r="G13" s="3">
        <v>121</v>
      </c>
      <c r="H13" s="3">
        <v>112</v>
      </c>
      <c r="I13" s="3">
        <v>9</v>
      </c>
      <c r="J13" s="3" t="s">
        <v>22</v>
      </c>
      <c r="K13" s="3">
        <v>97</v>
      </c>
      <c r="L13" s="6">
        <v>79.5</v>
      </c>
      <c r="M13" s="3"/>
      <c r="N13" s="3"/>
      <c r="O13" s="3"/>
    </row>
    <row r="14" spans="1:15" s="4" customFormat="1" ht="12" customHeight="1" x14ac:dyDescent="0.15">
      <c r="A14" s="25">
        <v>14</v>
      </c>
      <c r="B14" s="25">
        <v>205</v>
      </c>
      <c r="C14" s="5" t="s">
        <v>116</v>
      </c>
      <c r="D14" s="3">
        <v>988</v>
      </c>
      <c r="E14" s="3">
        <v>148</v>
      </c>
      <c r="F14" s="3">
        <v>139</v>
      </c>
      <c r="G14" s="3">
        <v>840</v>
      </c>
      <c r="H14" s="3">
        <v>711</v>
      </c>
      <c r="I14" s="3">
        <v>129</v>
      </c>
      <c r="J14" s="3" t="s">
        <v>22</v>
      </c>
      <c r="K14" s="3">
        <v>1120</v>
      </c>
      <c r="L14" s="6">
        <v>113.6</v>
      </c>
      <c r="M14" s="3"/>
      <c r="N14" s="3"/>
      <c r="O14" s="3"/>
    </row>
    <row r="15" spans="1:15" s="4" customFormat="1" ht="12" customHeight="1" x14ac:dyDescent="0.15">
      <c r="A15" s="25">
        <v>14</v>
      </c>
      <c r="B15" s="25">
        <v>206</v>
      </c>
      <c r="C15" s="5" t="s">
        <v>117</v>
      </c>
      <c r="D15" s="3">
        <v>1980</v>
      </c>
      <c r="E15" s="3">
        <v>577</v>
      </c>
      <c r="F15" s="3">
        <v>552</v>
      </c>
      <c r="G15" s="3">
        <v>1400</v>
      </c>
      <c r="H15" s="3">
        <v>347</v>
      </c>
      <c r="I15" s="3">
        <v>1050</v>
      </c>
      <c r="J15" s="3" t="s">
        <v>22</v>
      </c>
      <c r="K15" s="3">
        <v>1920</v>
      </c>
      <c r="L15" s="6">
        <v>97</v>
      </c>
      <c r="M15" s="3"/>
      <c r="N15" s="3"/>
      <c r="O15" s="3"/>
    </row>
    <row r="16" spans="1:15" s="4" customFormat="1" ht="12" customHeight="1" x14ac:dyDescent="0.15">
      <c r="A16" s="25">
        <v>14</v>
      </c>
      <c r="B16" s="25">
        <v>207</v>
      </c>
      <c r="C16" s="5" t="s">
        <v>118</v>
      </c>
      <c r="D16" s="3">
        <v>399</v>
      </c>
      <c r="E16" s="3">
        <v>61</v>
      </c>
      <c r="F16" s="3">
        <v>57</v>
      </c>
      <c r="G16" s="3">
        <v>338</v>
      </c>
      <c r="H16" s="3">
        <v>297</v>
      </c>
      <c r="I16" s="3">
        <v>41</v>
      </c>
      <c r="J16" s="3" t="s">
        <v>22</v>
      </c>
      <c r="K16" s="3">
        <v>536</v>
      </c>
      <c r="L16" s="6">
        <v>134.30000000000001</v>
      </c>
      <c r="M16" s="3"/>
      <c r="N16" s="3"/>
      <c r="O16" s="3"/>
    </row>
    <row r="17" spans="1:15" s="4" customFormat="1" ht="12" customHeight="1" x14ac:dyDescent="0.15">
      <c r="A17" s="25">
        <v>14</v>
      </c>
      <c r="B17" s="25">
        <v>208</v>
      </c>
      <c r="C17" s="5" t="s">
        <v>119</v>
      </c>
      <c r="D17" s="3">
        <v>9</v>
      </c>
      <c r="E17" s="3" t="s">
        <v>22</v>
      </c>
      <c r="F17" s="3" t="s">
        <v>22</v>
      </c>
      <c r="G17" s="3">
        <v>9</v>
      </c>
      <c r="H17" s="3">
        <v>9</v>
      </c>
      <c r="I17" s="3">
        <v>0</v>
      </c>
      <c r="J17" s="3" t="s">
        <v>22</v>
      </c>
      <c r="K17" s="3">
        <v>7</v>
      </c>
      <c r="L17" s="6">
        <v>77.8</v>
      </c>
      <c r="M17" s="3"/>
      <c r="N17" s="3"/>
      <c r="O17" s="3"/>
    </row>
    <row r="18" spans="1:15" s="4" customFormat="1" ht="12" customHeight="1" x14ac:dyDescent="0.15">
      <c r="A18" s="25">
        <v>14</v>
      </c>
      <c r="B18" s="25">
        <v>209</v>
      </c>
      <c r="C18" s="5" t="s">
        <v>112</v>
      </c>
      <c r="D18" s="3">
        <v>933</v>
      </c>
      <c r="E18" s="3">
        <v>99</v>
      </c>
      <c r="F18" s="3">
        <v>96</v>
      </c>
      <c r="G18" s="3">
        <v>834</v>
      </c>
      <c r="H18" s="3">
        <v>747</v>
      </c>
      <c r="I18" s="3">
        <v>87</v>
      </c>
      <c r="J18" s="3">
        <v>0</v>
      </c>
      <c r="K18" s="3">
        <v>646</v>
      </c>
      <c r="L18" s="6">
        <v>69.2</v>
      </c>
      <c r="M18" s="3"/>
      <c r="N18" s="3"/>
      <c r="O18" s="3"/>
    </row>
    <row r="19" spans="1:15" s="4" customFormat="1" ht="12" customHeight="1" x14ac:dyDescent="0.15">
      <c r="A19" s="25">
        <v>14</v>
      </c>
      <c r="B19" s="25">
        <v>210</v>
      </c>
      <c r="C19" s="5" t="s">
        <v>120</v>
      </c>
      <c r="D19" s="3">
        <v>1190</v>
      </c>
      <c r="E19" s="3">
        <v>10</v>
      </c>
      <c r="F19" s="3">
        <v>9</v>
      </c>
      <c r="G19" s="3">
        <v>1180</v>
      </c>
      <c r="H19" s="3">
        <v>1170</v>
      </c>
      <c r="I19" s="3">
        <v>11</v>
      </c>
      <c r="J19" s="3" t="s">
        <v>22</v>
      </c>
      <c r="K19" s="3">
        <v>2260</v>
      </c>
      <c r="L19" s="6">
        <v>189.3</v>
      </c>
      <c r="M19" s="3"/>
      <c r="N19" s="3"/>
      <c r="O19" s="3"/>
    </row>
    <row r="20" spans="1:15" s="4" customFormat="1" ht="12" customHeight="1" x14ac:dyDescent="0.15">
      <c r="A20" s="25">
        <v>14</v>
      </c>
      <c r="B20" s="25">
        <v>211</v>
      </c>
      <c r="C20" s="5" t="s">
        <v>121</v>
      </c>
      <c r="D20" s="3">
        <v>1300</v>
      </c>
      <c r="E20" s="3">
        <v>146</v>
      </c>
      <c r="F20" s="3">
        <v>126</v>
      </c>
      <c r="G20" s="3">
        <v>1150</v>
      </c>
      <c r="H20" s="3">
        <v>897</v>
      </c>
      <c r="I20" s="3">
        <v>256</v>
      </c>
      <c r="J20" s="3" t="s">
        <v>22</v>
      </c>
      <c r="K20" s="3">
        <v>941</v>
      </c>
      <c r="L20" s="6">
        <v>72.400000000000006</v>
      </c>
      <c r="M20" s="3"/>
      <c r="N20" s="3"/>
      <c r="O20" s="3"/>
    </row>
    <row r="21" spans="1:15" s="4" customFormat="1" ht="12" customHeight="1" x14ac:dyDescent="0.15">
      <c r="A21" s="25">
        <v>14</v>
      </c>
      <c r="B21" s="25">
        <v>212</v>
      </c>
      <c r="C21" s="5" t="s">
        <v>122</v>
      </c>
      <c r="D21" s="3">
        <v>1250</v>
      </c>
      <c r="E21" s="3">
        <v>550</v>
      </c>
      <c r="F21" s="3">
        <v>533</v>
      </c>
      <c r="G21" s="3">
        <v>700</v>
      </c>
      <c r="H21" s="3">
        <v>581</v>
      </c>
      <c r="I21" s="3">
        <v>119</v>
      </c>
      <c r="J21" s="3">
        <v>0</v>
      </c>
      <c r="K21" s="3">
        <v>1060</v>
      </c>
      <c r="L21" s="6">
        <v>85.1</v>
      </c>
      <c r="M21" s="3"/>
      <c r="N21" s="3"/>
      <c r="O21" s="3"/>
    </row>
    <row r="22" spans="1:15" s="4" customFormat="1" ht="12" customHeight="1" x14ac:dyDescent="0.15">
      <c r="A22" s="25">
        <v>14</v>
      </c>
      <c r="B22" s="25">
        <v>213</v>
      </c>
      <c r="C22" s="5" t="s">
        <v>123</v>
      </c>
      <c r="D22" s="3">
        <v>250</v>
      </c>
      <c r="E22" s="3">
        <v>17</v>
      </c>
      <c r="F22" s="3">
        <v>16</v>
      </c>
      <c r="G22" s="3">
        <v>233</v>
      </c>
      <c r="H22" s="3">
        <v>186</v>
      </c>
      <c r="I22" s="3">
        <v>47</v>
      </c>
      <c r="J22" s="3" t="s">
        <v>22</v>
      </c>
      <c r="K22" s="3">
        <v>255</v>
      </c>
      <c r="L22" s="6">
        <v>102</v>
      </c>
      <c r="M22" s="3"/>
      <c r="N22" s="3"/>
      <c r="O22" s="3"/>
    </row>
    <row r="23" spans="1:15" s="4" customFormat="1" ht="12" customHeight="1" x14ac:dyDescent="0.15">
      <c r="A23" s="25">
        <v>14</v>
      </c>
      <c r="B23" s="25">
        <v>214</v>
      </c>
      <c r="C23" s="5" t="s">
        <v>124</v>
      </c>
      <c r="D23" s="3">
        <v>1190</v>
      </c>
      <c r="E23" s="3">
        <v>433</v>
      </c>
      <c r="F23" s="3">
        <v>413</v>
      </c>
      <c r="G23" s="3">
        <v>754</v>
      </c>
      <c r="H23" s="3">
        <v>549</v>
      </c>
      <c r="I23" s="3">
        <v>205</v>
      </c>
      <c r="J23" s="3" t="s">
        <v>22</v>
      </c>
      <c r="K23" s="3">
        <v>1040</v>
      </c>
      <c r="L23" s="6">
        <v>87.4</v>
      </c>
      <c r="M23" s="3"/>
      <c r="N23" s="3"/>
      <c r="O23" s="3"/>
    </row>
    <row r="24" spans="1:15" s="4" customFormat="1" ht="12" customHeight="1" x14ac:dyDescent="0.15">
      <c r="A24" s="25">
        <v>14</v>
      </c>
      <c r="B24" s="25">
        <v>215</v>
      </c>
      <c r="C24" s="5" t="s">
        <v>125</v>
      </c>
      <c r="D24" s="3">
        <v>597</v>
      </c>
      <c r="E24" s="3">
        <v>281</v>
      </c>
      <c r="F24" s="3">
        <v>272</v>
      </c>
      <c r="G24" s="3">
        <v>316</v>
      </c>
      <c r="H24" s="3">
        <v>288</v>
      </c>
      <c r="I24" s="3">
        <v>27</v>
      </c>
      <c r="J24" s="3">
        <v>1</v>
      </c>
      <c r="K24" s="3">
        <v>548</v>
      </c>
      <c r="L24" s="6">
        <v>91.8</v>
      </c>
      <c r="M24" s="3"/>
      <c r="N24" s="3"/>
      <c r="O24" s="3"/>
    </row>
    <row r="25" spans="1:15" s="4" customFormat="1" ht="12" customHeight="1" x14ac:dyDescent="0.15">
      <c r="A25" s="25">
        <v>14</v>
      </c>
      <c r="B25" s="25">
        <v>216</v>
      </c>
      <c r="C25" s="5" t="s">
        <v>126</v>
      </c>
      <c r="D25" s="3">
        <v>233</v>
      </c>
      <c r="E25" s="3">
        <v>92</v>
      </c>
      <c r="F25" s="3">
        <v>89</v>
      </c>
      <c r="G25" s="3">
        <v>141</v>
      </c>
      <c r="H25" s="3">
        <v>124</v>
      </c>
      <c r="I25" s="3">
        <v>17</v>
      </c>
      <c r="J25" s="3" t="s">
        <v>22</v>
      </c>
      <c r="K25" s="3">
        <v>209</v>
      </c>
      <c r="L25" s="6">
        <v>89.7</v>
      </c>
      <c r="M25" s="3"/>
      <c r="N25" s="3"/>
      <c r="O25" s="3"/>
    </row>
    <row r="26" spans="1:15" s="4" customFormat="1" ht="12" customHeight="1" x14ac:dyDescent="0.15">
      <c r="A26" s="25">
        <v>14</v>
      </c>
      <c r="B26" s="25">
        <v>217</v>
      </c>
      <c r="C26" s="5" t="s">
        <v>127</v>
      </c>
      <c r="D26" s="3">
        <v>706</v>
      </c>
      <c r="E26" s="3">
        <v>201</v>
      </c>
      <c r="F26" s="3">
        <v>188</v>
      </c>
      <c r="G26" s="3">
        <v>505</v>
      </c>
      <c r="H26" s="3">
        <v>147</v>
      </c>
      <c r="I26" s="3">
        <v>357</v>
      </c>
      <c r="J26" s="3" t="s">
        <v>22</v>
      </c>
      <c r="K26" s="3">
        <v>592</v>
      </c>
      <c r="L26" s="6">
        <v>83.9</v>
      </c>
      <c r="M26" s="3"/>
      <c r="N26" s="3"/>
      <c r="O26" s="3"/>
    </row>
    <row r="27" spans="1:15" s="4" customFormat="1" ht="12" customHeight="1" x14ac:dyDescent="0.15">
      <c r="A27" s="25">
        <v>14</v>
      </c>
      <c r="B27" s="25">
        <v>218</v>
      </c>
      <c r="C27" s="5" t="s">
        <v>128</v>
      </c>
      <c r="D27" s="3">
        <v>284</v>
      </c>
      <c r="E27" s="3">
        <v>19</v>
      </c>
      <c r="F27" s="3">
        <v>18</v>
      </c>
      <c r="G27" s="3">
        <v>265</v>
      </c>
      <c r="H27" s="3">
        <v>233</v>
      </c>
      <c r="I27" s="3">
        <v>32</v>
      </c>
      <c r="J27" s="3" t="s">
        <v>22</v>
      </c>
      <c r="K27" s="3">
        <v>262</v>
      </c>
      <c r="L27" s="6">
        <v>92.3</v>
      </c>
      <c r="M27" s="3"/>
      <c r="N27" s="3"/>
      <c r="O27" s="3"/>
    </row>
    <row r="28" spans="1:15" s="4" customFormat="1" ht="12" customHeight="1" x14ac:dyDescent="0.15">
      <c r="A28" s="25">
        <v>14</v>
      </c>
      <c r="B28" s="25">
        <v>301</v>
      </c>
      <c r="C28" s="5" t="s">
        <v>129</v>
      </c>
      <c r="D28" s="3">
        <v>41</v>
      </c>
      <c r="E28" s="3">
        <v>4</v>
      </c>
      <c r="F28" s="3">
        <v>4</v>
      </c>
      <c r="G28" s="3">
        <v>37</v>
      </c>
      <c r="H28" s="3">
        <v>32</v>
      </c>
      <c r="I28" s="3">
        <v>5</v>
      </c>
      <c r="J28" s="3" t="s">
        <v>22</v>
      </c>
      <c r="K28" s="3">
        <v>37</v>
      </c>
      <c r="L28" s="6">
        <v>90.2</v>
      </c>
      <c r="M28" s="3"/>
      <c r="N28" s="3"/>
      <c r="O28" s="3"/>
    </row>
    <row r="29" spans="1:15" s="4" customFormat="1" ht="12" customHeight="1" x14ac:dyDescent="0.15">
      <c r="A29" s="25">
        <v>14</v>
      </c>
      <c r="B29" s="25">
        <v>321</v>
      </c>
      <c r="C29" s="5" t="s">
        <v>130</v>
      </c>
      <c r="D29" s="3">
        <v>267</v>
      </c>
      <c r="E29" s="3">
        <v>83</v>
      </c>
      <c r="F29" s="3">
        <v>79</v>
      </c>
      <c r="G29" s="3">
        <v>184</v>
      </c>
      <c r="H29" s="3">
        <v>164</v>
      </c>
      <c r="I29" s="3">
        <v>20</v>
      </c>
      <c r="J29" s="3" t="s">
        <v>22</v>
      </c>
      <c r="K29" s="3">
        <v>231</v>
      </c>
      <c r="L29" s="6">
        <v>86.5</v>
      </c>
      <c r="M29" s="3"/>
      <c r="N29" s="3"/>
      <c r="O29" s="3"/>
    </row>
    <row r="30" spans="1:15" s="4" customFormat="1" ht="12" customHeight="1" x14ac:dyDescent="0.15">
      <c r="A30" s="25">
        <v>14</v>
      </c>
      <c r="B30" s="25">
        <v>341</v>
      </c>
      <c r="C30" s="5" t="s">
        <v>131</v>
      </c>
      <c r="D30" s="3">
        <v>285</v>
      </c>
      <c r="E30" s="3">
        <v>27</v>
      </c>
      <c r="F30" s="3">
        <v>24</v>
      </c>
      <c r="G30" s="3">
        <v>258</v>
      </c>
      <c r="H30" s="3">
        <v>162</v>
      </c>
      <c r="I30" s="3">
        <v>96</v>
      </c>
      <c r="J30" s="3" t="s">
        <v>22</v>
      </c>
      <c r="K30" s="3">
        <v>268</v>
      </c>
      <c r="L30" s="6">
        <v>94</v>
      </c>
      <c r="M30" s="3"/>
      <c r="N30" s="3"/>
      <c r="O30" s="3"/>
    </row>
    <row r="31" spans="1:15" s="4" customFormat="1" ht="12" customHeight="1" x14ac:dyDescent="0.15">
      <c r="A31" s="25">
        <v>14</v>
      </c>
      <c r="B31" s="25">
        <v>342</v>
      </c>
      <c r="C31" s="5" t="s">
        <v>132</v>
      </c>
      <c r="D31" s="3">
        <v>135</v>
      </c>
      <c r="E31" s="3">
        <v>1</v>
      </c>
      <c r="F31" s="3">
        <v>1</v>
      </c>
      <c r="G31" s="3">
        <v>134</v>
      </c>
      <c r="H31" s="3">
        <v>75</v>
      </c>
      <c r="I31" s="3">
        <v>59</v>
      </c>
      <c r="J31" s="3" t="s">
        <v>22</v>
      </c>
      <c r="K31" s="3">
        <v>103</v>
      </c>
      <c r="L31" s="6">
        <v>76.3</v>
      </c>
      <c r="M31" s="3"/>
      <c r="N31" s="3"/>
      <c r="O31" s="3"/>
    </row>
    <row r="32" spans="1:15" s="4" customFormat="1" ht="12" customHeight="1" x14ac:dyDescent="0.15">
      <c r="A32" s="25">
        <v>14</v>
      </c>
      <c r="B32" s="25">
        <v>361</v>
      </c>
      <c r="C32" s="5" t="s">
        <v>133</v>
      </c>
      <c r="D32" s="3">
        <v>510</v>
      </c>
      <c r="E32" s="3">
        <v>34</v>
      </c>
      <c r="F32" s="3">
        <v>30</v>
      </c>
      <c r="G32" s="3">
        <v>476</v>
      </c>
      <c r="H32" s="3">
        <v>323</v>
      </c>
      <c r="I32" s="3">
        <v>154</v>
      </c>
      <c r="J32" s="3" t="s">
        <v>22</v>
      </c>
      <c r="K32" s="3">
        <v>418</v>
      </c>
      <c r="L32" s="6">
        <v>82</v>
      </c>
      <c r="M32" s="3"/>
      <c r="N32" s="3"/>
      <c r="O32" s="3"/>
    </row>
    <row r="33" spans="1:84" s="4" customFormat="1" ht="12" customHeight="1" x14ac:dyDescent="0.15">
      <c r="A33" s="25">
        <v>14</v>
      </c>
      <c r="B33" s="25">
        <v>362</v>
      </c>
      <c r="C33" s="5" t="s">
        <v>134</v>
      </c>
      <c r="D33" s="3">
        <v>357</v>
      </c>
      <c r="E33" s="3">
        <v>121</v>
      </c>
      <c r="F33" s="3">
        <v>112</v>
      </c>
      <c r="G33" s="3">
        <v>236</v>
      </c>
      <c r="H33" s="3">
        <v>119</v>
      </c>
      <c r="I33" s="3">
        <v>117</v>
      </c>
      <c r="J33" s="3" t="s">
        <v>22</v>
      </c>
      <c r="K33" s="3">
        <v>315</v>
      </c>
      <c r="L33" s="6">
        <v>88.2</v>
      </c>
      <c r="M33" s="3"/>
      <c r="N33" s="3"/>
      <c r="O33" s="3"/>
    </row>
    <row r="34" spans="1:84" s="4" customFormat="1" ht="12" customHeight="1" x14ac:dyDescent="0.15">
      <c r="A34" s="25">
        <v>14</v>
      </c>
      <c r="B34" s="25">
        <v>363</v>
      </c>
      <c r="C34" s="5" t="s">
        <v>135</v>
      </c>
      <c r="D34" s="3">
        <v>168</v>
      </c>
      <c r="E34" s="3">
        <v>13</v>
      </c>
      <c r="F34" s="3">
        <v>11</v>
      </c>
      <c r="G34" s="3">
        <v>155</v>
      </c>
      <c r="H34" s="3">
        <v>61</v>
      </c>
      <c r="I34" s="3">
        <v>95</v>
      </c>
      <c r="J34" s="3" t="s">
        <v>22</v>
      </c>
      <c r="K34" s="3">
        <v>123</v>
      </c>
      <c r="L34" s="6">
        <v>73.2</v>
      </c>
      <c r="M34" s="3"/>
      <c r="N34" s="3"/>
      <c r="O34" s="3"/>
    </row>
    <row r="35" spans="1:84" s="4" customFormat="1" ht="12" customHeight="1" x14ac:dyDescent="0.15">
      <c r="A35" s="25">
        <v>14</v>
      </c>
      <c r="B35" s="25">
        <v>364</v>
      </c>
      <c r="C35" s="5" t="s">
        <v>136</v>
      </c>
      <c r="D35" s="3">
        <v>412</v>
      </c>
      <c r="E35" s="3">
        <v>38</v>
      </c>
      <c r="F35" s="3">
        <v>34</v>
      </c>
      <c r="G35" s="3">
        <v>374</v>
      </c>
      <c r="H35" s="3">
        <v>107</v>
      </c>
      <c r="I35" s="3">
        <v>201</v>
      </c>
      <c r="J35" s="3">
        <v>67</v>
      </c>
      <c r="K35" s="3">
        <v>324</v>
      </c>
      <c r="L35" s="6">
        <v>78.599999999999994</v>
      </c>
      <c r="M35" s="3"/>
      <c r="N35" s="3"/>
      <c r="O35" s="3"/>
    </row>
    <row r="36" spans="1:84" s="4" customFormat="1" ht="12" customHeight="1" x14ac:dyDescent="0.15">
      <c r="A36" s="25">
        <v>14</v>
      </c>
      <c r="B36" s="25">
        <v>366</v>
      </c>
      <c r="C36" s="5" t="s">
        <v>137</v>
      </c>
      <c r="D36" s="3">
        <v>216</v>
      </c>
      <c r="E36" s="3">
        <v>185</v>
      </c>
      <c r="F36" s="3">
        <v>173</v>
      </c>
      <c r="G36" s="3">
        <v>31</v>
      </c>
      <c r="H36" s="3">
        <v>20</v>
      </c>
      <c r="I36" s="3">
        <v>10</v>
      </c>
      <c r="J36" s="3" t="s">
        <v>22</v>
      </c>
      <c r="K36" s="3">
        <v>221</v>
      </c>
      <c r="L36" s="6">
        <v>102.3</v>
      </c>
      <c r="M36" s="3"/>
      <c r="N36" s="3"/>
      <c r="O36" s="3"/>
    </row>
    <row r="37" spans="1:84" s="4" customFormat="1" ht="12" customHeight="1" x14ac:dyDescent="0.15">
      <c r="A37" s="25">
        <v>14</v>
      </c>
      <c r="B37" s="25">
        <v>382</v>
      </c>
      <c r="C37" s="5" t="s">
        <v>138</v>
      </c>
      <c r="D37" s="3">
        <v>10</v>
      </c>
      <c r="E37" s="3">
        <v>2</v>
      </c>
      <c r="F37" s="3">
        <v>2</v>
      </c>
      <c r="G37" s="3">
        <v>8</v>
      </c>
      <c r="H37" s="3">
        <v>1</v>
      </c>
      <c r="I37" s="3">
        <v>7</v>
      </c>
      <c r="J37" s="3" t="s">
        <v>22</v>
      </c>
      <c r="K37" s="3">
        <v>9</v>
      </c>
      <c r="L37" s="6">
        <v>90</v>
      </c>
      <c r="M37" s="3"/>
      <c r="N37" s="3"/>
      <c r="O37" s="3"/>
    </row>
    <row r="38" spans="1:84" s="4" customFormat="1" ht="12" customHeight="1" x14ac:dyDescent="0.15">
      <c r="A38" s="25">
        <v>14</v>
      </c>
      <c r="B38" s="25">
        <v>383</v>
      </c>
      <c r="C38" s="5" t="s">
        <v>139</v>
      </c>
      <c r="D38" s="3">
        <v>54</v>
      </c>
      <c r="E38" s="3" t="s">
        <v>22</v>
      </c>
      <c r="F38" s="3" t="s">
        <v>22</v>
      </c>
      <c r="G38" s="3">
        <v>54</v>
      </c>
      <c r="H38" s="3">
        <v>7</v>
      </c>
      <c r="I38" s="3">
        <v>47</v>
      </c>
      <c r="J38" s="3" t="s">
        <v>22</v>
      </c>
      <c r="K38" s="3">
        <v>49</v>
      </c>
      <c r="L38" s="6">
        <v>90.7</v>
      </c>
      <c r="M38" s="3"/>
      <c r="N38" s="3"/>
      <c r="O38" s="3"/>
    </row>
    <row r="39" spans="1:84" s="4" customFormat="1" ht="12" customHeight="1" x14ac:dyDescent="0.15">
      <c r="A39" s="25">
        <v>14</v>
      </c>
      <c r="B39" s="25">
        <v>384</v>
      </c>
      <c r="C39" s="5" t="s">
        <v>140</v>
      </c>
      <c r="D39" s="3">
        <v>280</v>
      </c>
      <c r="E39" s="3" t="s">
        <v>22</v>
      </c>
      <c r="F39" s="3" t="s">
        <v>22</v>
      </c>
      <c r="G39" s="3">
        <v>280</v>
      </c>
      <c r="H39" s="3">
        <v>13</v>
      </c>
      <c r="I39" s="3">
        <v>266</v>
      </c>
      <c r="J39" s="3" t="s">
        <v>22</v>
      </c>
      <c r="K39" s="3">
        <v>267</v>
      </c>
      <c r="L39" s="6">
        <v>95.4</v>
      </c>
      <c r="M39" s="3"/>
      <c r="N39" s="3"/>
      <c r="O39" s="3"/>
    </row>
    <row r="40" spans="1:84" s="4" customFormat="1" ht="12" customHeight="1" x14ac:dyDescent="0.15">
      <c r="A40" s="25">
        <v>14</v>
      </c>
      <c r="B40" s="25">
        <v>401</v>
      </c>
      <c r="C40" s="5" t="s">
        <v>141</v>
      </c>
      <c r="D40" s="3">
        <v>356</v>
      </c>
      <c r="E40" s="3">
        <v>78</v>
      </c>
      <c r="F40" s="3">
        <v>75</v>
      </c>
      <c r="G40" s="3">
        <v>278</v>
      </c>
      <c r="H40" s="3">
        <v>248</v>
      </c>
      <c r="I40" s="3">
        <v>30</v>
      </c>
      <c r="J40" s="3">
        <v>0</v>
      </c>
      <c r="K40" s="3">
        <v>252</v>
      </c>
      <c r="L40" s="6">
        <v>70.8</v>
      </c>
      <c r="M40" s="3"/>
      <c r="N40" s="3"/>
      <c r="O40" s="3"/>
    </row>
    <row r="41" spans="1:84" s="4" customFormat="1" ht="12" customHeight="1" x14ac:dyDescent="0.15">
      <c r="A41" s="25">
        <v>14</v>
      </c>
      <c r="B41" s="25">
        <v>402</v>
      </c>
      <c r="C41" s="5" t="s">
        <v>142</v>
      </c>
      <c r="D41" s="3">
        <v>50</v>
      </c>
      <c r="E41" s="3">
        <v>9</v>
      </c>
      <c r="F41" s="3">
        <v>8</v>
      </c>
      <c r="G41" s="3">
        <v>41</v>
      </c>
      <c r="H41" s="3">
        <v>13</v>
      </c>
      <c r="I41" s="3">
        <v>28</v>
      </c>
      <c r="J41" s="3" t="s">
        <v>22</v>
      </c>
      <c r="K41" s="3">
        <v>39</v>
      </c>
      <c r="L41" s="6">
        <v>78</v>
      </c>
      <c r="M41" s="3"/>
      <c r="N41" s="3"/>
      <c r="O41" s="3"/>
    </row>
    <row r="42" spans="1:84" s="4" customFormat="1" ht="12" customHeight="1" x14ac:dyDescent="0.15">
      <c r="A42" s="125">
        <v>14</v>
      </c>
      <c r="B42" s="125">
        <v>421</v>
      </c>
      <c r="C42" s="124" t="s">
        <v>149</v>
      </c>
      <c r="D42" s="3">
        <v>149</v>
      </c>
      <c r="E42" s="3">
        <v>19</v>
      </c>
      <c r="F42" s="3">
        <v>18</v>
      </c>
      <c r="G42" s="3">
        <v>130</v>
      </c>
      <c r="H42" s="3">
        <v>99</v>
      </c>
      <c r="I42" s="3">
        <v>31</v>
      </c>
      <c r="J42" s="3" t="s">
        <v>22</v>
      </c>
      <c r="K42" s="3">
        <v>127</v>
      </c>
      <c r="L42" s="6">
        <v>85.2</v>
      </c>
      <c r="M42" s="3"/>
      <c r="N42" s="3"/>
      <c r="O42" s="3"/>
    </row>
    <row r="43" spans="1:84" s="4" customFormat="1" ht="12" customHeight="1" x14ac:dyDescent="0.15">
      <c r="A43" s="125">
        <v>14</v>
      </c>
      <c r="B43" s="125">
        <v>422</v>
      </c>
      <c r="C43" s="124" t="s">
        <v>152</v>
      </c>
      <c r="D43" s="3">
        <v>379</v>
      </c>
      <c r="E43" s="3">
        <v>14</v>
      </c>
      <c r="F43" s="3">
        <v>13</v>
      </c>
      <c r="G43" s="3">
        <v>365</v>
      </c>
      <c r="H43" s="3">
        <v>310</v>
      </c>
      <c r="I43" s="3">
        <v>53</v>
      </c>
      <c r="J43" s="3">
        <v>2</v>
      </c>
      <c r="K43" s="3">
        <v>208</v>
      </c>
      <c r="L43" s="6">
        <v>54.9</v>
      </c>
      <c r="M43" s="3"/>
      <c r="N43" s="3"/>
      <c r="O43" s="3"/>
    </row>
    <row r="44" spans="1:84" s="4" customFormat="1" ht="12" customHeight="1" x14ac:dyDescent="0.15">
      <c r="A44" s="125">
        <v>14</v>
      </c>
      <c r="B44" s="125">
        <v>423</v>
      </c>
      <c r="C44" s="124" t="s">
        <v>153</v>
      </c>
      <c r="D44" s="3">
        <v>119</v>
      </c>
      <c r="E44" s="3">
        <v>7</v>
      </c>
      <c r="F44" s="3">
        <v>6</v>
      </c>
      <c r="G44" s="3">
        <v>112</v>
      </c>
      <c r="H44" s="3">
        <v>91</v>
      </c>
      <c r="I44" s="3">
        <v>21</v>
      </c>
      <c r="J44" s="3" t="s">
        <v>22</v>
      </c>
      <c r="K44" s="3">
        <v>71</v>
      </c>
      <c r="L44" s="6">
        <v>59.7</v>
      </c>
      <c r="M44" s="3"/>
      <c r="N44" s="3"/>
      <c r="O44" s="3"/>
    </row>
    <row r="45" spans="1:84" s="4" customFormat="1" ht="12" customHeight="1" x14ac:dyDescent="0.15">
      <c r="A45" s="125">
        <v>14</v>
      </c>
      <c r="B45" s="125">
        <v>424</v>
      </c>
      <c r="C45" s="124" t="s">
        <v>150</v>
      </c>
      <c r="D45" s="3">
        <v>161</v>
      </c>
      <c r="E45" s="3">
        <v>3</v>
      </c>
      <c r="F45" s="3">
        <v>3</v>
      </c>
      <c r="G45" s="3">
        <v>158</v>
      </c>
      <c r="H45" s="3">
        <v>116</v>
      </c>
      <c r="I45" s="3">
        <v>40</v>
      </c>
      <c r="J45" s="3">
        <v>2</v>
      </c>
      <c r="K45" s="3">
        <v>93</v>
      </c>
      <c r="L45" s="6">
        <v>57.8</v>
      </c>
      <c r="M45" s="3"/>
      <c r="N45" s="3"/>
      <c r="O45" s="3"/>
    </row>
    <row r="46" spans="1:84" s="4" customFormat="1" ht="12" customHeight="1" x14ac:dyDescent="0.15">
      <c r="D46" s="3"/>
      <c r="E46" s="3"/>
      <c r="F46" s="3"/>
      <c r="G46" s="3"/>
      <c r="H46" s="3"/>
      <c r="I46" s="3"/>
      <c r="J46" s="3"/>
      <c r="K46" s="3"/>
      <c r="L46" s="6"/>
      <c r="M46" s="3"/>
      <c r="N46" s="3"/>
      <c r="O46" s="3"/>
    </row>
    <row r="47" spans="1:84" ht="12" customHeight="1" x14ac:dyDescent="0.15">
      <c r="A47" s="5" t="s">
        <v>23</v>
      </c>
      <c r="D47" s="3"/>
      <c r="E47" s="3"/>
      <c r="F47" s="3"/>
      <c r="G47" s="3"/>
      <c r="H47" s="3"/>
      <c r="I47" s="3"/>
      <c r="J47" s="3"/>
      <c r="K47" s="3"/>
      <c r="L47" s="6"/>
      <c r="M47" s="3"/>
      <c r="N47" s="3"/>
      <c r="O47" s="3"/>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row>
    <row r="48" spans="1:84" ht="12" customHeight="1" x14ac:dyDescent="0.15">
      <c r="A48" s="5" t="s">
        <v>151</v>
      </c>
      <c r="D48" s="3"/>
      <c r="E48" s="3"/>
      <c r="F48" s="3"/>
      <c r="G48" s="3"/>
      <c r="H48" s="3"/>
      <c r="I48" s="3"/>
      <c r="J48" s="3"/>
      <c r="K48" s="3"/>
      <c r="L48" s="6"/>
      <c r="M48" s="3"/>
      <c r="N48" s="3"/>
      <c r="O48" s="3"/>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row>
    <row r="49" spans="1:84" ht="12" customHeight="1" x14ac:dyDescent="0.15">
      <c r="A49" s="122"/>
      <c r="B49" s="122"/>
      <c r="D49" s="3"/>
      <c r="E49" s="3"/>
      <c r="F49" s="3"/>
      <c r="G49" s="3"/>
      <c r="H49" s="3"/>
      <c r="I49" s="3"/>
      <c r="J49" s="3"/>
      <c r="K49" s="3"/>
      <c r="L49" s="6"/>
      <c r="M49" s="3"/>
      <c r="N49" s="3"/>
      <c r="O49" s="3"/>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row>
    <row r="50" spans="1:84" ht="12" customHeight="1" x14ac:dyDescent="0.15">
      <c r="A50" s="122"/>
      <c r="B50" s="122"/>
      <c r="D50" s="3"/>
      <c r="E50" s="3"/>
      <c r="F50" s="3"/>
      <c r="G50" s="3"/>
      <c r="H50" s="3"/>
      <c r="I50" s="3"/>
      <c r="J50" s="3"/>
      <c r="K50" s="3"/>
      <c r="L50" s="6"/>
      <c r="M50" s="3"/>
      <c r="N50" s="3"/>
      <c r="O50" s="3"/>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row>
    <row r="51" spans="1:84" ht="12" customHeight="1" x14ac:dyDescent="0.15">
      <c r="A51" s="122"/>
      <c r="B51" s="122"/>
      <c r="D51" s="3"/>
      <c r="E51" s="3"/>
      <c r="F51" s="3"/>
      <c r="G51" s="3"/>
      <c r="H51" s="3"/>
      <c r="I51" s="3"/>
      <c r="J51" s="3"/>
      <c r="K51" s="3"/>
      <c r="L51" s="6"/>
      <c r="M51" s="3"/>
      <c r="N51" s="3"/>
      <c r="O51" s="3"/>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row>
    <row r="52" spans="1:84" ht="12" customHeight="1" x14ac:dyDescent="0.15">
      <c r="A52" s="122"/>
      <c r="B52" s="122"/>
      <c r="D52" s="3"/>
      <c r="E52" s="3"/>
      <c r="F52" s="3"/>
      <c r="G52" s="3"/>
      <c r="H52" s="3"/>
      <c r="I52" s="3"/>
      <c r="J52" s="3"/>
      <c r="K52" s="3"/>
      <c r="L52" s="6"/>
      <c r="M52" s="3"/>
      <c r="N52" s="3"/>
      <c r="O52" s="3"/>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row>
    <row r="53" spans="1:84" ht="12" customHeight="1" x14ac:dyDescent="0.15">
      <c r="A53" s="122"/>
      <c r="B53" s="122"/>
      <c r="D53" s="3"/>
      <c r="E53" s="3"/>
      <c r="F53" s="3"/>
      <c r="G53" s="3"/>
      <c r="H53" s="3"/>
      <c r="I53" s="3"/>
      <c r="J53" s="3"/>
      <c r="K53" s="3"/>
      <c r="L53" s="6"/>
      <c r="M53" s="3"/>
      <c r="N53" s="3"/>
      <c r="O53" s="3"/>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row>
    <row r="54" spans="1:84" ht="12" customHeight="1" x14ac:dyDescent="0.15">
      <c r="A54" s="122"/>
      <c r="B54" s="122"/>
      <c r="D54" s="3"/>
      <c r="E54" s="3"/>
      <c r="F54" s="3"/>
      <c r="G54" s="3"/>
      <c r="H54" s="3"/>
      <c r="I54" s="3"/>
      <c r="J54" s="3"/>
      <c r="K54" s="3"/>
      <c r="L54" s="6"/>
      <c r="M54" s="3"/>
      <c r="N54" s="3"/>
      <c r="O54" s="3"/>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row>
    <row r="55" spans="1:84" ht="12" customHeight="1" x14ac:dyDescent="0.15">
      <c r="A55" s="122"/>
      <c r="B55" s="122"/>
      <c r="D55" s="3"/>
      <c r="E55" s="3"/>
      <c r="F55" s="3"/>
      <c r="G55" s="3"/>
      <c r="H55" s="3"/>
      <c r="I55" s="3"/>
      <c r="J55" s="3"/>
      <c r="K55" s="3"/>
      <c r="L55" s="6"/>
      <c r="M55" s="3"/>
      <c r="N55" s="3"/>
      <c r="O55" s="3"/>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row>
    <row r="56" spans="1:84" ht="12" customHeight="1" x14ac:dyDescent="0.15">
      <c r="A56" s="122"/>
      <c r="B56" s="122"/>
      <c r="D56" s="3"/>
      <c r="E56" s="3"/>
      <c r="F56" s="3"/>
      <c r="G56" s="3"/>
      <c r="H56" s="3"/>
      <c r="I56" s="3"/>
      <c r="J56" s="3"/>
      <c r="K56" s="3"/>
      <c r="L56" s="3"/>
      <c r="M56" s="3"/>
      <c r="N56" s="3"/>
      <c r="O56" s="3"/>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row>
    <row r="57" spans="1:84" ht="12" customHeight="1" x14ac:dyDescent="0.15">
      <c r="A57" s="122"/>
      <c r="B57" s="122"/>
      <c r="D57" s="3"/>
      <c r="E57" s="3"/>
      <c r="F57" s="3"/>
      <c r="G57" s="3"/>
      <c r="H57" s="3"/>
      <c r="I57" s="3"/>
      <c r="J57" s="3"/>
      <c r="K57" s="3"/>
      <c r="L57" s="3"/>
      <c r="M57" s="3"/>
      <c r="N57" s="3"/>
      <c r="O57" s="3"/>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row>
    <row r="58" spans="1:84" ht="12" customHeight="1" x14ac:dyDescent="0.15">
      <c r="A58" s="122"/>
      <c r="B58" s="122"/>
      <c r="D58" s="3"/>
      <c r="E58" s="3"/>
      <c r="F58" s="3"/>
      <c r="G58" s="3"/>
      <c r="H58" s="3"/>
      <c r="I58" s="3"/>
      <c r="J58" s="3"/>
      <c r="K58" s="3"/>
      <c r="L58" s="3"/>
      <c r="M58" s="3"/>
      <c r="N58" s="3"/>
      <c r="O58" s="3"/>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row>
    <row r="59" spans="1:84" ht="12" customHeight="1" x14ac:dyDescent="0.15">
      <c r="A59" s="122"/>
      <c r="B59" s="122"/>
      <c r="D59" s="3"/>
      <c r="E59" s="3"/>
      <c r="F59" s="3"/>
      <c r="G59" s="3"/>
      <c r="H59" s="3"/>
      <c r="I59" s="3"/>
      <c r="J59" s="3"/>
      <c r="K59" s="3"/>
      <c r="L59" s="3"/>
      <c r="M59" s="3"/>
      <c r="N59" s="3"/>
      <c r="O59" s="3"/>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row>
    <row r="60" spans="1:84" ht="12" customHeight="1" x14ac:dyDescent="0.15">
      <c r="A60" s="122"/>
      <c r="B60" s="122"/>
      <c r="D60" s="3"/>
      <c r="E60" s="3"/>
      <c r="F60" s="3"/>
      <c r="G60" s="3"/>
      <c r="H60" s="3"/>
      <c r="I60" s="3"/>
      <c r="J60" s="3"/>
      <c r="K60" s="3"/>
      <c r="L60" s="3"/>
      <c r="M60" s="3"/>
      <c r="N60" s="3"/>
      <c r="O60" s="3"/>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row>
    <row r="61" spans="1:84" ht="12" customHeight="1" x14ac:dyDescent="0.15">
      <c r="A61" s="122"/>
      <c r="B61" s="122"/>
      <c r="D61" s="3"/>
      <c r="E61" s="3"/>
      <c r="F61" s="3"/>
      <c r="G61" s="3"/>
      <c r="H61" s="3"/>
      <c r="I61" s="3"/>
      <c r="J61" s="3"/>
      <c r="K61" s="3"/>
      <c r="L61" s="3"/>
      <c r="M61" s="3"/>
      <c r="N61" s="3"/>
      <c r="O61" s="3"/>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row>
    <row r="62" spans="1:84" ht="12" customHeight="1" x14ac:dyDescent="0.15">
      <c r="A62" s="122"/>
      <c r="B62" s="122"/>
      <c r="D62" s="3"/>
      <c r="E62" s="3"/>
      <c r="F62" s="3"/>
      <c r="G62" s="3"/>
      <c r="H62" s="3"/>
      <c r="I62" s="3"/>
      <c r="J62" s="3"/>
      <c r="K62" s="3"/>
      <c r="L62" s="3"/>
      <c r="M62" s="3"/>
      <c r="N62" s="3"/>
      <c r="O62" s="3"/>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row>
    <row r="63" spans="1:84" ht="12" customHeight="1" x14ac:dyDescent="0.15">
      <c r="A63" s="122"/>
      <c r="B63" s="122"/>
      <c r="D63" s="3"/>
      <c r="E63" s="3"/>
      <c r="F63" s="3"/>
      <c r="G63" s="3"/>
      <c r="H63" s="3"/>
      <c r="I63" s="3"/>
      <c r="J63" s="3"/>
      <c r="K63" s="3"/>
      <c r="L63" s="3"/>
      <c r="M63" s="3"/>
      <c r="N63" s="3"/>
      <c r="O63" s="3"/>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row>
    <row r="64" spans="1:84" ht="12" customHeight="1" x14ac:dyDescent="0.15">
      <c r="A64" s="122"/>
      <c r="B64" s="122"/>
      <c r="D64" s="3"/>
      <c r="E64" s="3"/>
      <c r="F64" s="3"/>
      <c r="G64" s="3"/>
      <c r="H64" s="3"/>
      <c r="I64" s="3"/>
      <c r="J64" s="3"/>
      <c r="K64" s="3"/>
      <c r="L64" s="3"/>
      <c r="M64" s="3"/>
      <c r="N64" s="3"/>
      <c r="O64" s="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row>
    <row r="65" spans="1:84" ht="12" customHeight="1" x14ac:dyDescent="0.15">
      <c r="A65" s="122"/>
      <c r="B65" s="122"/>
      <c r="D65" s="3"/>
      <c r="E65" s="3"/>
      <c r="F65" s="3"/>
      <c r="G65" s="3"/>
      <c r="H65" s="3"/>
      <c r="I65" s="3"/>
      <c r="J65" s="3"/>
      <c r="K65" s="3"/>
      <c r="L65" s="3"/>
      <c r="M65" s="3"/>
      <c r="N65" s="3"/>
      <c r="O65" s="3"/>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row>
    <row r="66" spans="1:84" ht="12" customHeight="1" x14ac:dyDescent="0.15">
      <c r="A66" s="122"/>
      <c r="B66" s="122"/>
      <c r="D66" s="3"/>
      <c r="E66" s="3"/>
      <c r="F66" s="3"/>
      <c r="G66" s="3"/>
      <c r="H66" s="3"/>
      <c r="I66" s="3"/>
      <c r="J66" s="3"/>
      <c r="K66" s="3"/>
      <c r="L66" s="3"/>
      <c r="M66" s="3"/>
      <c r="N66" s="3"/>
      <c r="O66" s="3"/>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row>
    <row r="67" spans="1:84" ht="12" customHeight="1" x14ac:dyDescent="0.15">
      <c r="D67" s="3"/>
      <c r="E67" s="3"/>
      <c r="F67" s="3"/>
      <c r="G67" s="3"/>
      <c r="H67" s="3"/>
      <c r="I67" s="3"/>
      <c r="J67" s="3"/>
      <c r="K67" s="3"/>
      <c r="L67" s="3"/>
      <c r="M67" s="3"/>
      <c r="N67" s="3"/>
      <c r="O67" s="3"/>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row>
    <row r="68" spans="1:84" ht="12" customHeight="1" x14ac:dyDescent="0.15">
      <c r="D68" s="3"/>
      <c r="E68" s="3"/>
      <c r="F68" s="3"/>
      <c r="G68" s="3"/>
      <c r="H68" s="3"/>
      <c r="I68" s="3"/>
      <c r="J68" s="3"/>
      <c r="K68" s="3"/>
      <c r="L68" s="3"/>
      <c r="M68" s="3"/>
      <c r="N68" s="3"/>
      <c r="O68" s="3"/>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row>
    <row r="69" spans="1:84" ht="12" customHeight="1" x14ac:dyDescent="0.15">
      <c r="D69" s="3"/>
      <c r="E69" s="3"/>
      <c r="F69" s="3"/>
      <c r="G69" s="3"/>
      <c r="H69" s="3"/>
      <c r="I69" s="3"/>
      <c r="J69" s="3"/>
      <c r="K69" s="3"/>
      <c r="L69" s="3"/>
      <c r="M69" s="3"/>
      <c r="N69" s="3"/>
      <c r="O69" s="3"/>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row>
    <row r="70" spans="1:84" ht="12" customHeight="1" x14ac:dyDescent="0.15">
      <c r="D70" s="3"/>
      <c r="E70" s="3"/>
      <c r="F70" s="3"/>
      <c r="G70" s="3"/>
      <c r="H70" s="3"/>
      <c r="I70" s="3"/>
      <c r="J70" s="3"/>
      <c r="K70" s="3"/>
      <c r="L70" s="3"/>
      <c r="M70" s="3"/>
      <c r="N70" s="3"/>
      <c r="O70" s="3"/>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row>
    <row r="71" spans="1:84" ht="12" customHeight="1" x14ac:dyDescent="0.15">
      <c r="D71" s="3"/>
      <c r="E71" s="3"/>
      <c r="F71" s="3"/>
      <c r="G71" s="3"/>
      <c r="H71" s="3"/>
      <c r="I71" s="3"/>
      <c r="J71" s="3"/>
      <c r="K71" s="3"/>
      <c r="L71" s="3"/>
      <c r="M71" s="3"/>
      <c r="N71" s="3"/>
      <c r="O71" s="3"/>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row>
    <row r="72" spans="1:84" ht="12" customHeight="1" x14ac:dyDescent="0.15">
      <c r="D72" s="3"/>
      <c r="E72" s="3"/>
      <c r="F72" s="3"/>
      <c r="G72" s="3"/>
      <c r="H72" s="3"/>
      <c r="I72" s="3"/>
      <c r="J72" s="3"/>
      <c r="K72" s="3"/>
      <c r="L72" s="3"/>
      <c r="M72" s="3"/>
      <c r="N72" s="3"/>
      <c r="O72" s="3"/>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row>
    <row r="73" spans="1:84" ht="12" customHeight="1" x14ac:dyDescent="0.15">
      <c r="D73" s="3"/>
      <c r="E73" s="3"/>
      <c r="F73" s="3"/>
      <c r="G73" s="3"/>
      <c r="H73" s="3"/>
      <c r="I73" s="3"/>
      <c r="J73" s="3"/>
      <c r="K73" s="3"/>
      <c r="L73" s="3"/>
      <c r="M73" s="3"/>
      <c r="N73" s="3"/>
      <c r="O73" s="3"/>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row>
    <row r="74" spans="1:84" ht="12" customHeight="1" x14ac:dyDescent="0.15">
      <c r="D74" s="3"/>
      <c r="E74" s="3"/>
      <c r="F74" s="3"/>
      <c r="G74" s="3"/>
      <c r="H74" s="3"/>
      <c r="I74" s="3"/>
      <c r="J74" s="3"/>
      <c r="K74" s="3"/>
      <c r="L74" s="3"/>
      <c r="M74" s="3"/>
      <c r="N74" s="3"/>
      <c r="O74" s="3"/>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row>
    <row r="75" spans="1:84" ht="12" customHeight="1" x14ac:dyDescent="0.15">
      <c r="D75" s="3"/>
      <c r="E75" s="3"/>
      <c r="F75" s="3"/>
      <c r="G75" s="3"/>
      <c r="H75" s="3"/>
      <c r="I75" s="3"/>
      <c r="J75" s="3"/>
      <c r="K75" s="3"/>
      <c r="L75" s="3"/>
      <c r="M75" s="3"/>
      <c r="N75" s="3"/>
      <c r="O75" s="3"/>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row>
    <row r="76" spans="1:84" ht="12" customHeight="1" x14ac:dyDescent="0.15">
      <c r="D76" s="3"/>
      <c r="E76" s="3"/>
      <c r="F76" s="3"/>
      <c r="G76" s="3"/>
      <c r="H76" s="3"/>
      <c r="I76" s="3"/>
      <c r="J76" s="3"/>
      <c r="K76" s="3"/>
      <c r="L76" s="3"/>
      <c r="M76" s="3"/>
      <c r="N76" s="3"/>
      <c r="O76" s="3"/>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row>
    <row r="77" spans="1:84" ht="12" customHeight="1" x14ac:dyDescent="0.15">
      <c r="D77" s="3"/>
      <c r="E77" s="3"/>
      <c r="F77" s="3"/>
      <c r="G77" s="3"/>
      <c r="H77" s="3"/>
      <c r="I77" s="3"/>
      <c r="J77" s="3"/>
      <c r="K77" s="3"/>
      <c r="L77" s="3"/>
      <c r="M77" s="3"/>
      <c r="N77" s="3"/>
      <c r="O77" s="3"/>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row>
    <row r="78" spans="1:84" ht="12" customHeight="1" x14ac:dyDescent="0.15">
      <c r="D78" s="3"/>
      <c r="E78" s="3"/>
      <c r="F78" s="3"/>
      <c r="G78" s="3"/>
      <c r="H78" s="3"/>
      <c r="I78" s="3"/>
      <c r="J78" s="3"/>
      <c r="K78" s="3"/>
      <c r="L78" s="3"/>
      <c r="M78" s="3"/>
      <c r="N78" s="3"/>
      <c r="O78" s="3"/>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row>
    <row r="79" spans="1:84" ht="12" customHeight="1" x14ac:dyDescent="0.15">
      <c r="D79" s="3"/>
      <c r="E79" s="3"/>
      <c r="F79" s="3"/>
      <c r="G79" s="3"/>
      <c r="H79" s="3"/>
      <c r="I79" s="3"/>
      <c r="J79" s="3"/>
      <c r="K79" s="3"/>
      <c r="L79" s="3"/>
      <c r="M79" s="3"/>
      <c r="N79" s="3"/>
      <c r="O79" s="3"/>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row>
    <row r="80" spans="1:84" ht="12" customHeight="1" x14ac:dyDescent="0.15">
      <c r="D80" s="3"/>
      <c r="E80" s="3"/>
      <c r="F80" s="3"/>
      <c r="G80" s="3"/>
      <c r="H80" s="3"/>
      <c r="I80" s="3"/>
      <c r="J80" s="3"/>
      <c r="K80" s="3"/>
      <c r="L80" s="3"/>
      <c r="M80" s="3"/>
      <c r="N80" s="3"/>
      <c r="O80" s="3"/>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row>
    <row r="81" spans="4:84" ht="12" customHeight="1" x14ac:dyDescent="0.15">
      <c r="D81" s="3"/>
      <c r="E81" s="3"/>
      <c r="F81" s="3"/>
      <c r="G81" s="3"/>
      <c r="H81" s="3"/>
      <c r="I81" s="3"/>
      <c r="J81" s="3"/>
      <c r="K81" s="3"/>
      <c r="L81" s="3"/>
      <c r="M81" s="3"/>
      <c r="N81" s="3"/>
      <c r="O81" s="3"/>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row>
    <row r="82" spans="4:84" ht="12" customHeight="1" x14ac:dyDescent="0.15">
      <c r="D82" s="3"/>
      <c r="E82" s="3"/>
      <c r="F82" s="3"/>
      <c r="G82" s="3"/>
      <c r="H82" s="3"/>
      <c r="I82" s="3"/>
      <c r="J82" s="3"/>
      <c r="K82" s="3"/>
      <c r="L82" s="3"/>
      <c r="M82" s="3"/>
      <c r="N82" s="3"/>
      <c r="O82" s="3"/>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row>
    <row r="83" spans="4:84" ht="12" customHeight="1" x14ac:dyDescent="0.15">
      <c r="D83" s="3"/>
      <c r="E83" s="3"/>
      <c r="F83" s="3"/>
      <c r="G83" s="3"/>
      <c r="H83" s="3"/>
      <c r="I83" s="3"/>
      <c r="J83" s="3"/>
      <c r="K83" s="3"/>
      <c r="L83" s="3"/>
      <c r="M83" s="3"/>
      <c r="N83" s="3"/>
      <c r="O83" s="3"/>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row>
    <row r="84" spans="4:84" ht="12" customHeight="1" x14ac:dyDescent="0.15">
      <c r="D84" s="3"/>
      <c r="E84" s="3"/>
      <c r="F84" s="3"/>
      <c r="G84" s="3"/>
      <c r="H84" s="3"/>
      <c r="I84" s="3"/>
      <c r="J84" s="3"/>
      <c r="K84" s="3"/>
      <c r="L84" s="3"/>
      <c r="M84" s="3"/>
      <c r="N84" s="3"/>
      <c r="O84" s="3"/>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row>
    <row r="85" spans="4:84" ht="12" customHeight="1" x14ac:dyDescent="0.15">
      <c r="D85" s="3"/>
      <c r="E85" s="3"/>
      <c r="F85" s="3"/>
      <c r="G85" s="3"/>
      <c r="H85" s="3"/>
      <c r="I85" s="3"/>
      <c r="J85" s="3"/>
      <c r="K85" s="3"/>
      <c r="L85" s="3"/>
      <c r="M85" s="3"/>
      <c r="N85" s="3"/>
      <c r="O85" s="3"/>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row>
    <row r="86" spans="4:84" ht="12" customHeight="1" x14ac:dyDescent="0.15">
      <c r="D86" s="3"/>
      <c r="E86" s="3"/>
      <c r="F86" s="3"/>
      <c r="G86" s="3"/>
      <c r="H86" s="3"/>
      <c r="I86" s="3"/>
      <c r="J86" s="3"/>
      <c r="K86" s="3"/>
      <c r="L86" s="3"/>
      <c r="M86" s="3"/>
      <c r="N86" s="3"/>
      <c r="O86" s="3"/>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row>
    <row r="87" spans="4:84" ht="12" customHeight="1" x14ac:dyDescent="0.15">
      <c r="D87" s="3"/>
      <c r="E87" s="3"/>
      <c r="F87" s="3"/>
      <c r="G87" s="3"/>
      <c r="H87" s="3"/>
      <c r="I87" s="3"/>
      <c r="J87" s="3"/>
      <c r="K87" s="3"/>
      <c r="L87" s="3"/>
      <c r="M87" s="3"/>
      <c r="N87" s="3"/>
      <c r="O87" s="3"/>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row>
    <row r="88" spans="4:84" ht="12" customHeight="1" x14ac:dyDescent="0.15">
      <c r="D88" s="3"/>
      <c r="E88" s="3"/>
      <c r="F88" s="3"/>
      <c r="G88" s="3"/>
      <c r="H88" s="3"/>
      <c r="I88" s="3"/>
      <c r="J88" s="3"/>
      <c r="K88" s="3"/>
      <c r="L88" s="3"/>
      <c r="M88" s="3"/>
      <c r="N88" s="3"/>
      <c r="O88" s="3"/>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row>
    <row r="89" spans="4:84" ht="12" customHeight="1" x14ac:dyDescent="0.15">
      <c r="D89" s="3"/>
      <c r="E89" s="3"/>
      <c r="F89" s="3"/>
      <c r="G89" s="3"/>
      <c r="H89" s="3"/>
      <c r="I89" s="3"/>
      <c r="J89" s="3"/>
      <c r="K89" s="3"/>
      <c r="L89" s="3"/>
      <c r="M89" s="3"/>
      <c r="N89" s="3"/>
      <c r="O89" s="3"/>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4:84" ht="12" customHeight="1" x14ac:dyDescent="0.15">
      <c r="D90" s="3"/>
      <c r="E90" s="3"/>
      <c r="F90" s="3"/>
      <c r="G90" s="3"/>
      <c r="H90" s="3"/>
      <c r="I90" s="3"/>
      <c r="J90" s="3"/>
      <c r="K90" s="3"/>
      <c r="L90" s="3"/>
      <c r="M90" s="3"/>
      <c r="N90" s="3"/>
      <c r="O90" s="3"/>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4:84" ht="12" customHeight="1" x14ac:dyDescent="0.15">
      <c r="D91" s="3"/>
      <c r="E91" s="3"/>
      <c r="F91" s="3"/>
      <c r="G91" s="3"/>
      <c r="H91" s="3"/>
      <c r="I91" s="3"/>
      <c r="J91" s="3"/>
      <c r="K91" s="3"/>
      <c r="L91" s="3"/>
      <c r="M91" s="3"/>
      <c r="N91" s="3"/>
      <c r="O91" s="3"/>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row>
    <row r="92" spans="4:84" ht="12" customHeight="1" x14ac:dyDescent="0.15">
      <c r="D92" s="3"/>
      <c r="E92" s="3"/>
      <c r="F92" s="3"/>
      <c r="G92" s="3"/>
      <c r="H92" s="3"/>
      <c r="I92" s="3"/>
      <c r="J92" s="3"/>
      <c r="K92" s="3"/>
      <c r="L92" s="3"/>
      <c r="M92" s="3"/>
      <c r="N92" s="3"/>
      <c r="O92" s="3"/>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row>
    <row r="93" spans="4:84" ht="12" customHeight="1" x14ac:dyDescent="0.15">
      <c r="D93" s="3"/>
      <c r="E93" s="3"/>
      <c r="F93" s="3"/>
      <c r="G93" s="3"/>
      <c r="H93" s="3"/>
      <c r="I93" s="3"/>
      <c r="J93" s="3"/>
      <c r="K93" s="3"/>
      <c r="L93" s="3"/>
      <c r="M93" s="3"/>
      <c r="N93" s="3"/>
      <c r="O93" s="3"/>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row>
    <row r="94" spans="4:84" ht="12" customHeight="1" x14ac:dyDescent="0.15">
      <c r="D94" s="3"/>
      <c r="E94" s="3"/>
      <c r="F94" s="3"/>
      <c r="G94" s="3"/>
      <c r="H94" s="3"/>
      <c r="I94" s="3"/>
      <c r="J94" s="3"/>
      <c r="K94" s="3"/>
      <c r="L94" s="3"/>
      <c r="M94" s="3"/>
      <c r="N94" s="3"/>
      <c r="O94" s="3"/>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row>
    <row r="95" spans="4:84" ht="12" customHeight="1" x14ac:dyDescent="0.15">
      <c r="D95" s="3"/>
      <c r="E95" s="3"/>
      <c r="F95" s="3"/>
      <c r="G95" s="3"/>
      <c r="H95" s="3"/>
      <c r="I95" s="3"/>
      <c r="J95" s="3"/>
      <c r="K95" s="3"/>
      <c r="L95" s="3"/>
      <c r="M95" s="3"/>
      <c r="N95" s="3"/>
      <c r="O95" s="3"/>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row>
    <row r="96" spans="4:84" ht="12" customHeight="1" x14ac:dyDescent="0.15">
      <c r="D96" s="3"/>
      <c r="E96" s="3"/>
      <c r="F96" s="3"/>
      <c r="G96" s="3"/>
      <c r="H96" s="3"/>
      <c r="I96" s="3"/>
      <c r="J96" s="3"/>
      <c r="K96" s="3"/>
      <c r="L96" s="3"/>
      <c r="M96" s="3"/>
      <c r="N96" s="3"/>
      <c r="O96" s="3"/>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row>
    <row r="97" spans="4:84" ht="12" customHeight="1" x14ac:dyDescent="0.15">
      <c r="D97" s="3"/>
      <c r="E97" s="3"/>
      <c r="F97" s="3"/>
      <c r="G97" s="3"/>
      <c r="H97" s="3"/>
      <c r="I97" s="3"/>
      <c r="J97" s="3"/>
      <c r="K97" s="3"/>
      <c r="L97" s="3"/>
      <c r="M97" s="3"/>
      <c r="N97" s="3"/>
      <c r="O97" s="3"/>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row>
    <row r="98" spans="4:84" ht="12" customHeight="1" x14ac:dyDescent="0.15">
      <c r="D98" s="3"/>
      <c r="E98" s="3"/>
      <c r="F98" s="3"/>
      <c r="G98" s="3"/>
      <c r="H98" s="3"/>
      <c r="I98" s="3"/>
      <c r="J98" s="3"/>
      <c r="K98" s="3"/>
      <c r="L98" s="3"/>
      <c r="M98" s="3"/>
      <c r="N98" s="3"/>
      <c r="O98" s="3"/>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row>
    <row r="99" spans="4:84" ht="12" customHeight="1" x14ac:dyDescent="0.15">
      <c r="D99" s="3"/>
      <c r="E99" s="3"/>
      <c r="F99" s="3"/>
      <c r="G99" s="3"/>
      <c r="H99" s="3"/>
      <c r="I99" s="3"/>
      <c r="J99" s="3"/>
      <c r="K99" s="3"/>
      <c r="L99" s="3"/>
      <c r="M99" s="3"/>
      <c r="N99" s="3"/>
      <c r="O99" s="3"/>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row>
    <row r="100" spans="4:84" ht="12" customHeight="1" x14ac:dyDescent="0.15">
      <c r="D100" s="3"/>
      <c r="E100" s="3"/>
      <c r="F100" s="3"/>
      <c r="G100" s="3"/>
      <c r="H100" s="3"/>
      <c r="I100" s="3"/>
      <c r="J100" s="3"/>
      <c r="K100" s="3"/>
      <c r="L100" s="3"/>
      <c r="M100" s="3"/>
      <c r="N100" s="3"/>
      <c r="O100" s="3"/>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row>
    <row r="101" spans="4:84" ht="12" customHeight="1" x14ac:dyDescent="0.15">
      <c r="D101" s="3"/>
      <c r="E101" s="3"/>
      <c r="F101" s="3"/>
      <c r="G101" s="3"/>
      <c r="H101" s="3"/>
      <c r="I101" s="3"/>
      <c r="J101" s="3"/>
      <c r="K101" s="3"/>
      <c r="L101" s="3"/>
      <c r="M101" s="3"/>
      <c r="N101" s="3"/>
      <c r="O101" s="3"/>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row>
    <row r="102" spans="4:84" ht="12" customHeight="1" x14ac:dyDescent="0.15">
      <c r="D102" s="3"/>
      <c r="E102" s="3"/>
      <c r="F102" s="3"/>
      <c r="G102" s="3"/>
      <c r="H102" s="3"/>
      <c r="I102" s="3"/>
      <c r="J102" s="3"/>
      <c r="K102" s="3"/>
      <c r="L102" s="3"/>
      <c r="M102" s="3"/>
      <c r="N102" s="3"/>
      <c r="O102" s="3"/>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row>
    <row r="103" spans="4:84" ht="12" customHeight="1" x14ac:dyDescent="0.15">
      <c r="D103" s="3"/>
      <c r="E103" s="3"/>
      <c r="F103" s="3"/>
      <c r="G103" s="3"/>
      <c r="H103" s="3"/>
      <c r="I103" s="3"/>
      <c r="J103" s="3"/>
      <c r="K103" s="3"/>
      <c r="L103" s="3"/>
      <c r="M103" s="3"/>
      <c r="N103" s="3"/>
      <c r="O103" s="3"/>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row>
    <row r="104" spans="4:84" ht="12" customHeight="1" x14ac:dyDescent="0.15">
      <c r="D104" s="3"/>
      <c r="E104" s="3"/>
      <c r="F104" s="3"/>
      <c r="G104" s="3"/>
      <c r="H104" s="3"/>
      <c r="I104" s="3"/>
      <c r="J104" s="3"/>
      <c r="K104" s="3"/>
      <c r="L104" s="3"/>
      <c r="M104" s="3"/>
      <c r="N104" s="3"/>
      <c r="O104" s="3"/>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row>
    <row r="105" spans="4:84" ht="12" customHeight="1" x14ac:dyDescent="0.15">
      <c r="D105" s="3"/>
      <c r="E105" s="3"/>
      <c r="F105" s="3"/>
      <c r="G105" s="3"/>
      <c r="H105" s="3"/>
      <c r="I105" s="3"/>
      <c r="J105" s="3"/>
      <c r="K105" s="3"/>
      <c r="L105" s="3"/>
      <c r="M105" s="3"/>
      <c r="N105" s="3"/>
      <c r="O105" s="3"/>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row>
    <row r="106" spans="4:84" ht="12" customHeight="1" x14ac:dyDescent="0.15">
      <c r="D106" s="3"/>
      <c r="E106" s="3"/>
      <c r="F106" s="3"/>
      <c r="G106" s="3"/>
      <c r="H106" s="3"/>
      <c r="I106" s="3"/>
      <c r="J106" s="3"/>
      <c r="K106" s="3"/>
      <c r="L106" s="3"/>
      <c r="M106" s="3"/>
      <c r="N106" s="3"/>
      <c r="O106" s="3"/>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row>
    <row r="107" spans="4:84" ht="12" customHeight="1" x14ac:dyDescent="0.15">
      <c r="D107" s="3"/>
      <c r="E107" s="3"/>
      <c r="F107" s="3"/>
      <c r="G107" s="3"/>
      <c r="H107" s="3"/>
      <c r="I107" s="3"/>
      <c r="J107" s="3"/>
      <c r="K107" s="3"/>
      <c r="L107" s="3"/>
      <c r="M107" s="3"/>
      <c r="N107" s="3"/>
      <c r="O107" s="3"/>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row>
    <row r="108" spans="4:84" ht="12" customHeight="1" x14ac:dyDescent="0.15">
      <c r="D108" s="3"/>
      <c r="E108" s="3"/>
      <c r="F108" s="3"/>
      <c r="G108" s="3"/>
      <c r="H108" s="3"/>
      <c r="I108" s="3"/>
      <c r="J108" s="3"/>
      <c r="K108" s="3"/>
      <c r="L108" s="3"/>
      <c r="M108" s="3"/>
      <c r="N108" s="3"/>
      <c r="O108" s="3"/>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row>
    <row r="109" spans="4:84" ht="12" customHeight="1" x14ac:dyDescent="0.15">
      <c r="D109" s="3"/>
      <c r="E109" s="3"/>
      <c r="F109" s="3"/>
      <c r="G109" s="3"/>
      <c r="H109" s="3"/>
      <c r="I109" s="3"/>
      <c r="J109" s="3"/>
      <c r="K109" s="3"/>
      <c r="L109" s="3"/>
      <c r="M109" s="3"/>
      <c r="N109" s="3"/>
      <c r="O109" s="3"/>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row>
    <row r="110" spans="4:84" ht="12" customHeight="1" x14ac:dyDescent="0.15">
      <c r="D110" s="3"/>
      <c r="E110" s="3"/>
      <c r="F110" s="3"/>
      <c r="G110" s="3"/>
      <c r="H110" s="3"/>
      <c r="I110" s="3"/>
      <c r="J110" s="3"/>
      <c r="K110" s="3"/>
      <c r="L110" s="3"/>
      <c r="M110" s="3"/>
      <c r="N110" s="3"/>
      <c r="O110" s="3"/>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row>
    <row r="111" spans="4:84" ht="12" customHeight="1" x14ac:dyDescent="0.15">
      <c r="D111" s="3"/>
      <c r="E111" s="3"/>
      <c r="F111" s="3"/>
      <c r="G111" s="3"/>
      <c r="H111" s="3"/>
      <c r="I111" s="3"/>
      <c r="J111" s="3"/>
      <c r="K111" s="3"/>
      <c r="L111" s="3"/>
      <c r="M111" s="3"/>
      <c r="N111" s="3"/>
      <c r="O111" s="3"/>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row>
    <row r="112" spans="4:84" ht="12" customHeight="1" x14ac:dyDescent="0.15">
      <c r="D112" s="3"/>
      <c r="E112" s="3"/>
      <c r="F112" s="3"/>
      <c r="G112" s="3"/>
      <c r="H112" s="3"/>
      <c r="I112" s="3"/>
      <c r="J112" s="3"/>
      <c r="K112" s="3"/>
      <c r="L112" s="3"/>
      <c r="M112" s="3"/>
      <c r="N112" s="3"/>
      <c r="O112" s="3"/>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row>
    <row r="113" spans="4:84" ht="12" customHeight="1" x14ac:dyDescent="0.15">
      <c r="D113" s="3"/>
      <c r="E113" s="3"/>
      <c r="F113" s="3"/>
      <c r="G113" s="3"/>
      <c r="H113" s="3"/>
      <c r="I113" s="3"/>
      <c r="J113" s="3"/>
      <c r="K113" s="3"/>
      <c r="L113" s="3"/>
      <c r="M113" s="3"/>
      <c r="N113" s="3"/>
      <c r="O113" s="3"/>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row>
    <row r="114" spans="4:84" ht="12" customHeight="1" x14ac:dyDescent="0.15">
      <c r="D114" s="3"/>
      <c r="E114" s="3"/>
      <c r="F114" s="3"/>
      <c r="G114" s="3"/>
      <c r="H114" s="3"/>
      <c r="I114" s="3"/>
      <c r="J114" s="3"/>
      <c r="K114" s="3"/>
      <c r="L114" s="3"/>
      <c r="M114" s="3"/>
      <c r="N114" s="3"/>
      <c r="O114" s="3"/>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row>
    <row r="115" spans="4:84" ht="12" customHeight="1" x14ac:dyDescent="0.15">
      <c r="D115" s="3"/>
      <c r="E115" s="3"/>
      <c r="F115" s="3"/>
      <c r="G115" s="3"/>
      <c r="H115" s="3"/>
      <c r="I115" s="3"/>
      <c r="J115" s="3"/>
      <c r="K115" s="3"/>
      <c r="L115" s="3"/>
      <c r="M115" s="3"/>
      <c r="N115" s="3"/>
      <c r="O115" s="3"/>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row>
    <row r="116" spans="4:84" ht="12" customHeight="1" x14ac:dyDescent="0.15">
      <c r="D116" s="3"/>
      <c r="E116" s="3"/>
      <c r="F116" s="3"/>
      <c r="G116" s="3"/>
      <c r="H116" s="3"/>
      <c r="I116" s="3"/>
      <c r="J116" s="3"/>
      <c r="K116" s="3"/>
      <c r="L116" s="3"/>
      <c r="M116" s="3"/>
      <c r="N116" s="3"/>
      <c r="O116" s="3"/>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row>
    <row r="117" spans="4:84" ht="12" customHeight="1" x14ac:dyDescent="0.15">
      <c r="D117" s="3"/>
      <c r="E117" s="3"/>
      <c r="F117" s="3"/>
      <c r="G117" s="3"/>
      <c r="H117" s="3"/>
      <c r="I117" s="3"/>
      <c r="J117" s="3"/>
      <c r="K117" s="3"/>
      <c r="L117" s="3"/>
      <c r="M117" s="3"/>
      <c r="N117" s="3"/>
      <c r="O117" s="3"/>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row>
    <row r="118" spans="4:84" ht="12" customHeight="1" x14ac:dyDescent="0.15">
      <c r="D118" s="3"/>
      <c r="E118" s="3"/>
      <c r="F118" s="3"/>
      <c r="G118" s="3"/>
      <c r="H118" s="3"/>
      <c r="I118" s="3"/>
      <c r="J118" s="3"/>
      <c r="K118" s="3"/>
      <c r="L118" s="3"/>
      <c r="M118" s="3"/>
      <c r="N118" s="3"/>
      <c r="O118" s="3"/>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row>
    <row r="119" spans="4:84" ht="12" customHeight="1" x14ac:dyDescent="0.15">
      <c r="D119" s="3"/>
      <c r="E119" s="3"/>
      <c r="F119" s="3"/>
      <c r="G119" s="3"/>
      <c r="H119" s="3"/>
      <c r="I119" s="3"/>
      <c r="J119" s="3"/>
      <c r="K119" s="3"/>
      <c r="L119" s="3"/>
      <c r="M119" s="3"/>
      <c r="N119" s="3"/>
      <c r="O119" s="3"/>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row>
    <row r="120" spans="4:84" ht="12" customHeight="1" x14ac:dyDescent="0.15">
      <c r="D120" s="3"/>
      <c r="E120" s="3"/>
      <c r="F120" s="3"/>
      <c r="G120" s="3"/>
      <c r="H120" s="3"/>
      <c r="I120" s="3"/>
      <c r="J120" s="3"/>
      <c r="K120" s="3"/>
      <c r="L120" s="3"/>
      <c r="M120" s="3"/>
      <c r="N120" s="3"/>
      <c r="O120" s="3"/>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row>
    <row r="121" spans="4:84" ht="12" customHeight="1" x14ac:dyDescent="0.15">
      <c r="D121" s="3"/>
      <c r="E121" s="3"/>
      <c r="F121" s="3"/>
      <c r="G121" s="3"/>
      <c r="H121" s="3"/>
      <c r="I121" s="3"/>
      <c r="J121" s="3"/>
      <c r="K121" s="3"/>
      <c r="L121" s="3"/>
      <c r="M121" s="3"/>
      <c r="N121" s="3"/>
      <c r="O121" s="3"/>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row>
    <row r="122" spans="4:84" ht="12" customHeight="1" x14ac:dyDescent="0.15">
      <c r="D122" s="3"/>
      <c r="E122" s="3"/>
      <c r="F122" s="3"/>
      <c r="G122" s="3"/>
      <c r="H122" s="3"/>
      <c r="I122" s="3"/>
      <c r="J122" s="3"/>
      <c r="K122" s="3"/>
      <c r="L122" s="3"/>
      <c r="M122" s="3"/>
      <c r="N122" s="3"/>
      <c r="O122" s="3"/>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row>
    <row r="123" spans="4:84" ht="12" customHeight="1" x14ac:dyDescent="0.15">
      <c r="D123" s="3"/>
      <c r="E123" s="3"/>
      <c r="F123" s="3"/>
      <c r="G123" s="3"/>
      <c r="H123" s="3"/>
      <c r="I123" s="3"/>
      <c r="J123" s="3"/>
      <c r="K123" s="3"/>
      <c r="L123" s="3"/>
      <c r="M123" s="3"/>
      <c r="N123" s="3"/>
      <c r="O123" s="3"/>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row>
    <row r="124" spans="4:84" ht="12" customHeight="1" x14ac:dyDescent="0.15">
      <c r="D124" s="3"/>
      <c r="E124" s="3"/>
      <c r="F124" s="3"/>
      <c r="G124" s="3"/>
      <c r="H124" s="3"/>
      <c r="I124" s="3"/>
      <c r="J124" s="3"/>
      <c r="K124" s="3"/>
      <c r="L124" s="3"/>
      <c r="M124" s="3"/>
      <c r="N124" s="3"/>
      <c r="O124" s="3"/>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row>
    <row r="125" spans="4:84" ht="12" customHeight="1" x14ac:dyDescent="0.15">
      <c r="D125" s="3"/>
      <c r="E125" s="3"/>
      <c r="F125" s="3"/>
      <c r="G125" s="3"/>
      <c r="H125" s="3"/>
      <c r="I125" s="3"/>
      <c r="J125" s="3"/>
      <c r="K125" s="3"/>
      <c r="L125" s="3"/>
      <c r="M125" s="3"/>
      <c r="N125" s="3"/>
      <c r="O125" s="3"/>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row>
    <row r="126" spans="4:84" ht="12" customHeight="1" x14ac:dyDescent="0.15">
      <c r="D126" s="3"/>
      <c r="E126" s="3"/>
      <c r="F126" s="3"/>
      <c r="G126" s="3"/>
      <c r="H126" s="3"/>
      <c r="I126" s="3"/>
      <c r="J126" s="3"/>
      <c r="K126" s="3"/>
      <c r="L126" s="3"/>
      <c r="M126" s="3"/>
      <c r="N126" s="3"/>
      <c r="O126" s="3"/>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row>
    <row r="127" spans="4:84" ht="12" customHeight="1" x14ac:dyDescent="0.15">
      <c r="D127" s="3"/>
      <c r="E127" s="3"/>
      <c r="F127" s="3"/>
      <c r="G127" s="3"/>
      <c r="H127" s="3"/>
      <c r="I127" s="3"/>
      <c r="J127" s="3"/>
      <c r="K127" s="3"/>
      <c r="L127" s="3"/>
      <c r="M127" s="3"/>
      <c r="N127" s="3"/>
      <c r="O127" s="3"/>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row>
    <row r="128" spans="4:84" ht="12" customHeight="1" x14ac:dyDescent="0.15">
      <c r="D128" s="3"/>
      <c r="E128" s="3"/>
      <c r="F128" s="3"/>
      <c r="G128" s="3"/>
      <c r="H128" s="3"/>
      <c r="I128" s="3"/>
      <c r="J128" s="3"/>
      <c r="K128" s="3"/>
      <c r="L128" s="3"/>
      <c r="M128" s="3"/>
      <c r="N128" s="3"/>
      <c r="O128" s="3"/>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row>
    <row r="129" spans="4:84" ht="12" customHeight="1" x14ac:dyDescent="0.15">
      <c r="D129" s="3"/>
      <c r="E129" s="3"/>
      <c r="F129" s="3"/>
      <c r="G129" s="3"/>
      <c r="H129" s="3"/>
      <c r="I129" s="3"/>
      <c r="J129" s="3"/>
      <c r="K129" s="3"/>
      <c r="L129" s="3"/>
      <c r="M129" s="3"/>
      <c r="N129" s="3"/>
      <c r="O129" s="3"/>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row>
    <row r="130" spans="4:84" ht="12" customHeight="1" x14ac:dyDescent="0.15">
      <c r="D130" s="3"/>
      <c r="E130" s="3"/>
      <c r="F130" s="3"/>
      <c r="G130" s="3"/>
      <c r="H130" s="3"/>
      <c r="I130" s="3"/>
      <c r="J130" s="3"/>
      <c r="K130" s="3"/>
      <c r="L130" s="3"/>
      <c r="M130" s="3"/>
      <c r="N130" s="3"/>
      <c r="O130" s="3"/>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row>
    <row r="131" spans="4:84" ht="12" customHeight="1" x14ac:dyDescent="0.15">
      <c r="D131" s="3"/>
      <c r="E131" s="3"/>
      <c r="F131" s="3"/>
      <c r="G131" s="3"/>
      <c r="H131" s="3"/>
      <c r="I131" s="3"/>
      <c r="J131" s="3"/>
      <c r="K131" s="3"/>
      <c r="L131" s="3"/>
      <c r="M131" s="3"/>
      <c r="N131" s="3"/>
      <c r="O131" s="3"/>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row>
    <row r="132" spans="4:84" ht="12" customHeight="1" x14ac:dyDescent="0.15">
      <c r="D132" s="3"/>
      <c r="E132" s="3"/>
      <c r="F132" s="3"/>
      <c r="G132" s="3"/>
      <c r="H132" s="3"/>
      <c r="I132" s="3"/>
      <c r="J132" s="3"/>
      <c r="K132" s="3"/>
      <c r="L132" s="3"/>
      <c r="M132" s="3"/>
      <c r="N132" s="3"/>
      <c r="O132" s="3"/>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row>
    <row r="133" spans="4:84" ht="12" customHeight="1" x14ac:dyDescent="0.15">
      <c r="D133" s="3"/>
      <c r="E133" s="3"/>
      <c r="F133" s="3"/>
      <c r="G133" s="3"/>
      <c r="H133" s="3"/>
      <c r="I133" s="3"/>
      <c r="J133" s="3"/>
      <c r="K133" s="3"/>
      <c r="L133" s="3"/>
      <c r="M133" s="3"/>
      <c r="N133" s="3"/>
      <c r="O133" s="3"/>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row>
    <row r="134" spans="4:84" ht="12" customHeight="1" x14ac:dyDescent="0.15">
      <c r="D134" s="3"/>
      <c r="E134" s="3"/>
      <c r="F134" s="3"/>
      <c r="G134" s="3"/>
      <c r="H134" s="3"/>
      <c r="I134" s="3"/>
      <c r="J134" s="3"/>
      <c r="K134" s="3"/>
      <c r="L134" s="3"/>
      <c r="M134" s="3"/>
      <c r="N134" s="3"/>
      <c r="O134" s="3"/>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row>
    <row r="135" spans="4:84" ht="12" customHeight="1" x14ac:dyDescent="0.15">
      <c r="D135" s="3"/>
      <c r="E135" s="3"/>
      <c r="F135" s="3"/>
      <c r="G135" s="3"/>
      <c r="H135" s="3"/>
      <c r="I135" s="3"/>
      <c r="J135" s="3"/>
      <c r="K135" s="3"/>
      <c r="L135" s="3"/>
      <c r="M135" s="3"/>
      <c r="N135" s="3"/>
      <c r="O135" s="3"/>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row>
    <row r="136" spans="4:84" ht="12" customHeight="1" x14ac:dyDescent="0.15">
      <c r="D136" s="3"/>
      <c r="E136" s="3"/>
      <c r="F136" s="3"/>
      <c r="G136" s="3"/>
      <c r="H136" s="3"/>
      <c r="I136" s="3"/>
      <c r="J136" s="3"/>
      <c r="K136" s="3"/>
      <c r="L136" s="3"/>
      <c r="M136" s="3"/>
      <c r="N136" s="3"/>
      <c r="O136" s="3"/>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row>
    <row r="137" spans="4:84" ht="12" customHeight="1" x14ac:dyDescent="0.15">
      <c r="D137" s="3"/>
      <c r="E137" s="3"/>
      <c r="F137" s="3"/>
      <c r="G137" s="3"/>
      <c r="H137" s="3"/>
      <c r="I137" s="3"/>
      <c r="J137" s="3"/>
      <c r="K137" s="3"/>
      <c r="L137" s="3"/>
      <c r="M137" s="3"/>
      <c r="N137" s="3"/>
      <c r="O137" s="3"/>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row>
    <row r="138" spans="4:84" ht="12" customHeight="1" x14ac:dyDescent="0.15">
      <c r="D138" s="3"/>
      <c r="E138" s="3"/>
      <c r="F138" s="3"/>
      <c r="G138" s="3"/>
      <c r="H138" s="3"/>
      <c r="I138" s="3"/>
      <c r="J138" s="3"/>
      <c r="K138" s="3"/>
      <c r="L138" s="3"/>
      <c r="M138" s="3"/>
      <c r="N138" s="3"/>
      <c r="O138" s="3"/>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row>
    <row r="139" spans="4:84" ht="12" customHeight="1" x14ac:dyDescent="0.15">
      <c r="D139" s="3"/>
      <c r="E139" s="3"/>
      <c r="F139" s="3"/>
      <c r="G139" s="3"/>
      <c r="H139" s="3"/>
      <c r="I139" s="3"/>
      <c r="J139" s="3"/>
      <c r="K139" s="3"/>
      <c r="L139" s="3"/>
      <c r="M139" s="3"/>
      <c r="N139" s="3"/>
      <c r="O139" s="3"/>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row>
    <row r="140" spans="4:84" ht="12" customHeight="1" x14ac:dyDescent="0.15">
      <c r="D140" s="3"/>
      <c r="E140" s="3"/>
      <c r="F140" s="3"/>
      <c r="G140" s="3"/>
      <c r="H140" s="3"/>
      <c r="I140" s="3"/>
      <c r="J140" s="3"/>
      <c r="M140" s="3"/>
      <c r="N140" s="3"/>
      <c r="O140" s="3"/>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row>
    <row r="141" spans="4:84" ht="12" customHeight="1" x14ac:dyDescent="0.15">
      <c r="D141" s="3"/>
      <c r="E141" s="3"/>
      <c r="F141" s="3"/>
      <c r="G141" s="3"/>
      <c r="H141" s="3"/>
      <c r="I141" s="3"/>
      <c r="J141" s="3"/>
      <c r="M141" s="3"/>
      <c r="N141" s="3"/>
      <c r="O141" s="3"/>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row>
    <row r="142" spans="4:84" ht="12" customHeight="1" x14ac:dyDescent="0.15">
      <c r="D142" s="3"/>
      <c r="E142" s="3"/>
      <c r="F142" s="3"/>
      <c r="G142" s="3"/>
      <c r="H142" s="3"/>
      <c r="I142" s="3"/>
      <c r="J142" s="3"/>
      <c r="M142" s="3"/>
      <c r="N142" s="3"/>
      <c r="O142" s="3"/>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row>
    <row r="143" spans="4:84" ht="12" customHeight="1" x14ac:dyDescent="0.15">
      <c r="D143" s="3"/>
      <c r="E143" s="3"/>
      <c r="F143" s="3"/>
      <c r="G143" s="3"/>
      <c r="H143" s="3"/>
      <c r="I143" s="3"/>
      <c r="J143" s="3"/>
      <c r="M143" s="3"/>
      <c r="N143" s="3"/>
      <c r="O143" s="3"/>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row>
    <row r="144" spans="4:84" ht="12" customHeight="1" x14ac:dyDescent="0.15">
      <c r="D144" s="3"/>
      <c r="E144" s="3"/>
      <c r="F144" s="3"/>
      <c r="G144" s="3"/>
      <c r="H144" s="3"/>
      <c r="I144" s="3"/>
      <c r="J144" s="3"/>
      <c r="M144" s="3"/>
      <c r="N144" s="3"/>
      <c r="O144" s="3"/>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row>
    <row r="145" spans="4:84" ht="12" customHeight="1" x14ac:dyDescent="0.15">
      <c r="D145" s="3"/>
      <c r="E145" s="3"/>
      <c r="F145" s="3"/>
      <c r="G145" s="3"/>
      <c r="H145" s="3"/>
      <c r="I145" s="3"/>
      <c r="J145" s="3"/>
      <c r="M145" s="3"/>
      <c r="N145" s="3"/>
      <c r="O145" s="3"/>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row>
    <row r="146" spans="4:84" ht="12" customHeight="1" x14ac:dyDescent="0.15">
      <c r="D146" s="3"/>
      <c r="E146" s="3"/>
      <c r="F146" s="3"/>
      <c r="G146" s="3"/>
      <c r="H146" s="3"/>
      <c r="I146" s="3"/>
      <c r="J146" s="3"/>
      <c r="M146" s="3"/>
      <c r="N146" s="3"/>
      <c r="O146" s="3"/>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row>
    <row r="147" spans="4:84" ht="12" customHeight="1" x14ac:dyDescent="0.15">
      <c r="D147" s="3"/>
      <c r="E147" s="3"/>
      <c r="F147" s="3"/>
      <c r="G147" s="3"/>
      <c r="H147" s="3"/>
      <c r="I147" s="3"/>
      <c r="J147" s="3"/>
      <c r="M147" s="3"/>
      <c r="N147" s="3"/>
      <c r="O147" s="3"/>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row>
    <row r="148" spans="4:84" ht="12" customHeight="1" x14ac:dyDescent="0.15">
      <c r="D148" s="3"/>
      <c r="E148" s="3"/>
      <c r="F148" s="3"/>
      <c r="G148" s="3"/>
      <c r="H148" s="3"/>
      <c r="I148" s="3"/>
      <c r="J148" s="3"/>
      <c r="M148" s="3"/>
      <c r="N148" s="3"/>
      <c r="O148" s="3"/>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row>
    <row r="149" spans="4:84" ht="12" customHeight="1" x14ac:dyDescent="0.15">
      <c r="D149" s="3"/>
      <c r="E149" s="3"/>
      <c r="F149" s="3"/>
      <c r="G149" s="3"/>
      <c r="H149" s="3"/>
      <c r="I149" s="3"/>
      <c r="J149" s="3"/>
      <c r="M149" s="3"/>
      <c r="N149" s="3"/>
      <c r="O149" s="3"/>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row>
    <row r="150" spans="4:84" ht="12" customHeight="1" x14ac:dyDescent="0.15">
      <c r="D150" s="3"/>
      <c r="E150" s="3"/>
      <c r="F150" s="3"/>
      <c r="G150" s="3"/>
      <c r="H150" s="3"/>
      <c r="I150" s="3"/>
      <c r="J150" s="3"/>
      <c r="M150" s="3"/>
      <c r="N150" s="3"/>
      <c r="O150" s="3"/>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row>
    <row r="151" spans="4:84" ht="12" customHeight="1" x14ac:dyDescent="0.15">
      <c r="D151" s="3"/>
      <c r="E151" s="3"/>
      <c r="F151" s="3"/>
      <c r="G151" s="3"/>
      <c r="H151" s="3"/>
      <c r="I151" s="3"/>
      <c r="J151" s="3"/>
      <c r="M151" s="3"/>
      <c r="N151" s="3"/>
      <c r="O151" s="3"/>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row>
    <row r="152" spans="4:84" ht="12" customHeight="1" x14ac:dyDescent="0.15">
      <c r="D152" s="3"/>
      <c r="E152" s="3"/>
      <c r="F152" s="3"/>
      <c r="G152" s="3"/>
      <c r="H152" s="3"/>
      <c r="I152" s="3"/>
      <c r="J152" s="3"/>
      <c r="M152" s="3"/>
      <c r="N152" s="3"/>
      <c r="O152" s="3"/>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row>
    <row r="153" spans="4:84" ht="12" customHeight="1" x14ac:dyDescent="0.15">
      <c r="D153" s="3"/>
      <c r="E153" s="3"/>
      <c r="F153" s="3"/>
      <c r="G153" s="3"/>
      <c r="H153" s="3"/>
      <c r="I153" s="3"/>
      <c r="J153" s="3"/>
      <c r="M153" s="3"/>
      <c r="N153" s="3"/>
      <c r="O153" s="3"/>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row>
    <row r="154" spans="4:84" ht="12" customHeight="1" x14ac:dyDescent="0.15">
      <c r="D154" s="3"/>
      <c r="E154" s="3"/>
      <c r="F154" s="3"/>
      <c r="G154" s="3"/>
      <c r="H154" s="3"/>
      <c r="I154" s="3"/>
      <c r="J154" s="3"/>
      <c r="M154" s="3"/>
      <c r="N154" s="3"/>
      <c r="O154" s="3"/>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row>
    <row r="155" spans="4:84" ht="12" customHeight="1" x14ac:dyDescent="0.15">
      <c r="D155" s="3"/>
      <c r="E155" s="3"/>
      <c r="F155" s="3"/>
      <c r="G155" s="3"/>
      <c r="H155" s="3"/>
      <c r="I155" s="3"/>
      <c r="J155" s="3"/>
      <c r="M155" s="3"/>
      <c r="N155" s="3"/>
      <c r="O155" s="3"/>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row>
    <row r="156" spans="4:84" ht="12" customHeight="1" x14ac:dyDescent="0.15">
      <c r="D156" s="3"/>
      <c r="E156" s="3"/>
      <c r="F156" s="3"/>
      <c r="G156" s="3"/>
      <c r="H156" s="3"/>
      <c r="I156" s="3"/>
      <c r="J156" s="3"/>
      <c r="M156" s="3"/>
      <c r="N156" s="3"/>
      <c r="O156" s="3"/>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row>
    <row r="157" spans="4:84" ht="12" customHeight="1" x14ac:dyDescent="0.15">
      <c r="D157" s="3"/>
      <c r="E157" s="3"/>
      <c r="F157" s="3"/>
      <c r="G157" s="3"/>
      <c r="H157" s="3"/>
      <c r="I157" s="3"/>
      <c r="J157" s="3"/>
      <c r="M157" s="3"/>
      <c r="N157" s="3"/>
      <c r="O157" s="3"/>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row>
    <row r="158" spans="4:84" ht="12" customHeight="1" x14ac:dyDescent="0.15">
      <c r="D158" s="3"/>
      <c r="E158" s="3"/>
      <c r="F158" s="3"/>
      <c r="G158" s="3"/>
      <c r="H158" s="3"/>
      <c r="I158" s="3"/>
      <c r="J158" s="3"/>
      <c r="M158" s="3"/>
      <c r="N158" s="3"/>
      <c r="O158" s="3"/>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row>
    <row r="159" spans="4:84" ht="12" customHeight="1" x14ac:dyDescent="0.15">
      <c r="D159" s="3"/>
      <c r="E159" s="3"/>
      <c r="F159" s="3"/>
      <c r="G159" s="3"/>
      <c r="H159" s="3"/>
      <c r="I159" s="3"/>
      <c r="J159" s="3"/>
      <c r="M159" s="3"/>
      <c r="N159" s="3"/>
      <c r="O159" s="3"/>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row>
    <row r="160" spans="4:84" ht="12" customHeight="1" x14ac:dyDescent="0.15">
      <c r="D160" s="3"/>
      <c r="E160" s="3"/>
      <c r="F160" s="3"/>
      <c r="G160" s="3"/>
      <c r="H160" s="3"/>
      <c r="I160" s="3"/>
      <c r="J160" s="3"/>
      <c r="M160" s="3"/>
      <c r="N160" s="3"/>
      <c r="O160" s="3"/>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row>
    <row r="161" spans="4:84" ht="12" customHeight="1" x14ac:dyDescent="0.15">
      <c r="D161" s="3"/>
      <c r="E161" s="3"/>
      <c r="F161" s="3"/>
      <c r="G161" s="3"/>
      <c r="H161" s="3"/>
      <c r="I161" s="3"/>
      <c r="J161" s="3"/>
      <c r="M161" s="3"/>
      <c r="N161" s="3"/>
      <c r="O161" s="3"/>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row>
    <row r="162" spans="4:84" ht="12" customHeight="1" x14ac:dyDescent="0.15">
      <c r="D162" s="3"/>
      <c r="E162" s="3"/>
      <c r="F162" s="3"/>
      <c r="G162" s="3"/>
      <c r="H162" s="3"/>
      <c r="I162" s="3"/>
      <c r="J162" s="3"/>
      <c r="M162" s="3"/>
      <c r="N162" s="3"/>
      <c r="O162" s="3"/>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row>
    <row r="163" spans="4:84" ht="12" customHeight="1" x14ac:dyDescent="0.15">
      <c r="D163" s="3"/>
      <c r="E163" s="3"/>
      <c r="F163" s="3"/>
      <c r="G163" s="3"/>
      <c r="H163" s="3"/>
      <c r="I163" s="3"/>
      <c r="J163" s="3"/>
      <c r="M163" s="3"/>
      <c r="N163" s="3"/>
      <c r="O163" s="3"/>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row>
    <row r="164" spans="4:84" ht="12" customHeight="1" x14ac:dyDescent="0.15">
      <c r="D164" s="3"/>
      <c r="E164" s="3"/>
      <c r="F164" s="3"/>
      <c r="G164" s="3"/>
      <c r="H164" s="3"/>
      <c r="I164" s="3"/>
      <c r="J164" s="3"/>
      <c r="M164" s="3"/>
      <c r="N164" s="3"/>
      <c r="O164" s="3"/>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row>
    <row r="165" spans="4:84" ht="12" customHeight="1" x14ac:dyDescent="0.15">
      <c r="D165" s="3"/>
      <c r="E165" s="3"/>
      <c r="F165" s="3"/>
      <c r="G165" s="3"/>
      <c r="H165" s="3"/>
      <c r="I165" s="3"/>
      <c r="J165" s="3"/>
      <c r="M165" s="3"/>
      <c r="N165" s="3"/>
      <c r="O165" s="3"/>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row>
    <row r="166" spans="4:84" ht="12" customHeight="1" x14ac:dyDescent="0.15">
      <c r="D166" s="3"/>
      <c r="E166" s="3"/>
      <c r="F166" s="3"/>
      <c r="G166" s="3"/>
      <c r="H166" s="3"/>
      <c r="I166" s="3"/>
      <c r="J166" s="3"/>
      <c r="M166" s="3"/>
      <c r="N166" s="3"/>
      <c r="O166" s="3"/>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row>
    <row r="167" spans="4:84" ht="12" customHeight="1" x14ac:dyDescent="0.15">
      <c r="D167" s="3"/>
      <c r="E167" s="3"/>
      <c r="F167" s="3"/>
      <c r="G167" s="3"/>
      <c r="H167" s="3"/>
      <c r="I167" s="3"/>
      <c r="J167" s="3"/>
      <c r="M167" s="3"/>
      <c r="N167" s="3"/>
      <c r="O167" s="3"/>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row>
    <row r="168" spans="4:84" ht="12" customHeight="1" x14ac:dyDescent="0.15">
      <c r="D168" s="3"/>
      <c r="E168" s="3"/>
      <c r="F168" s="3"/>
      <c r="G168" s="3"/>
      <c r="H168" s="3"/>
      <c r="I168" s="3"/>
      <c r="J168" s="3"/>
      <c r="M168" s="3"/>
      <c r="N168" s="3"/>
      <c r="O168" s="3"/>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row>
    <row r="169" spans="4:84" ht="12" customHeight="1" x14ac:dyDescent="0.15">
      <c r="D169" s="3"/>
      <c r="E169" s="3"/>
      <c r="F169" s="3"/>
      <c r="G169" s="3"/>
      <c r="H169" s="3"/>
      <c r="I169" s="3"/>
      <c r="J169" s="3"/>
      <c r="M169" s="3"/>
      <c r="N169" s="3"/>
      <c r="O169" s="3"/>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row>
    <row r="170" spans="4:84" ht="12" customHeight="1" x14ac:dyDescent="0.15">
      <c r="D170" s="3"/>
      <c r="E170" s="3"/>
      <c r="F170" s="3"/>
      <c r="G170" s="3"/>
      <c r="H170" s="3"/>
      <c r="I170" s="3"/>
      <c r="J170" s="3"/>
      <c r="M170" s="3"/>
      <c r="N170" s="3"/>
      <c r="O170" s="3"/>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row>
    <row r="171" spans="4:84" ht="12" customHeight="1" x14ac:dyDescent="0.15">
      <c r="D171" s="3"/>
      <c r="E171" s="3"/>
      <c r="F171" s="3"/>
      <c r="G171" s="3"/>
      <c r="H171" s="3"/>
      <c r="I171" s="3"/>
      <c r="J171" s="3"/>
      <c r="M171" s="3"/>
      <c r="N171" s="3"/>
      <c r="O171" s="3"/>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row>
    <row r="172" spans="4:84" ht="12" customHeight="1" x14ac:dyDescent="0.15">
      <c r="D172" s="3"/>
      <c r="E172" s="3"/>
      <c r="F172" s="3"/>
      <c r="G172" s="3"/>
      <c r="H172" s="3"/>
      <c r="I172" s="3"/>
      <c r="J172" s="3"/>
      <c r="M172" s="3"/>
      <c r="N172" s="3"/>
      <c r="O172" s="3"/>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row>
    <row r="173" spans="4:84" ht="12" customHeight="1" x14ac:dyDescent="0.15">
      <c r="D173" s="3"/>
      <c r="E173" s="3"/>
      <c r="F173" s="3"/>
      <c r="G173" s="3"/>
      <c r="H173" s="3"/>
      <c r="I173" s="3"/>
      <c r="J173" s="3"/>
      <c r="M173" s="3"/>
      <c r="N173" s="3"/>
      <c r="O173" s="3"/>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row>
    <row r="174" spans="4:84" ht="12" customHeight="1" x14ac:dyDescent="0.15">
      <c r="D174" s="3"/>
      <c r="E174" s="3"/>
      <c r="F174" s="3"/>
      <c r="G174" s="3"/>
      <c r="H174" s="3"/>
      <c r="I174" s="3"/>
      <c r="J174" s="3"/>
      <c r="M174" s="3"/>
      <c r="N174" s="3"/>
      <c r="O174" s="3"/>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row>
    <row r="175" spans="4:84" ht="12" customHeight="1" x14ac:dyDescent="0.15">
      <c r="D175" s="3"/>
      <c r="E175" s="3"/>
      <c r="F175" s="3"/>
      <c r="G175" s="3"/>
      <c r="H175" s="3"/>
      <c r="I175" s="3"/>
      <c r="J175" s="3"/>
      <c r="M175" s="3"/>
      <c r="N175" s="3"/>
      <c r="O175" s="3"/>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row>
    <row r="176" spans="4:84" ht="12" customHeight="1" x14ac:dyDescent="0.15">
      <c r="D176" s="3"/>
      <c r="E176" s="3"/>
      <c r="F176" s="3"/>
      <c r="G176" s="3"/>
      <c r="H176" s="3"/>
      <c r="I176" s="3"/>
      <c r="J176" s="3"/>
      <c r="M176" s="3"/>
      <c r="N176" s="3"/>
      <c r="O176" s="3"/>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row>
    <row r="177" spans="4:84" ht="12" customHeight="1" x14ac:dyDescent="0.15">
      <c r="D177" s="3"/>
      <c r="E177" s="3"/>
      <c r="F177" s="3"/>
      <c r="G177" s="3"/>
      <c r="H177" s="3"/>
      <c r="I177" s="3"/>
      <c r="J177" s="3"/>
      <c r="M177" s="3"/>
      <c r="N177" s="3"/>
      <c r="O177" s="3"/>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row>
    <row r="178" spans="4:84" ht="12" customHeight="1" x14ac:dyDescent="0.15">
      <c r="D178" s="3"/>
      <c r="E178" s="3"/>
      <c r="F178" s="3"/>
      <c r="G178" s="3"/>
      <c r="H178" s="3"/>
      <c r="I178" s="3"/>
      <c r="J178" s="3"/>
      <c r="M178" s="3"/>
      <c r="N178" s="3"/>
      <c r="O178" s="3"/>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row>
    <row r="179" spans="4:84" ht="12" customHeight="1" x14ac:dyDescent="0.15">
      <c r="D179" s="3"/>
      <c r="E179" s="3"/>
      <c r="F179" s="3"/>
      <c r="G179" s="3"/>
      <c r="H179" s="3"/>
      <c r="I179" s="3"/>
      <c r="J179" s="3"/>
      <c r="M179" s="3"/>
      <c r="N179" s="3"/>
      <c r="O179" s="3"/>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row>
    <row r="180" spans="4:84" ht="12" customHeight="1" x14ac:dyDescent="0.15">
      <c r="D180" s="3"/>
      <c r="E180" s="3"/>
      <c r="F180" s="3"/>
      <c r="G180" s="3"/>
      <c r="H180" s="3"/>
      <c r="I180" s="3"/>
      <c r="J180" s="3"/>
      <c r="M180" s="3"/>
      <c r="N180" s="3"/>
      <c r="O180" s="3"/>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row>
    <row r="181" spans="4:84" ht="12" customHeight="1" x14ac:dyDescent="0.15">
      <c r="D181" s="3"/>
      <c r="E181" s="3"/>
      <c r="F181" s="3"/>
      <c r="G181" s="3"/>
      <c r="H181" s="3"/>
      <c r="I181" s="3"/>
      <c r="J181" s="3"/>
      <c r="M181" s="3"/>
      <c r="N181" s="3"/>
      <c r="O181" s="3"/>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row>
    <row r="182" spans="4:84" ht="12" customHeight="1" x14ac:dyDescent="0.15">
      <c r="D182" s="3"/>
      <c r="E182" s="3"/>
      <c r="F182" s="3"/>
      <c r="G182" s="3"/>
      <c r="H182" s="3"/>
      <c r="I182" s="3"/>
      <c r="J182" s="3"/>
      <c r="M182" s="3"/>
      <c r="N182" s="3"/>
      <c r="O182" s="3"/>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row>
    <row r="183" spans="4:84" ht="12" customHeight="1" x14ac:dyDescent="0.15">
      <c r="D183" s="3"/>
      <c r="E183" s="3"/>
      <c r="F183" s="3"/>
      <c r="G183" s="3"/>
      <c r="H183" s="3"/>
      <c r="I183" s="3"/>
      <c r="J183" s="3"/>
      <c r="M183" s="3"/>
      <c r="N183" s="3"/>
      <c r="O183" s="3"/>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row>
    <row r="184" spans="4:84" ht="12" customHeight="1" x14ac:dyDescent="0.15">
      <c r="D184" s="3"/>
      <c r="E184" s="3"/>
      <c r="F184" s="3"/>
      <c r="G184" s="3"/>
      <c r="H184" s="3"/>
      <c r="I184" s="3"/>
      <c r="J184" s="3"/>
      <c r="M184" s="3"/>
      <c r="N184" s="3"/>
      <c r="O184" s="3"/>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row>
    <row r="185" spans="4:84" ht="12" customHeight="1" x14ac:dyDescent="0.15">
      <c r="D185" s="3"/>
      <c r="E185" s="3"/>
      <c r="F185" s="3"/>
      <c r="G185" s="3"/>
      <c r="H185" s="3"/>
      <c r="I185" s="3"/>
      <c r="J185" s="3"/>
      <c r="M185" s="3"/>
      <c r="N185" s="3"/>
      <c r="O185" s="3"/>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row>
    <row r="186" spans="4:84" ht="12" customHeight="1" x14ac:dyDescent="0.15">
      <c r="D186" s="3"/>
      <c r="E186" s="3"/>
      <c r="F186" s="3"/>
      <c r="G186" s="3"/>
      <c r="H186" s="3"/>
      <c r="I186" s="3"/>
      <c r="J186" s="3"/>
      <c r="M186" s="3"/>
      <c r="N186" s="3"/>
      <c r="O186" s="3"/>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row>
    <row r="187" spans="4:84" ht="12" customHeight="1" x14ac:dyDescent="0.15">
      <c r="D187" s="3"/>
      <c r="E187" s="3"/>
      <c r="F187" s="3"/>
      <c r="G187" s="3"/>
      <c r="H187" s="3"/>
      <c r="I187" s="3"/>
      <c r="J187" s="3"/>
      <c r="M187" s="3"/>
      <c r="N187" s="3"/>
      <c r="O187" s="3"/>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row>
    <row r="188" spans="4:84" ht="12" customHeight="1" x14ac:dyDescent="0.15">
      <c r="D188" s="3"/>
      <c r="E188" s="3"/>
      <c r="F188" s="3"/>
      <c r="G188" s="3"/>
      <c r="H188" s="3"/>
      <c r="I188" s="3"/>
      <c r="J188" s="3"/>
      <c r="M188" s="3"/>
      <c r="N188" s="3"/>
      <c r="O188" s="3"/>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row>
    <row r="189" spans="4:84" ht="12" customHeight="1" x14ac:dyDescent="0.15">
      <c r="D189" s="3"/>
      <c r="E189" s="3"/>
      <c r="F189" s="3"/>
      <c r="G189" s="3"/>
      <c r="H189" s="3"/>
      <c r="I189" s="3"/>
      <c r="J189" s="3"/>
      <c r="M189" s="3"/>
      <c r="N189" s="3"/>
      <c r="O189" s="3"/>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row>
    <row r="190" spans="4:84" ht="12" customHeight="1" x14ac:dyDescent="0.15">
      <c r="D190" s="3"/>
      <c r="E190" s="3"/>
      <c r="F190" s="3"/>
      <c r="G190" s="3"/>
      <c r="H190" s="3"/>
      <c r="I190" s="3"/>
      <c r="J190" s="3"/>
      <c r="M190" s="3"/>
      <c r="N190" s="3"/>
      <c r="O190" s="3"/>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row>
    <row r="191" spans="4:84" ht="12" customHeight="1" x14ac:dyDescent="0.15">
      <c r="D191" s="3"/>
      <c r="E191" s="3"/>
      <c r="F191" s="3"/>
      <c r="G191" s="3"/>
      <c r="H191" s="3"/>
      <c r="I191" s="3"/>
      <c r="J191" s="3"/>
      <c r="M191" s="3"/>
      <c r="N191" s="3"/>
      <c r="O191" s="3"/>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row>
    <row r="192" spans="4:84" ht="12" customHeight="1" x14ac:dyDescent="0.15">
      <c r="D192" s="3"/>
      <c r="E192" s="3"/>
      <c r="F192" s="3"/>
      <c r="G192" s="3"/>
      <c r="H192" s="3"/>
      <c r="I192" s="3"/>
      <c r="J192" s="3"/>
      <c r="M192" s="3"/>
      <c r="N192" s="3"/>
      <c r="O192" s="3"/>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row>
    <row r="193" spans="4:84" ht="12" customHeight="1" x14ac:dyDescent="0.15">
      <c r="D193" s="3"/>
      <c r="E193" s="3"/>
      <c r="F193" s="3"/>
      <c r="G193" s="3"/>
      <c r="H193" s="3"/>
      <c r="I193" s="3"/>
      <c r="J193" s="3"/>
      <c r="M193" s="3"/>
      <c r="N193" s="3"/>
      <c r="O193" s="3"/>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row>
    <row r="194" spans="4:84" ht="12" customHeight="1" x14ac:dyDescent="0.15">
      <c r="D194" s="3"/>
      <c r="E194" s="3"/>
      <c r="F194" s="3"/>
      <c r="G194" s="3"/>
      <c r="H194" s="3"/>
      <c r="I194" s="3"/>
      <c r="J194" s="3"/>
      <c r="M194" s="3"/>
      <c r="N194" s="3"/>
      <c r="O194" s="3"/>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row>
    <row r="195" spans="4:84" ht="12" customHeight="1" x14ac:dyDescent="0.15">
      <c r="D195" s="3"/>
      <c r="E195" s="3"/>
      <c r="F195" s="3"/>
      <c r="G195" s="3"/>
      <c r="H195" s="3"/>
      <c r="I195" s="3"/>
      <c r="J195" s="3"/>
      <c r="M195" s="3"/>
      <c r="N195" s="3"/>
      <c r="O195" s="3"/>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row>
    <row r="196" spans="4:84" ht="12" customHeight="1" x14ac:dyDescent="0.15">
      <c r="D196" s="3"/>
      <c r="E196" s="3"/>
      <c r="F196" s="3"/>
      <c r="G196" s="3"/>
      <c r="H196" s="3"/>
      <c r="I196" s="3"/>
      <c r="J196" s="3"/>
      <c r="M196" s="3"/>
      <c r="N196" s="3"/>
      <c r="O196" s="3"/>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row>
    <row r="197" spans="4:84" ht="12" customHeight="1" x14ac:dyDescent="0.15">
      <c r="D197" s="3"/>
      <c r="E197" s="3"/>
      <c r="F197" s="3"/>
      <c r="G197" s="3"/>
      <c r="H197" s="3"/>
      <c r="I197" s="3"/>
      <c r="J197" s="3"/>
      <c r="M197" s="3"/>
      <c r="N197" s="3"/>
      <c r="O197" s="3"/>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row>
    <row r="198" spans="4:84" ht="12" customHeight="1" x14ac:dyDescent="0.15">
      <c r="D198" s="3"/>
      <c r="E198" s="3"/>
      <c r="F198" s="3"/>
      <c r="G198" s="3"/>
      <c r="H198" s="3"/>
      <c r="I198" s="3"/>
      <c r="J198" s="3"/>
      <c r="M198" s="3"/>
      <c r="N198" s="3"/>
      <c r="O198" s="3"/>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row>
    <row r="199" spans="4:84" ht="12" customHeight="1" x14ac:dyDescent="0.15">
      <c r="D199" s="3"/>
      <c r="E199" s="3"/>
      <c r="F199" s="3"/>
      <c r="G199" s="3"/>
      <c r="H199" s="3"/>
      <c r="I199" s="3"/>
      <c r="J199" s="3"/>
      <c r="M199" s="3"/>
      <c r="N199" s="3"/>
      <c r="O199" s="3"/>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row>
    <row r="200" spans="4:84" ht="12" customHeight="1" x14ac:dyDescent="0.15">
      <c r="D200" s="3"/>
      <c r="E200" s="3"/>
      <c r="F200" s="3"/>
      <c r="G200" s="3"/>
      <c r="H200" s="3"/>
      <c r="I200" s="3"/>
      <c r="J200" s="3"/>
      <c r="M200" s="3"/>
      <c r="N200" s="3"/>
      <c r="O200" s="3"/>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row>
    <row r="201" spans="4:84" ht="12" customHeight="1" x14ac:dyDescent="0.15">
      <c r="D201" s="3"/>
      <c r="E201" s="3"/>
      <c r="F201" s="3"/>
      <c r="G201" s="3"/>
      <c r="H201" s="3"/>
      <c r="I201" s="3"/>
      <c r="J201" s="3"/>
      <c r="M201" s="3"/>
      <c r="N201" s="3"/>
      <c r="O201" s="3"/>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row>
    <row r="202" spans="4:84" ht="12" customHeight="1" x14ac:dyDescent="0.15">
      <c r="D202" s="3"/>
      <c r="E202" s="3"/>
      <c r="F202" s="3"/>
      <c r="G202" s="3"/>
      <c r="H202" s="3"/>
      <c r="I202" s="3"/>
      <c r="J202" s="3"/>
      <c r="M202" s="3"/>
      <c r="N202" s="3"/>
      <c r="O202" s="3"/>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row>
    <row r="203" spans="4:84" ht="12" customHeight="1" x14ac:dyDescent="0.15">
      <c r="D203" s="3"/>
      <c r="E203" s="3"/>
      <c r="F203" s="3"/>
      <c r="G203" s="3"/>
      <c r="H203" s="3"/>
      <c r="I203" s="3"/>
      <c r="J203" s="3"/>
      <c r="M203" s="3"/>
      <c r="N203" s="3"/>
      <c r="O203" s="3"/>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row>
    <row r="204" spans="4:84" ht="12" customHeight="1" x14ac:dyDescent="0.15">
      <c r="D204" s="3"/>
      <c r="E204" s="3"/>
      <c r="F204" s="3"/>
      <c r="G204" s="3"/>
      <c r="H204" s="3"/>
      <c r="I204" s="3"/>
      <c r="J204" s="3"/>
      <c r="M204" s="3"/>
      <c r="N204" s="3"/>
      <c r="O204" s="3"/>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row>
    <row r="205" spans="4:84" ht="12" customHeight="1" x14ac:dyDescent="0.15">
      <c r="D205" s="3"/>
      <c r="E205" s="3"/>
      <c r="F205" s="3"/>
      <c r="G205" s="3"/>
      <c r="H205" s="3"/>
      <c r="I205" s="3"/>
      <c r="J205" s="3"/>
      <c r="M205" s="3"/>
      <c r="N205" s="3"/>
      <c r="O205" s="3"/>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row>
    <row r="206" spans="4:84" ht="12" customHeight="1" x14ac:dyDescent="0.15">
      <c r="D206" s="3"/>
      <c r="E206" s="3"/>
      <c r="F206" s="3"/>
      <c r="G206" s="3"/>
      <c r="H206" s="3"/>
      <c r="I206" s="3"/>
      <c r="J206" s="3"/>
      <c r="M206" s="3"/>
      <c r="N206" s="3"/>
      <c r="O206" s="3"/>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row>
    <row r="207" spans="4:84" ht="12" customHeight="1" x14ac:dyDescent="0.15">
      <c r="D207" s="3"/>
      <c r="E207" s="3"/>
      <c r="F207" s="3"/>
      <c r="G207" s="3"/>
      <c r="H207" s="3"/>
      <c r="I207" s="3"/>
      <c r="J207" s="3"/>
      <c r="M207" s="3"/>
      <c r="N207" s="3"/>
      <c r="O207" s="3"/>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row>
    <row r="208" spans="4:84" ht="12" customHeight="1" x14ac:dyDescent="0.15">
      <c r="D208" s="3"/>
      <c r="E208" s="3"/>
      <c r="F208" s="3"/>
      <c r="G208" s="3"/>
      <c r="H208" s="3"/>
      <c r="I208" s="3"/>
      <c r="J208" s="3"/>
      <c r="M208" s="3"/>
      <c r="N208" s="3"/>
      <c r="O208" s="3"/>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row>
    <row r="209" spans="4:84" ht="12" customHeight="1" x14ac:dyDescent="0.15">
      <c r="D209" s="3"/>
      <c r="E209" s="3"/>
      <c r="F209" s="3"/>
      <c r="G209" s="3"/>
      <c r="H209" s="3"/>
      <c r="I209" s="3"/>
      <c r="J209" s="3"/>
      <c r="M209" s="3"/>
      <c r="N209" s="3"/>
      <c r="O209" s="3"/>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row>
    <row r="210" spans="4:84" ht="12" customHeight="1" x14ac:dyDescent="0.15">
      <c r="D210" s="3"/>
      <c r="E210" s="3"/>
      <c r="F210" s="3"/>
      <c r="G210" s="3"/>
      <c r="H210" s="3"/>
      <c r="I210" s="3"/>
      <c r="J210" s="3"/>
      <c r="M210" s="3"/>
      <c r="N210" s="3"/>
      <c r="O210" s="3"/>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row>
    <row r="211" spans="4:84" ht="12" customHeight="1" x14ac:dyDescent="0.15">
      <c r="D211" s="3"/>
      <c r="E211" s="3"/>
      <c r="F211" s="3"/>
      <c r="G211" s="3"/>
      <c r="H211" s="3"/>
      <c r="I211" s="3"/>
      <c r="J211" s="3"/>
      <c r="M211" s="3"/>
      <c r="N211" s="3"/>
      <c r="O211" s="3"/>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row>
    <row r="212" spans="4:84" ht="12" customHeight="1" x14ac:dyDescent="0.15">
      <c r="D212" s="3"/>
      <c r="E212" s="3"/>
      <c r="F212" s="3"/>
      <c r="G212" s="3"/>
      <c r="H212" s="3"/>
      <c r="I212" s="3"/>
      <c r="J212" s="3"/>
      <c r="M212" s="3"/>
      <c r="N212" s="3"/>
      <c r="O212" s="3"/>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row>
    <row r="213" spans="4:84" ht="12" customHeight="1" x14ac:dyDescent="0.15">
      <c r="D213" s="3"/>
      <c r="E213" s="3"/>
      <c r="F213" s="3"/>
      <c r="G213" s="3"/>
      <c r="H213" s="3"/>
      <c r="I213" s="3"/>
      <c r="J213" s="3"/>
      <c r="M213" s="3"/>
      <c r="N213" s="3"/>
      <c r="O213" s="3"/>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row>
    <row r="214" spans="4:84" ht="12" customHeight="1" x14ac:dyDescent="0.15">
      <c r="D214" s="3"/>
      <c r="E214" s="3"/>
      <c r="F214" s="3"/>
      <c r="G214" s="3"/>
      <c r="H214" s="3"/>
      <c r="I214" s="3"/>
      <c r="J214" s="3"/>
      <c r="M214" s="3"/>
      <c r="N214" s="3"/>
      <c r="O214" s="3"/>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row>
    <row r="215" spans="4:84" ht="12" customHeight="1" x14ac:dyDescent="0.15">
      <c r="D215" s="3"/>
      <c r="E215" s="3"/>
      <c r="F215" s="3"/>
      <c r="G215" s="3"/>
      <c r="H215" s="3"/>
      <c r="I215" s="3"/>
      <c r="J215" s="3"/>
      <c r="M215" s="3"/>
      <c r="N215" s="3"/>
      <c r="O215" s="3"/>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row>
    <row r="216" spans="4:84" ht="12" customHeight="1" x14ac:dyDescent="0.15">
      <c r="D216" s="3"/>
      <c r="E216" s="3"/>
      <c r="F216" s="3"/>
      <c r="G216" s="3"/>
      <c r="H216" s="3"/>
      <c r="I216" s="3"/>
      <c r="J216" s="3"/>
      <c r="M216" s="3"/>
      <c r="N216" s="3"/>
      <c r="O216" s="3"/>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row>
    <row r="217" spans="4:84" ht="12" customHeight="1" x14ac:dyDescent="0.15">
      <c r="D217" s="3"/>
      <c r="E217" s="3"/>
      <c r="F217" s="3"/>
      <c r="G217" s="3"/>
      <c r="H217" s="3"/>
      <c r="I217" s="3"/>
      <c r="J217" s="3"/>
      <c r="M217" s="3"/>
      <c r="N217" s="3"/>
      <c r="O217" s="3"/>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row>
    <row r="218" spans="4:84" ht="12" customHeight="1" x14ac:dyDescent="0.15">
      <c r="D218" s="3"/>
      <c r="E218" s="3"/>
      <c r="F218" s="3"/>
      <c r="G218" s="3"/>
      <c r="H218" s="3"/>
      <c r="I218" s="3"/>
      <c r="J218" s="3"/>
      <c r="M218" s="3"/>
      <c r="N218" s="3"/>
      <c r="O218" s="3"/>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row>
    <row r="219" spans="4:84" ht="12" customHeight="1" x14ac:dyDescent="0.15">
      <c r="D219" s="3"/>
      <c r="E219" s="3"/>
      <c r="F219" s="3"/>
      <c r="G219" s="3"/>
      <c r="H219" s="3"/>
      <c r="I219" s="3"/>
      <c r="J219" s="3"/>
      <c r="M219" s="3"/>
      <c r="N219" s="3"/>
      <c r="O219" s="3"/>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row>
    <row r="220" spans="4:84" ht="12" customHeight="1" x14ac:dyDescent="0.15">
      <c r="D220" s="3"/>
      <c r="E220" s="3"/>
      <c r="F220" s="3"/>
      <c r="G220" s="3"/>
      <c r="H220" s="3"/>
      <c r="I220" s="3"/>
      <c r="J220" s="3"/>
      <c r="M220" s="3"/>
      <c r="N220" s="3"/>
      <c r="O220" s="3"/>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row>
    <row r="221" spans="4:84" ht="12" customHeight="1" x14ac:dyDescent="0.15">
      <c r="D221" s="3"/>
      <c r="E221" s="3"/>
      <c r="F221" s="3"/>
      <c r="G221" s="3"/>
      <c r="H221" s="3"/>
      <c r="I221" s="3"/>
      <c r="J221" s="3"/>
      <c r="M221" s="3"/>
      <c r="N221" s="3"/>
      <c r="O221" s="3"/>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row>
    <row r="222" spans="4:84" ht="12" customHeight="1" x14ac:dyDescent="0.15">
      <c r="D222" s="3"/>
      <c r="E222" s="3"/>
      <c r="F222" s="3"/>
      <c r="G222" s="3"/>
      <c r="H222" s="3"/>
      <c r="I222" s="3"/>
      <c r="J222" s="3"/>
      <c r="M222" s="3"/>
      <c r="N222" s="3"/>
      <c r="O222" s="3"/>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row>
    <row r="223" spans="4:84" ht="12" customHeight="1" x14ac:dyDescent="0.15">
      <c r="D223" s="3"/>
      <c r="E223" s="3"/>
      <c r="F223" s="3"/>
      <c r="G223" s="3"/>
      <c r="H223" s="3"/>
      <c r="I223" s="3"/>
      <c r="J223" s="3"/>
      <c r="M223" s="3"/>
      <c r="N223" s="3"/>
      <c r="O223" s="3"/>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row>
    <row r="224" spans="4:84" ht="12" customHeight="1" x14ac:dyDescent="0.15">
      <c r="D224" s="3"/>
      <c r="E224" s="3"/>
      <c r="F224" s="3"/>
      <c r="G224" s="3"/>
      <c r="H224" s="3"/>
      <c r="I224" s="3"/>
      <c r="J224" s="3"/>
      <c r="M224" s="3"/>
      <c r="N224" s="3"/>
      <c r="O224" s="3"/>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row>
    <row r="225" spans="4:84" ht="12" customHeight="1" x14ac:dyDescent="0.15">
      <c r="D225" s="3"/>
      <c r="E225" s="3"/>
      <c r="F225" s="3"/>
      <c r="G225" s="3"/>
      <c r="H225" s="3"/>
      <c r="I225" s="3"/>
      <c r="J225" s="3"/>
      <c r="M225" s="3"/>
      <c r="N225" s="3"/>
      <c r="O225" s="3"/>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row>
    <row r="226" spans="4:84" ht="12" customHeight="1" x14ac:dyDescent="0.15">
      <c r="D226" s="3"/>
      <c r="E226" s="3"/>
      <c r="F226" s="3"/>
      <c r="G226" s="3"/>
      <c r="H226" s="3"/>
      <c r="I226" s="3"/>
      <c r="J226" s="3"/>
      <c r="M226" s="3"/>
      <c r="N226" s="3"/>
      <c r="O226" s="3"/>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row>
    <row r="227" spans="4:84" ht="12" customHeight="1" x14ac:dyDescent="0.15">
      <c r="D227" s="3"/>
      <c r="E227" s="3"/>
      <c r="F227" s="3"/>
      <c r="G227" s="3"/>
      <c r="H227" s="3"/>
      <c r="I227" s="3"/>
      <c r="J227" s="3"/>
      <c r="M227" s="3"/>
      <c r="N227" s="3"/>
      <c r="O227" s="3"/>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row>
    <row r="228" spans="4:84" ht="12" customHeight="1" x14ac:dyDescent="0.15">
      <c r="D228" s="3"/>
      <c r="E228" s="3"/>
      <c r="F228" s="3"/>
      <c r="G228" s="3"/>
      <c r="H228" s="3"/>
      <c r="I228" s="3"/>
      <c r="J228" s="3"/>
      <c r="M228" s="3"/>
      <c r="N228" s="3"/>
      <c r="O228" s="3"/>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row>
    <row r="229" spans="4:84" ht="12" customHeight="1" x14ac:dyDescent="0.15">
      <c r="D229" s="3"/>
      <c r="E229" s="3"/>
      <c r="F229" s="3"/>
      <c r="G229" s="3"/>
      <c r="H229" s="3"/>
      <c r="I229" s="3"/>
      <c r="J229" s="3"/>
      <c r="M229" s="3"/>
      <c r="N229" s="3"/>
      <c r="O229" s="3"/>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row>
  </sheetData>
  <phoneticPr fontId="3"/>
  <pageMargins left="0.78740157480314954" right="0.78740157480314954"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DAEA7-682F-4433-8F64-8BCE105566CC}">
  <dimension ref="A1:G143"/>
  <sheetViews>
    <sheetView workbookViewId="0"/>
  </sheetViews>
  <sheetFormatPr defaultColWidth="10.5703125" defaultRowHeight="12" customHeight="1" x14ac:dyDescent="0.15"/>
  <cols>
    <col min="1" max="1" width="5.140625" style="66" customWidth="1"/>
    <col min="2" max="2" width="5.140625" style="65" customWidth="1"/>
    <col min="3" max="3" width="8.85546875" style="65" bestFit="1" customWidth="1"/>
    <col min="4" max="7" width="10.5703125" style="64" customWidth="1"/>
    <col min="8" max="8" width="10.5703125" style="107" customWidth="1"/>
    <col min="9" max="256" width="10.5703125" style="107"/>
    <col min="257" max="258" width="5.140625" style="107" customWidth="1"/>
    <col min="259" max="259" width="8.85546875" style="107" bestFit="1" customWidth="1"/>
    <col min="260" max="512" width="10.5703125" style="107"/>
    <col min="513" max="514" width="5.140625" style="107" customWidth="1"/>
    <col min="515" max="515" width="8.85546875" style="107" bestFit="1" customWidth="1"/>
    <col min="516" max="768" width="10.5703125" style="107"/>
    <col min="769" max="770" width="5.140625" style="107" customWidth="1"/>
    <col min="771" max="771" width="8.85546875" style="107" bestFit="1" customWidth="1"/>
    <col min="772" max="1024" width="10.5703125" style="107"/>
    <col min="1025" max="1026" width="5.140625" style="107" customWidth="1"/>
    <col min="1027" max="1027" width="8.85546875" style="107" bestFit="1" customWidth="1"/>
    <col min="1028" max="1280" width="10.5703125" style="107"/>
    <col min="1281" max="1282" width="5.140625" style="107" customWidth="1"/>
    <col min="1283" max="1283" width="8.85546875" style="107" bestFit="1" customWidth="1"/>
    <col min="1284" max="1536" width="10.5703125" style="107"/>
    <col min="1537" max="1538" width="5.140625" style="107" customWidth="1"/>
    <col min="1539" max="1539" width="8.85546875" style="107" bestFit="1" customWidth="1"/>
    <col min="1540" max="1792" width="10.5703125" style="107"/>
    <col min="1793" max="1794" width="5.140625" style="107" customWidth="1"/>
    <col min="1795" max="1795" width="8.85546875" style="107" bestFit="1" customWidth="1"/>
    <col min="1796" max="2048" width="10.5703125" style="107"/>
    <col min="2049" max="2050" width="5.140625" style="107" customWidth="1"/>
    <col min="2051" max="2051" width="8.85546875" style="107" bestFit="1" customWidth="1"/>
    <col min="2052" max="2304" width="10.5703125" style="107"/>
    <col min="2305" max="2306" width="5.140625" style="107" customWidth="1"/>
    <col min="2307" max="2307" width="8.85546875" style="107" bestFit="1" customWidth="1"/>
    <col min="2308" max="2560" width="10.5703125" style="107"/>
    <col min="2561" max="2562" width="5.140625" style="107" customWidth="1"/>
    <col min="2563" max="2563" width="8.85546875" style="107" bestFit="1" customWidth="1"/>
    <col min="2564" max="2816" width="10.5703125" style="107"/>
    <col min="2817" max="2818" width="5.140625" style="107" customWidth="1"/>
    <col min="2819" max="2819" width="8.85546875" style="107" bestFit="1" customWidth="1"/>
    <col min="2820" max="3072" width="10.5703125" style="107"/>
    <col min="3073" max="3074" width="5.140625" style="107" customWidth="1"/>
    <col min="3075" max="3075" width="8.85546875" style="107" bestFit="1" customWidth="1"/>
    <col min="3076" max="3328" width="10.5703125" style="107"/>
    <col min="3329" max="3330" width="5.140625" style="107" customWidth="1"/>
    <col min="3331" max="3331" width="8.85546875" style="107" bestFit="1" customWidth="1"/>
    <col min="3332" max="3584" width="10.5703125" style="107"/>
    <col min="3585" max="3586" width="5.140625" style="107" customWidth="1"/>
    <col min="3587" max="3587" width="8.85546875" style="107" bestFit="1" customWidth="1"/>
    <col min="3588" max="3840" width="10.5703125" style="107"/>
    <col min="3841" max="3842" width="5.140625" style="107" customWidth="1"/>
    <col min="3843" max="3843" width="8.85546875" style="107" bestFit="1" customWidth="1"/>
    <col min="3844" max="4096" width="10.5703125" style="107"/>
    <col min="4097" max="4098" width="5.140625" style="107" customWidth="1"/>
    <col min="4099" max="4099" width="8.85546875" style="107" bestFit="1" customWidth="1"/>
    <col min="4100" max="4352" width="10.5703125" style="107"/>
    <col min="4353" max="4354" width="5.140625" style="107" customWidth="1"/>
    <col min="4355" max="4355" width="8.85546875" style="107" bestFit="1" customWidth="1"/>
    <col min="4356" max="4608" width="10.5703125" style="107"/>
    <col min="4609" max="4610" width="5.140625" style="107" customWidth="1"/>
    <col min="4611" max="4611" width="8.85546875" style="107" bestFit="1" customWidth="1"/>
    <col min="4612" max="4864" width="10.5703125" style="107"/>
    <col min="4865" max="4866" width="5.140625" style="107" customWidth="1"/>
    <col min="4867" max="4867" width="8.85546875" style="107" bestFit="1" customWidth="1"/>
    <col min="4868" max="5120" width="10.5703125" style="107"/>
    <col min="5121" max="5122" width="5.140625" style="107" customWidth="1"/>
    <col min="5123" max="5123" width="8.85546875" style="107" bestFit="1" customWidth="1"/>
    <col min="5124" max="5376" width="10.5703125" style="107"/>
    <col min="5377" max="5378" width="5.140625" style="107" customWidth="1"/>
    <col min="5379" max="5379" width="8.85546875" style="107" bestFit="1" customWidth="1"/>
    <col min="5380" max="5632" width="10.5703125" style="107"/>
    <col min="5633" max="5634" width="5.140625" style="107" customWidth="1"/>
    <col min="5635" max="5635" width="8.85546875" style="107" bestFit="1" customWidth="1"/>
    <col min="5636" max="5888" width="10.5703125" style="107"/>
    <col min="5889" max="5890" width="5.140625" style="107" customWidth="1"/>
    <col min="5891" max="5891" width="8.85546875" style="107" bestFit="1" customWidth="1"/>
    <col min="5892" max="6144" width="10.5703125" style="107"/>
    <col min="6145" max="6146" width="5.140625" style="107" customWidth="1"/>
    <col min="6147" max="6147" width="8.85546875" style="107" bestFit="1" customWidth="1"/>
    <col min="6148" max="6400" width="10.5703125" style="107"/>
    <col min="6401" max="6402" width="5.140625" style="107" customWidth="1"/>
    <col min="6403" max="6403" width="8.85546875" style="107" bestFit="1" customWidth="1"/>
    <col min="6404" max="6656" width="10.5703125" style="107"/>
    <col min="6657" max="6658" width="5.140625" style="107" customWidth="1"/>
    <col min="6659" max="6659" width="8.85546875" style="107" bestFit="1" customWidth="1"/>
    <col min="6660" max="6912" width="10.5703125" style="107"/>
    <col min="6913" max="6914" width="5.140625" style="107" customWidth="1"/>
    <col min="6915" max="6915" width="8.85546875" style="107" bestFit="1" customWidth="1"/>
    <col min="6916" max="7168" width="10.5703125" style="107"/>
    <col min="7169" max="7170" width="5.140625" style="107" customWidth="1"/>
    <col min="7171" max="7171" width="8.85546875" style="107" bestFit="1" customWidth="1"/>
    <col min="7172" max="7424" width="10.5703125" style="107"/>
    <col min="7425" max="7426" width="5.140625" style="107" customWidth="1"/>
    <col min="7427" max="7427" width="8.85546875" style="107" bestFit="1" customWidth="1"/>
    <col min="7428" max="7680" width="10.5703125" style="107"/>
    <col min="7681" max="7682" width="5.140625" style="107" customWidth="1"/>
    <col min="7683" max="7683" width="8.85546875" style="107" bestFit="1" customWidth="1"/>
    <col min="7684" max="7936" width="10.5703125" style="107"/>
    <col min="7937" max="7938" width="5.140625" style="107" customWidth="1"/>
    <col min="7939" max="7939" width="8.85546875" style="107" bestFit="1" customWidth="1"/>
    <col min="7940" max="8192" width="10.5703125" style="107"/>
    <col min="8193" max="8194" width="5.140625" style="107" customWidth="1"/>
    <col min="8195" max="8195" width="8.85546875" style="107" bestFit="1" customWidth="1"/>
    <col min="8196" max="8448" width="10.5703125" style="107"/>
    <col min="8449" max="8450" width="5.140625" style="107" customWidth="1"/>
    <col min="8451" max="8451" width="8.85546875" style="107" bestFit="1" customWidth="1"/>
    <col min="8452" max="8704" width="10.5703125" style="107"/>
    <col min="8705" max="8706" width="5.140625" style="107" customWidth="1"/>
    <col min="8707" max="8707" width="8.85546875" style="107" bestFit="1" customWidth="1"/>
    <col min="8708" max="8960" width="10.5703125" style="107"/>
    <col min="8961" max="8962" width="5.140625" style="107" customWidth="1"/>
    <col min="8963" max="8963" width="8.85546875" style="107" bestFit="1" customWidth="1"/>
    <col min="8964" max="9216" width="10.5703125" style="107"/>
    <col min="9217" max="9218" width="5.140625" style="107" customWidth="1"/>
    <col min="9219" max="9219" width="8.85546875" style="107" bestFit="1" customWidth="1"/>
    <col min="9220" max="9472" width="10.5703125" style="107"/>
    <col min="9473" max="9474" width="5.140625" style="107" customWidth="1"/>
    <col min="9475" max="9475" width="8.85546875" style="107" bestFit="1" customWidth="1"/>
    <col min="9476" max="9728" width="10.5703125" style="107"/>
    <col min="9729" max="9730" width="5.140625" style="107" customWidth="1"/>
    <col min="9731" max="9731" width="8.85546875" style="107" bestFit="1" customWidth="1"/>
    <col min="9732" max="9984" width="10.5703125" style="107"/>
    <col min="9985" max="9986" width="5.140625" style="107" customWidth="1"/>
    <col min="9987" max="9987" width="8.85546875" style="107" bestFit="1" customWidth="1"/>
    <col min="9988" max="10240" width="10.5703125" style="107"/>
    <col min="10241" max="10242" width="5.140625" style="107" customWidth="1"/>
    <col min="10243" max="10243" width="8.85546875" style="107" bestFit="1" customWidth="1"/>
    <col min="10244" max="10496" width="10.5703125" style="107"/>
    <col min="10497" max="10498" width="5.140625" style="107" customWidth="1"/>
    <col min="10499" max="10499" width="8.85546875" style="107" bestFit="1" customWidth="1"/>
    <col min="10500" max="10752" width="10.5703125" style="107"/>
    <col min="10753" max="10754" width="5.140625" style="107" customWidth="1"/>
    <col min="10755" max="10755" width="8.85546875" style="107" bestFit="1" customWidth="1"/>
    <col min="10756" max="11008" width="10.5703125" style="107"/>
    <col min="11009" max="11010" width="5.140625" style="107" customWidth="1"/>
    <col min="11011" max="11011" width="8.85546875" style="107" bestFit="1" customWidth="1"/>
    <col min="11012" max="11264" width="10.5703125" style="107"/>
    <col min="11265" max="11266" width="5.140625" style="107" customWidth="1"/>
    <col min="11267" max="11267" width="8.85546875" style="107" bestFit="1" customWidth="1"/>
    <col min="11268" max="11520" width="10.5703125" style="107"/>
    <col min="11521" max="11522" width="5.140625" style="107" customWidth="1"/>
    <col min="11523" max="11523" width="8.85546875" style="107" bestFit="1" customWidth="1"/>
    <col min="11524" max="11776" width="10.5703125" style="107"/>
    <col min="11777" max="11778" width="5.140625" style="107" customWidth="1"/>
    <col min="11779" max="11779" width="8.85546875" style="107" bestFit="1" customWidth="1"/>
    <col min="11780" max="12032" width="10.5703125" style="107"/>
    <col min="12033" max="12034" width="5.140625" style="107" customWidth="1"/>
    <col min="12035" max="12035" width="8.85546875" style="107" bestFit="1" customWidth="1"/>
    <col min="12036" max="12288" width="10.5703125" style="107"/>
    <col min="12289" max="12290" width="5.140625" style="107" customWidth="1"/>
    <col min="12291" max="12291" width="8.85546875" style="107" bestFit="1" customWidth="1"/>
    <col min="12292" max="12544" width="10.5703125" style="107"/>
    <col min="12545" max="12546" width="5.140625" style="107" customWidth="1"/>
    <col min="12547" max="12547" width="8.85546875" style="107" bestFit="1" customWidth="1"/>
    <col min="12548" max="12800" width="10.5703125" style="107"/>
    <col min="12801" max="12802" width="5.140625" style="107" customWidth="1"/>
    <col min="12803" max="12803" width="8.85546875" style="107" bestFit="1" customWidth="1"/>
    <col min="12804" max="13056" width="10.5703125" style="107"/>
    <col min="13057" max="13058" width="5.140625" style="107" customWidth="1"/>
    <col min="13059" max="13059" width="8.85546875" style="107" bestFit="1" customWidth="1"/>
    <col min="13060" max="13312" width="10.5703125" style="107"/>
    <col min="13313" max="13314" width="5.140625" style="107" customWidth="1"/>
    <col min="13315" max="13315" width="8.85546875" style="107" bestFit="1" customWidth="1"/>
    <col min="13316" max="13568" width="10.5703125" style="107"/>
    <col min="13569" max="13570" width="5.140625" style="107" customWidth="1"/>
    <col min="13571" max="13571" width="8.85546875" style="107" bestFit="1" customWidth="1"/>
    <col min="13572" max="13824" width="10.5703125" style="107"/>
    <col min="13825" max="13826" width="5.140625" style="107" customWidth="1"/>
    <col min="13827" max="13827" width="8.85546875" style="107" bestFit="1" customWidth="1"/>
    <col min="13828" max="14080" width="10.5703125" style="107"/>
    <col min="14081" max="14082" width="5.140625" style="107" customWidth="1"/>
    <col min="14083" max="14083" width="8.85546875" style="107" bestFit="1" customWidth="1"/>
    <col min="14084" max="14336" width="10.5703125" style="107"/>
    <col min="14337" max="14338" width="5.140625" style="107" customWidth="1"/>
    <col min="14339" max="14339" width="8.85546875" style="107" bestFit="1" customWidth="1"/>
    <col min="14340" max="14592" width="10.5703125" style="107"/>
    <col min="14593" max="14594" width="5.140625" style="107" customWidth="1"/>
    <col min="14595" max="14595" width="8.85546875" style="107" bestFit="1" customWidth="1"/>
    <col min="14596" max="14848" width="10.5703125" style="107"/>
    <col min="14849" max="14850" width="5.140625" style="107" customWidth="1"/>
    <col min="14851" max="14851" width="8.85546875" style="107" bestFit="1" customWidth="1"/>
    <col min="14852" max="15104" width="10.5703125" style="107"/>
    <col min="15105" max="15106" width="5.140625" style="107" customWidth="1"/>
    <col min="15107" max="15107" width="8.85546875" style="107" bestFit="1" customWidth="1"/>
    <col min="15108" max="15360" width="10.5703125" style="107"/>
    <col min="15361" max="15362" width="5.140625" style="107" customWidth="1"/>
    <col min="15363" max="15363" width="8.85546875" style="107" bestFit="1" customWidth="1"/>
    <col min="15364" max="15616" width="10.5703125" style="107"/>
    <col min="15617" max="15618" width="5.140625" style="107" customWidth="1"/>
    <col min="15619" max="15619" width="8.85546875" style="107" bestFit="1" customWidth="1"/>
    <col min="15620" max="15872" width="10.5703125" style="107"/>
    <col min="15873" max="15874" width="5.140625" style="107" customWidth="1"/>
    <col min="15875" max="15875" width="8.85546875" style="107" bestFit="1" customWidth="1"/>
    <col min="15876" max="16128" width="10.5703125" style="107"/>
    <col min="16129" max="16130" width="5.140625" style="107" customWidth="1"/>
    <col min="16131" max="16131" width="8.85546875" style="107" bestFit="1" customWidth="1"/>
    <col min="16132" max="16384" width="10.5703125" style="107"/>
  </cols>
  <sheetData>
    <row r="1" spans="1:7" s="1" customFormat="1" ht="12" customHeight="1" x14ac:dyDescent="0.15">
      <c r="A1" s="41" t="s">
        <v>37</v>
      </c>
      <c r="B1" s="8"/>
      <c r="F1" s="103"/>
      <c r="G1" s="103"/>
    </row>
    <row r="2" spans="1:7" s="1" customFormat="1" ht="12" customHeight="1" x14ac:dyDescent="0.15">
      <c r="A2" s="74" t="s">
        <v>49</v>
      </c>
      <c r="B2" s="8"/>
      <c r="F2" s="103"/>
      <c r="G2" s="103"/>
    </row>
    <row r="3" spans="1:7" s="1" customFormat="1" ht="12" customHeight="1" x14ac:dyDescent="0.15">
      <c r="A3" s="73" t="s">
        <v>36</v>
      </c>
      <c r="B3" s="8"/>
      <c r="F3" s="103"/>
      <c r="G3" s="103"/>
    </row>
    <row r="4" spans="1:7" s="1" customFormat="1" ht="12" customHeight="1" x14ac:dyDescent="0.15">
      <c r="A4" s="41" t="s">
        <v>144</v>
      </c>
      <c r="B4" s="8"/>
    </row>
    <row r="5" spans="1:7" s="1" customFormat="1" ht="12" customHeight="1" x14ac:dyDescent="0.15">
      <c r="A5" s="104" t="s">
        <v>3</v>
      </c>
      <c r="B5" s="72" t="s">
        <v>4</v>
      </c>
      <c r="C5" s="13"/>
      <c r="D5" s="13" t="s">
        <v>2</v>
      </c>
      <c r="E5" s="34" t="s">
        <v>5</v>
      </c>
      <c r="F5" s="39"/>
      <c r="G5" s="13" t="s">
        <v>7</v>
      </c>
    </row>
    <row r="6" spans="1:7" s="1" customFormat="1" ht="12" customHeight="1" x14ac:dyDescent="0.15">
      <c r="A6" s="105" t="s">
        <v>13</v>
      </c>
      <c r="B6" s="71" t="s">
        <v>14</v>
      </c>
      <c r="C6" s="16" t="s">
        <v>15</v>
      </c>
      <c r="D6" s="16"/>
      <c r="E6" s="16" t="s">
        <v>16</v>
      </c>
      <c r="F6" s="13" t="s">
        <v>6</v>
      </c>
      <c r="G6" s="16" t="s">
        <v>16</v>
      </c>
    </row>
    <row r="7" spans="1:7" s="1" customFormat="1" ht="12" customHeight="1" x14ac:dyDescent="0.15">
      <c r="A7" s="106" t="s">
        <v>19</v>
      </c>
      <c r="B7" s="70" t="s">
        <v>19</v>
      </c>
      <c r="C7" s="19"/>
      <c r="D7" s="19"/>
      <c r="E7" s="19"/>
      <c r="F7" s="19"/>
      <c r="G7" s="19"/>
    </row>
    <row r="8" spans="1:7" s="1" customFormat="1" ht="12" customHeight="1" x14ac:dyDescent="0.15">
      <c r="A8" s="36"/>
      <c r="B8" s="21"/>
      <c r="C8" s="22"/>
      <c r="D8" s="23" t="s">
        <v>20</v>
      </c>
      <c r="E8" s="23" t="s">
        <v>20</v>
      </c>
      <c r="F8" s="23" t="s">
        <v>20</v>
      </c>
      <c r="G8" s="23" t="s">
        <v>20</v>
      </c>
    </row>
    <row r="9" spans="1:7" ht="12" customHeight="1" x14ac:dyDescent="0.15">
      <c r="A9" s="5">
        <v>14</v>
      </c>
      <c r="B9" s="5">
        <v>100</v>
      </c>
      <c r="C9" s="5" t="s">
        <v>110</v>
      </c>
      <c r="D9" s="68">
        <v>2930</v>
      </c>
      <c r="E9" s="68">
        <v>163</v>
      </c>
      <c r="F9" s="68">
        <v>157</v>
      </c>
      <c r="G9" s="68">
        <v>2770</v>
      </c>
    </row>
    <row r="10" spans="1:7" ht="12" customHeight="1" x14ac:dyDescent="0.15">
      <c r="A10" s="5">
        <v>14</v>
      </c>
      <c r="B10" s="5">
        <v>130</v>
      </c>
      <c r="C10" s="5" t="s">
        <v>111</v>
      </c>
      <c r="D10" s="68">
        <v>598</v>
      </c>
      <c r="E10" s="68">
        <v>22</v>
      </c>
      <c r="F10" s="68">
        <v>21</v>
      </c>
      <c r="G10" s="68">
        <v>576</v>
      </c>
    </row>
    <row r="11" spans="1:7" ht="12" customHeight="1" x14ac:dyDescent="0.15">
      <c r="A11" s="5">
        <v>14</v>
      </c>
      <c r="B11" s="5">
        <v>150</v>
      </c>
      <c r="C11" s="5" t="s">
        <v>112</v>
      </c>
      <c r="D11" s="68">
        <v>1620</v>
      </c>
      <c r="E11" s="68">
        <v>123</v>
      </c>
      <c r="F11" s="68">
        <v>118</v>
      </c>
      <c r="G11" s="68">
        <v>1490</v>
      </c>
    </row>
    <row r="12" spans="1:7" ht="12" customHeight="1" x14ac:dyDescent="0.15">
      <c r="A12" s="5">
        <v>14</v>
      </c>
      <c r="B12" s="5">
        <v>201</v>
      </c>
      <c r="C12" s="5" t="s">
        <v>113</v>
      </c>
      <c r="D12" s="68">
        <v>539</v>
      </c>
      <c r="E12" s="68">
        <v>10</v>
      </c>
      <c r="F12" s="68">
        <v>10</v>
      </c>
      <c r="G12" s="68">
        <v>529</v>
      </c>
    </row>
    <row r="13" spans="1:7" ht="12" customHeight="1" x14ac:dyDescent="0.15">
      <c r="A13" s="5">
        <v>14</v>
      </c>
      <c r="B13" s="5">
        <v>203</v>
      </c>
      <c r="C13" s="5" t="s">
        <v>114</v>
      </c>
      <c r="D13" s="68">
        <v>1530</v>
      </c>
      <c r="E13" s="68">
        <v>766</v>
      </c>
      <c r="F13" s="68">
        <v>744</v>
      </c>
      <c r="G13" s="68">
        <v>761</v>
      </c>
    </row>
    <row r="14" spans="1:7" ht="12" customHeight="1" x14ac:dyDescent="0.15">
      <c r="A14" s="5">
        <v>14</v>
      </c>
      <c r="B14" s="5">
        <v>204</v>
      </c>
      <c r="C14" s="5" t="s">
        <v>115</v>
      </c>
      <c r="D14" s="68">
        <v>107</v>
      </c>
      <c r="E14" s="68">
        <v>1</v>
      </c>
      <c r="F14" s="68">
        <v>1</v>
      </c>
      <c r="G14" s="68">
        <v>106</v>
      </c>
    </row>
    <row r="15" spans="1:7" ht="12" customHeight="1" x14ac:dyDescent="0.15">
      <c r="A15" s="5">
        <v>14</v>
      </c>
      <c r="B15" s="5">
        <v>205</v>
      </c>
      <c r="C15" s="5" t="s">
        <v>116</v>
      </c>
      <c r="D15" s="68">
        <v>921</v>
      </c>
      <c r="E15" s="68">
        <v>137</v>
      </c>
      <c r="F15" s="68">
        <v>128</v>
      </c>
      <c r="G15" s="68">
        <v>784</v>
      </c>
    </row>
    <row r="16" spans="1:7" ht="12" customHeight="1" x14ac:dyDescent="0.15">
      <c r="A16" s="5">
        <v>14</v>
      </c>
      <c r="B16" s="5">
        <v>206</v>
      </c>
      <c r="C16" s="5" t="s">
        <v>117</v>
      </c>
      <c r="D16" s="68">
        <v>1860</v>
      </c>
      <c r="E16" s="68">
        <v>534</v>
      </c>
      <c r="F16" s="68">
        <v>513</v>
      </c>
      <c r="G16" s="68">
        <v>1330</v>
      </c>
    </row>
    <row r="17" spans="1:7" ht="12" customHeight="1" x14ac:dyDescent="0.15">
      <c r="A17" s="5">
        <v>14</v>
      </c>
      <c r="B17" s="5">
        <v>207</v>
      </c>
      <c r="C17" s="5" t="s">
        <v>118</v>
      </c>
      <c r="D17" s="68">
        <v>362</v>
      </c>
      <c r="E17" s="68">
        <v>47</v>
      </c>
      <c r="F17" s="68">
        <v>43</v>
      </c>
      <c r="G17" s="68">
        <v>315</v>
      </c>
    </row>
    <row r="18" spans="1:7" ht="12" customHeight="1" x14ac:dyDescent="0.15">
      <c r="A18" s="5">
        <v>14</v>
      </c>
      <c r="B18" s="5">
        <v>208</v>
      </c>
      <c r="C18" s="5" t="s">
        <v>119</v>
      </c>
      <c r="D18" s="68">
        <v>9</v>
      </c>
      <c r="E18" s="68">
        <v>0</v>
      </c>
      <c r="F18" s="68">
        <v>0</v>
      </c>
      <c r="G18" s="68">
        <v>9</v>
      </c>
    </row>
    <row r="19" spans="1:7" ht="12" customHeight="1" x14ac:dyDescent="0.15">
      <c r="A19" s="5">
        <v>14</v>
      </c>
      <c r="B19" s="5">
        <v>210</v>
      </c>
      <c r="C19" s="5" t="s">
        <v>120</v>
      </c>
      <c r="D19" s="68">
        <v>1200</v>
      </c>
      <c r="E19" s="68">
        <v>6</v>
      </c>
      <c r="F19" s="68">
        <v>6</v>
      </c>
      <c r="G19" s="68">
        <v>1190</v>
      </c>
    </row>
    <row r="20" spans="1:7" ht="12" customHeight="1" x14ac:dyDescent="0.15">
      <c r="A20" s="5">
        <v>14</v>
      </c>
      <c r="B20" s="5">
        <v>211</v>
      </c>
      <c r="C20" s="5" t="s">
        <v>121</v>
      </c>
      <c r="D20" s="68">
        <v>1150</v>
      </c>
      <c r="E20" s="68">
        <v>114</v>
      </c>
      <c r="F20" s="68">
        <v>99</v>
      </c>
      <c r="G20" s="68">
        <v>1030</v>
      </c>
    </row>
    <row r="21" spans="1:7" ht="12" customHeight="1" x14ac:dyDescent="0.15">
      <c r="A21" s="5">
        <v>14</v>
      </c>
      <c r="B21" s="5">
        <v>212</v>
      </c>
      <c r="C21" s="5" t="s">
        <v>122</v>
      </c>
      <c r="D21" s="68">
        <v>1160</v>
      </c>
      <c r="E21" s="68">
        <v>504</v>
      </c>
      <c r="F21" s="68">
        <v>485</v>
      </c>
      <c r="G21" s="68">
        <v>654</v>
      </c>
    </row>
    <row r="22" spans="1:7" ht="12" customHeight="1" x14ac:dyDescent="0.15">
      <c r="A22" s="5">
        <v>14</v>
      </c>
      <c r="B22" s="5">
        <v>213</v>
      </c>
      <c r="C22" s="5" t="s">
        <v>123</v>
      </c>
      <c r="D22" s="68">
        <v>221</v>
      </c>
      <c r="E22" s="68">
        <v>11</v>
      </c>
      <c r="F22" s="68">
        <v>11</v>
      </c>
      <c r="G22" s="68">
        <v>210</v>
      </c>
    </row>
    <row r="23" spans="1:7" ht="12" customHeight="1" x14ac:dyDescent="0.15">
      <c r="A23" s="5">
        <v>14</v>
      </c>
      <c r="B23" s="5">
        <v>214</v>
      </c>
      <c r="C23" s="5" t="s">
        <v>124</v>
      </c>
      <c r="D23" s="68">
        <v>1120</v>
      </c>
      <c r="E23" s="68">
        <v>410</v>
      </c>
      <c r="F23" s="68">
        <v>392</v>
      </c>
      <c r="G23" s="68">
        <v>712</v>
      </c>
    </row>
    <row r="24" spans="1:7" ht="12" customHeight="1" x14ac:dyDescent="0.15">
      <c r="A24" s="5">
        <v>14</v>
      </c>
      <c r="B24" s="5">
        <v>215</v>
      </c>
      <c r="C24" s="5" t="s">
        <v>125</v>
      </c>
      <c r="D24" s="68">
        <v>559</v>
      </c>
      <c r="E24" s="68">
        <v>258</v>
      </c>
      <c r="F24" s="68">
        <v>248</v>
      </c>
      <c r="G24" s="68">
        <v>301</v>
      </c>
    </row>
    <row r="25" spans="1:7" ht="12" customHeight="1" x14ac:dyDescent="0.15">
      <c r="A25" s="5">
        <v>14</v>
      </c>
      <c r="B25" s="5">
        <v>216</v>
      </c>
      <c r="C25" s="5" t="s">
        <v>126</v>
      </c>
      <c r="D25" s="68">
        <v>225</v>
      </c>
      <c r="E25" s="68">
        <v>89</v>
      </c>
      <c r="F25" s="68">
        <v>86</v>
      </c>
      <c r="G25" s="68">
        <v>136</v>
      </c>
    </row>
    <row r="26" spans="1:7" ht="12" customHeight="1" x14ac:dyDescent="0.15">
      <c r="A26" s="5">
        <v>14</v>
      </c>
      <c r="B26" s="5">
        <v>217</v>
      </c>
      <c r="C26" s="5" t="s">
        <v>127</v>
      </c>
      <c r="D26" s="68">
        <v>669</v>
      </c>
      <c r="E26" s="68">
        <v>177</v>
      </c>
      <c r="F26" s="68">
        <v>166</v>
      </c>
      <c r="G26" s="68">
        <v>492</v>
      </c>
    </row>
    <row r="27" spans="1:7" ht="12" customHeight="1" x14ac:dyDescent="0.15">
      <c r="A27" s="5">
        <v>14</v>
      </c>
      <c r="B27" s="5">
        <v>218</v>
      </c>
      <c r="C27" s="5" t="s">
        <v>128</v>
      </c>
      <c r="D27" s="68">
        <v>270</v>
      </c>
      <c r="E27" s="68">
        <v>17</v>
      </c>
      <c r="F27" s="68">
        <v>16</v>
      </c>
      <c r="G27" s="68">
        <v>253</v>
      </c>
    </row>
    <row r="28" spans="1:7" ht="12" customHeight="1" x14ac:dyDescent="0.15">
      <c r="A28" s="5">
        <v>14</v>
      </c>
      <c r="B28" s="5">
        <v>301</v>
      </c>
      <c r="C28" s="5" t="s">
        <v>129</v>
      </c>
      <c r="D28" s="68">
        <v>38</v>
      </c>
      <c r="E28" s="68">
        <v>4</v>
      </c>
      <c r="F28" s="68">
        <v>4</v>
      </c>
      <c r="G28" s="68">
        <v>34</v>
      </c>
    </row>
    <row r="29" spans="1:7" ht="12" customHeight="1" x14ac:dyDescent="0.15">
      <c r="A29" s="5">
        <v>14</v>
      </c>
      <c r="B29" s="5">
        <v>321</v>
      </c>
      <c r="C29" s="5" t="s">
        <v>130</v>
      </c>
      <c r="D29" s="68">
        <v>240</v>
      </c>
      <c r="E29" s="68">
        <v>71</v>
      </c>
      <c r="F29" s="68">
        <v>67</v>
      </c>
      <c r="G29" s="68">
        <v>169</v>
      </c>
    </row>
    <row r="30" spans="1:7" ht="12" customHeight="1" x14ac:dyDescent="0.15">
      <c r="A30" s="5">
        <v>14</v>
      </c>
      <c r="B30" s="5">
        <v>341</v>
      </c>
      <c r="C30" s="5" t="s">
        <v>131</v>
      </c>
      <c r="D30" s="68">
        <v>269</v>
      </c>
      <c r="E30" s="68">
        <v>23</v>
      </c>
      <c r="F30" s="68">
        <v>20</v>
      </c>
      <c r="G30" s="68">
        <v>246</v>
      </c>
    </row>
    <row r="31" spans="1:7" ht="12" customHeight="1" x14ac:dyDescent="0.15">
      <c r="A31" s="5">
        <v>14</v>
      </c>
      <c r="B31" s="5">
        <v>342</v>
      </c>
      <c r="C31" s="5" t="s">
        <v>132</v>
      </c>
      <c r="D31" s="68">
        <v>122</v>
      </c>
      <c r="E31" s="68">
        <v>0</v>
      </c>
      <c r="F31" s="68">
        <v>0</v>
      </c>
      <c r="G31" s="68">
        <v>122</v>
      </c>
    </row>
    <row r="32" spans="1:7" ht="12" customHeight="1" x14ac:dyDescent="0.15">
      <c r="A32" s="5">
        <v>14</v>
      </c>
      <c r="B32" s="5">
        <v>361</v>
      </c>
      <c r="C32" s="5" t="s">
        <v>133</v>
      </c>
      <c r="D32" s="68">
        <v>461</v>
      </c>
      <c r="E32" s="68">
        <v>30</v>
      </c>
      <c r="F32" s="68">
        <v>26</v>
      </c>
      <c r="G32" s="68">
        <v>431</v>
      </c>
    </row>
    <row r="33" spans="1:7" ht="12" customHeight="1" x14ac:dyDescent="0.15">
      <c r="A33" s="5">
        <v>14</v>
      </c>
      <c r="B33" s="5">
        <v>362</v>
      </c>
      <c r="C33" s="5" t="s">
        <v>134</v>
      </c>
      <c r="D33" s="68">
        <v>346</v>
      </c>
      <c r="E33" s="68">
        <v>111</v>
      </c>
      <c r="F33" s="68">
        <v>102</v>
      </c>
      <c r="G33" s="68">
        <v>235</v>
      </c>
    </row>
    <row r="34" spans="1:7" ht="12" customHeight="1" x14ac:dyDescent="0.15">
      <c r="A34" s="5">
        <v>14</v>
      </c>
      <c r="B34" s="5">
        <v>363</v>
      </c>
      <c r="C34" s="5" t="s">
        <v>135</v>
      </c>
      <c r="D34" s="68">
        <v>160</v>
      </c>
      <c r="E34" s="68">
        <v>10</v>
      </c>
      <c r="F34" s="68">
        <v>8</v>
      </c>
      <c r="G34" s="68">
        <v>150</v>
      </c>
    </row>
    <row r="35" spans="1:7" ht="12" customHeight="1" x14ac:dyDescent="0.15">
      <c r="A35" s="5">
        <v>14</v>
      </c>
      <c r="B35" s="5">
        <v>364</v>
      </c>
      <c r="C35" s="5" t="s">
        <v>136</v>
      </c>
      <c r="D35" s="68">
        <v>402</v>
      </c>
      <c r="E35" s="68">
        <v>35</v>
      </c>
      <c r="F35" s="68">
        <v>31</v>
      </c>
      <c r="G35" s="68">
        <v>367</v>
      </c>
    </row>
    <row r="36" spans="1:7" ht="12" customHeight="1" x14ac:dyDescent="0.15">
      <c r="A36" s="5">
        <v>14</v>
      </c>
      <c r="B36" s="5">
        <v>366</v>
      </c>
      <c r="C36" s="5" t="s">
        <v>137</v>
      </c>
      <c r="D36" s="68">
        <v>200</v>
      </c>
      <c r="E36" s="68">
        <v>169</v>
      </c>
      <c r="F36" s="68">
        <v>157</v>
      </c>
      <c r="G36" s="68">
        <v>31</v>
      </c>
    </row>
    <row r="37" spans="1:7" ht="12" customHeight="1" x14ac:dyDescent="0.15">
      <c r="A37" s="5">
        <v>14</v>
      </c>
      <c r="B37" s="5">
        <v>382</v>
      </c>
      <c r="C37" s="5" t="s">
        <v>138</v>
      </c>
      <c r="D37" s="68">
        <v>10</v>
      </c>
      <c r="E37" s="68">
        <v>2</v>
      </c>
      <c r="F37" s="68">
        <v>2</v>
      </c>
      <c r="G37" s="68">
        <v>8</v>
      </c>
    </row>
    <row r="38" spans="1:7" ht="12" customHeight="1" x14ac:dyDescent="0.15">
      <c r="A38" s="5">
        <v>14</v>
      </c>
      <c r="B38" s="5">
        <v>383</v>
      </c>
      <c r="C38" s="5" t="s">
        <v>139</v>
      </c>
      <c r="D38" s="68">
        <v>50</v>
      </c>
      <c r="E38" s="68" t="s">
        <v>143</v>
      </c>
      <c r="F38" s="68" t="s">
        <v>143</v>
      </c>
      <c r="G38" s="68">
        <v>50</v>
      </c>
    </row>
    <row r="39" spans="1:7" ht="12" customHeight="1" x14ac:dyDescent="0.15">
      <c r="A39" s="5">
        <v>14</v>
      </c>
      <c r="B39" s="5">
        <v>384</v>
      </c>
      <c r="C39" s="5" t="s">
        <v>140</v>
      </c>
      <c r="D39" s="68">
        <v>244</v>
      </c>
      <c r="E39" s="68" t="s">
        <v>143</v>
      </c>
      <c r="F39" s="68" t="s">
        <v>143</v>
      </c>
      <c r="G39" s="68">
        <v>244</v>
      </c>
    </row>
    <row r="40" spans="1:7" ht="12" customHeight="1" x14ac:dyDescent="0.15">
      <c r="A40" s="5">
        <v>14</v>
      </c>
      <c r="B40" s="5">
        <v>401</v>
      </c>
      <c r="C40" s="5" t="s">
        <v>141</v>
      </c>
      <c r="D40" s="68">
        <v>334</v>
      </c>
      <c r="E40" s="68">
        <v>73</v>
      </c>
      <c r="F40" s="68">
        <v>70</v>
      </c>
      <c r="G40" s="68">
        <v>261</v>
      </c>
    </row>
    <row r="41" spans="1:7" ht="12" customHeight="1" x14ac:dyDescent="0.15">
      <c r="A41" s="5">
        <v>14</v>
      </c>
      <c r="B41" s="5">
        <v>402</v>
      </c>
      <c r="C41" s="5" t="s">
        <v>142</v>
      </c>
      <c r="D41" s="68">
        <v>46</v>
      </c>
      <c r="E41" s="68">
        <v>7</v>
      </c>
      <c r="F41" s="68">
        <v>7</v>
      </c>
      <c r="G41" s="68">
        <v>39</v>
      </c>
    </row>
    <row r="42" spans="1:7" ht="12" customHeight="1" x14ac:dyDescent="0.15">
      <c r="A42" s="65"/>
    </row>
    <row r="43" spans="1:7" ht="12" customHeight="1" x14ac:dyDescent="0.15">
      <c r="A43" s="65"/>
      <c r="C43" s="65" t="s">
        <v>46</v>
      </c>
      <c r="D43" s="64">
        <v>20000</v>
      </c>
      <c r="E43" s="64">
        <v>3920</v>
      </c>
      <c r="F43" s="64">
        <v>3740</v>
      </c>
      <c r="G43" s="64">
        <v>16000</v>
      </c>
    </row>
    <row r="44" spans="1:7" ht="12" customHeight="1" x14ac:dyDescent="0.15">
      <c r="A44" s="65"/>
    </row>
    <row r="45" spans="1:7" ht="12" customHeight="1" x14ac:dyDescent="0.15">
      <c r="A45" s="67" t="s">
        <v>23</v>
      </c>
    </row>
    <row r="46" spans="1:7" ht="12" customHeight="1" x14ac:dyDescent="0.15">
      <c r="A46" s="108" t="s">
        <v>39</v>
      </c>
    </row>
    <row r="47" spans="1:7" ht="12" customHeight="1" x14ac:dyDescent="0.15">
      <c r="A47" s="67" t="s">
        <v>40</v>
      </c>
    </row>
    <row r="48" spans="1:7" ht="12" customHeight="1" x14ac:dyDescent="0.15">
      <c r="A48" s="67" t="s">
        <v>41</v>
      </c>
    </row>
    <row r="49" spans="1:1" ht="12" customHeight="1" x14ac:dyDescent="0.15">
      <c r="A49" s="67" t="s">
        <v>42</v>
      </c>
    </row>
    <row r="50" spans="1:1" ht="12" customHeight="1" x14ac:dyDescent="0.15">
      <c r="A50" s="67" t="s">
        <v>43</v>
      </c>
    </row>
    <row r="51" spans="1:1" ht="12" customHeight="1" x14ac:dyDescent="0.15">
      <c r="A51" s="67" t="s">
        <v>44</v>
      </c>
    </row>
    <row r="52" spans="1:1" ht="12" customHeight="1" x14ac:dyDescent="0.15">
      <c r="A52" s="67"/>
    </row>
    <row r="53" spans="1:1" ht="12" customHeight="1" x14ac:dyDescent="0.15">
      <c r="A53" s="67"/>
    </row>
    <row r="54" spans="1:1" ht="12" customHeight="1" x14ac:dyDescent="0.15">
      <c r="A54" s="67"/>
    </row>
    <row r="55" spans="1:1" ht="12" customHeight="1" x14ac:dyDescent="0.15">
      <c r="A55" s="67"/>
    </row>
    <row r="56" spans="1:1" ht="12" customHeight="1" x14ac:dyDescent="0.15">
      <c r="A56" s="67"/>
    </row>
    <row r="57" spans="1:1" ht="12" customHeight="1" x14ac:dyDescent="0.15">
      <c r="A57" s="67"/>
    </row>
    <row r="58" spans="1:1" ht="12" customHeight="1" x14ac:dyDescent="0.15">
      <c r="A58" s="67"/>
    </row>
    <row r="59" spans="1:1" ht="12" customHeight="1" x14ac:dyDescent="0.15">
      <c r="A59" s="67"/>
    </row>
    <row r="60" spans="1:1" ht="12" customHeight="1" x14ac:dyDescent="0.15">
      <c r="A60" s="67"/>
    </row>
    <row r="61" spans="1:1" ht="12" customHeight="1" x14ac:dyDescent="0.15">
      <c r="A61" s="67"/>
    </row>
    <row r="62" spans="1:1" ht="12" customHeight="1" x14ac:dyDescent="0.15">
      <c r="A62" s="67"/>
    </row>
    <row r="63" spans="1:1" ht="12" customHeight="1" x14ac:dyDescent="0.15">
      <c r="A63" s="67"/>
    </row>
    <row r="64" spans="1:1" ht="12" customHeight="1" x14ac:dyDescent="0.15">
      <c r="A64" s="67"/>
    </row>
    <row r="65" spans="1:1" ht="12" customHeight="1" x14ac:dyDescent="0.15">
      <c r="A65" s="67"/>
    </row>
    <row r="66" spans="1:1" ht="12" customHeight="1" x14ac:dyDescent="0.15">
      <c r="A66" s="67"/>
    </row>
    <row r="67" spans="1:1" ht="12" customHeight="1" x14ac:dyDescent="0.15">
      <c r="A67" s="67"/>
    </row>
    <row r="68" spans="1:1" ht="12" customHeight="1" x14ac:dyDescent="0.15">
      <c r="A68" s="67"/>
    </row>
    <row r="69" spans="1:1" ht="12" customHeight="1" x14ac:dyDescent="0.15">
      <c r="A69" s="67"/>
    </row>
    <row r="70" spans="1:1" ht="12" customHeight="1" x14ac:dyDescent="0.15">
      <c r="A70" s="67"/>
    </row>
    <row r="71" spans="1:1" ht="12" customHeight="1" x14ac:dyDescent="0.15">
      <c r="A71" s="67"/>
    </row>
    <row r="72" spans="1:1" ht="12" customHeight="1" x14ac:dyDescent="0.15">
      <c r="A72" s="67"/>
    </row>
    <row r="73" spans="1:1" ht="12" customHeight="1" x14ac:dyDescent="0.15">
      <c r="A73" s="67"/>
    </row>
    <row r="74" spans="1:1" ht="12" customHeight="1" x14ac:dyDescent="0.15">
      <c r="A74" s="67"/>
    </row>
    <row r="75" spans="1:1" ht="12" customHeight="1" x14ac:dyDescent="0.15">
      <c r="A75" s="67"/>
    </row>
    <row r="76" spans="1:1" ht="12" customHeight="1" x14ac:dyDescent="0.15">
      <c r="A76" s="67"/>
    </row>
    <row r="77" spans="1:1" ht="12" customHeight="1" x14ac:dyDescent="0.15">
      <c r="A77" s="67"/>
    </row>
    <row r="78" spans="1:1" ht="12" customHeight="1" x14ac:dyDescent="0.15">
      <c r="A78" s="67"/>
    </row>
    <row r="79" spans="1:1" ht="12" customHeight="1" x14ac:dyDescent="0.15">
      <c r="A79" s="67"/>
    </row>
    <row r="80" spans="1:1" ht="12" customHeight="1" x14ac:dyDescent="0.15">
      <c r="A80" s="67"/>
    </row>
    <row r="81" spans="1:1" ht="12" customHeight="1" x14ac:dyDescent="0.15">
      <c r="A81" s="67"/>
    </row>
    <row r="82" spans="1:1" ht="12" customHeight="1" x14ac:dyDescent="0.15">
      <c r="A82" s="67"/>
    </row>
    <row r="83" spans="1:1" ht="12" customHeight="1" x14ac:dyDescent="0.15">
      <c r="A83" s="67"/>
    </row>
    <row r="84" spans="1:1" ht="12" customHeight="1" x14ac:dyDescent="0.15">
      <c r="A84" s="67"/>
    </row>
    <row r="85" spans="1:1" ht="12" customHeight="1" x14ac:dyDescent="0.15">
      <c r="A85" s="67"/>
    </row>
    <row r="86" spans="1:1" ht="12" customHeight="1" x14ac:dyDescent="0.15">
      <c r="A86" s="67"/>
    </row>
    <row r="87" spans="1:1" ht="12" customHeight="1" x14ac:dyDescent="0.15">
      <c r="A87" s="67"/>
    </row>
    <row r="88" spans="1:1" ht="12" customHeight="1" x14ac:dyDescent="0.15">
      <c r="A88" s="67"/>
    </row>
    <row r="89" spans="1:1" ht="12" customHeight="1" x14ac:dyDescent="0.15">
      <c r="A89" s="67"/>
    </row>
    <row r="90" spans="1:1" ht="12" customHeight="1" x14ac:dyDescent="0.15">
      <c r="A90" s="67"/>
    </row>
    <row r="91" spans="1:1" ht="12" customHeight="1" x14ac:dyDescent="0.15">
      <c r="A91" s="67"/>
    </row>
    <row r="92" spans="1:1" ht="12" customHeight="1" x14ac:dyDescent="0.15">
      <c r="A92" s="67"/>
    </row>
    <row r="93" spans="1:1" ht="12" customHeight="1" x14ac:dyDescent="0.15">
      <c r="A93" s="67"/>
    </row>
    <row r="94" spans="1:1" ht="12" customHeight="1" x14ac:dyDescent="0.15">
      <c r="A94" s="67"/>
    </row>
    <row r="95" spans="1:1" ht="12" customHeight="1" x14ac:dyDescent="0.15">
      <c r="A95" s="67"/>
    </row>
    <row r="96" spans="1:1" ht="12" customHeight="1" x14ac:dyDescent="0.15">
      <c r="A96" s="67"/>
    </row>
    <row r="97" spans="1:1" ht="12" customHeight="1" x14ac:dyDescent="0.15">
      <c r="A97" s="67"/>
    </row>
    <row r="98" spans="1:1" ht="12" customHeight="1" x14ac:dyDescent="0.15">
      <c r="A98" s="67"/>
    </row>
    <row r="99" spans="1:1" ht="12" customHeight="1" x14ac:dyDescent="0.15">
      <c r="A99" s="67"/>
    </row>
    <row r="100" spans="1:1" ht="12" customHeight="1" x14ac:dyDescent="0.15">
      <c r="A100" s="67"/>
    </row>
    <row r="101" spans="1:1" ht="12" customHeight="1" x14ac:dyDescent="0.15">
      <c r="A101" s="67"/>
    </row>
    <row r="102" spans="1:1" ht="12" customHeight="1" x14ac:dyDescent="0.15">
      <c r="A102" s="67"/>
    </row>
    <row r="103" spans="1:1" ht="12" customHeight="1" x14ac:dyDescent="0.15">
      <c r="A103" s="67"/>
    </row>
    <row r="104" spans="1:1" ht="12" customHeight="1" x14ac:dyDescent="0.15">
      <c r="A104" s="67"/>
    </row>
    <row r="105" spans="1:1" ht="12" customHeight="1" x14ac:dyDescent="0.15">
      <c r="A105" s="67"/>
    </row>
    <row r="106" spans="1:1" ht="12" customHeight="1" x14ac:dyDescent="0.15">
      <c r="A106" s="67"/>
    </row>
    <row r="107" spans="1:1" ht="12" customHeight="1" x14ac:dyDescent="0.15">
      <c r="A107" s="67"/>
    </row>
    <row r="108" spans="1:1" ht="12" customHeight="1" x14ac:dyDescent="0.15">
      <c r="A108" s="67"/>
    </row>
    <row r="109" spans="1:1" ht="12" customHeight="1" x14ac:dyDescent="0.15">
      <c r="A109" s="67"/>
    </row>
    <row r="110" spans="1:1" ht="12" customHeight="1" x14ac:dyDescent="0.15">
      <c r="A110" s="67"/>
    </row>
    <row r="111" spans="1:1" ht="12" customHeight="1" x14ac:dyDescent="0.15">
      <c r="A111" s="67"/>
    </row>
    <row r="112" spans="1:1" ht="12" customHeight="1" x14ac:dyDescent="0.15">
      <c r="A112" s="67"/>
    </row>
    <row r="113" spans="1:1" ht="12" customHeight="1" x14ac:dyDescent="0.15">
      <c r="A113" s="67"/>
    </row>
    <row r="114" spans="1:1" ht="12" customHeight="1" x14ac:dyDescent="0.15">
      <c r="A114" s="67"/>
    </row>
    <row r="115" spans="1:1" ht="12" customHeight="1" x14ac:dyDescent="0.15">
      <c r="A115" s="67"/>
    </row>
    <row r="116" spans="1:1" ht="12" customHeight="1" x14ac:dyDescent="0.15">
      <c r="A116" s="67"/>
    </row>
    <row r="117" spans="1:1" ht="12" customHeight="1" x14ac:dyDescent="0.15">
      <c r="A117" s="67"/>
    </row>
    <row r="118" spans="1:1" ht="12" customHeight="1" x14ac:dyDescent="0.15">
      <c r="A118" s="67"/>
    </row>
    <row r="119" spans="1:1" ht="12" customHeight="1" x14ac:dyDescent="0.15">
      <c r="A119" s="67"/>
    </row>
    <row r="120" spans="1:1" ht="12" customHeight="1" x14ac:dyDescent="0.15">
      <c r="A120" s="67"/>
    </row>
    <row r="121" spans="1:1" ht="12" customHeight="1" x14ac:dyDescent="0.15">
      <c r="A121" s="67"/>
    </row>
    <row r="122" spans="1:1" ht="12" customHeight="1" x14ac:dyDescent="0.15">
      <c r="A122" s="67"/>
    </row>
    <row r="123" spans="1:1" ht="12" customHeight="1" x14ac:dyDescent="0.15">
      <c r="A123" s="67"/>
    </row>
    <row r="124" spans="1:1" ht="12" customHeight="1" x14ac:dyDescent="0.15">
      <c r="A124" s="67"/>
    </row>
    <row r="125" spans="1:1" ht="12" customHeight="1" x14ac:dyDescent="0.15">
      <c r="A125" s="67"/>
    </row>
    <row r="126" spans="1:1" ht="12" customHeight="1" x14ac:dyDescent="0.15">
      <c r="A126" s="67"/>
    </row>
    <row r="127" spans="1:1" ht="12" customHeight="1" x14ac:dyDescent="0.15">
      <c r="A127" s="67"/>
    </row>
    <row r="128" spans="1:1" ht="12" customHeight="1" x14ac:dyDescent="0.15">
      <c r="A128" s="67"/>
    </row>
    <row r="129" spans="1:1" ht="12" customHeight="1" x14ac:dyDescent="0.15">
      <c r="A129" s="67"/>
    </row>
    <row r="130" spans="1:1" ht="12" customHeight="1" x14ac:dyDescent="0.15">
      <c r="A130" s="67"/>
    </row>
    <row r="131" spans="1:1" ht="12" customHeight="1" x14ac:dyDescent="0.15">
      <c r="A131" s="67"/>
    </row>
    <row r="132" spans="1:1" ht="12" customHeight="1" x14ac:dyDescent="0.15">
      <c r="A132" s="67"/>
    </row>
    <row r="133" spans="1:1" ht="12" customHeight="1" x14ac:dyDescent="0.15">
      <c r="A133" s="67"/>
    </row>
    <row r="134" spans="1:1" ht="12" customHeight="1" x14ac:dyDescent="0.15">
      <c r="A134" s="67"/>
    </row>
    <row r="135" spans="1:1" ht="12" customHeight="1" x14ac:dyDescent="0.15">
      <c r="A135" s="67"/>
    </row>
    <row r="137" spans="1:1" ht="12" customHeight="1" x14ac:dyDescent="0.15">
      <c r="A137" s="109"/>
    </row>
    <row r="138" spans="1:1" ht="12" customHeight="1" x14ac:dyDescent="0.15">
      <c r="A138" s="109"/>
    </row>
    <row r="139" spans="1:1" ht="12" customHeight="1" x14ac:dyDescent="0.15">
      <c r="A139" s="109"/>
    </row>
    <row r="140" spans="1:1" ht="12" customHeight="1" x14ac:dyDescent="0.15">
      <c r="A140" s="109"/>
    </row>
    <row r="141" spans="1:1" ht="12" customHeight="1" x14ac:dyDescent="0.15">
      <c r="A141" s="109"/>
    </row>
    <row r="142" spans="1:1" ht="12" customHeight="1" x14ac:dyDescent="0.15">
      <c r="A142" s="109"/>
    </row>
    <row r="143" spans="1:1" ht="12" customHeight="1" x14ac:dyDescent="0.15">
      <c r="A143" s="109"/>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F79A8-4112-42F7-8561-84E09C45C07D}">
  <dimension ref="A1:I156"/>
  <sheetViews>
    <sheetView workbookViewId="0"/>
  </sheetViews>
  <sheetFormatPr defaultColWidth="10.5703125" defaultRowHeight="12" customHeight="1" x14ac:dyDescent="0.15"/>
  <cols>
    <col min="1" max="1" width="5.140625" style="66" customWidth="1"/>
    <col min="2" max="2" width="5.140625" style="65" customWidth="1"/>
    <col min="3" max="3" width="9.140625" style="65" bestFit="1" customWidth="1"/>
    <col min="4" max="7" width="10.5703125" style="64" customWidth="1"/>
    <col min="8" max="8" width="10.5703125" style="63" customWidth="1"/>
    <col min="9" max="256" width="10.5703125" style="63"/>
    <col min="257" max="258" width="5.140625" style="63" customWidth="1"/>
    <col min="259" max="259" width="9.140625" style="63" bestFit="1" customWidth="1"/>
    <col min="260" max="512" width="10.5703125" style="63"/>
    <col min="513" max="514" width="5.140625" style="63" customWidth="1"/>
    <col min="515" max="515" width="9.140625" style="63" bestFit="1" customWidth="1"/>
    <col min="516" max="768" width="10.5703125" style="63"/>
    <col min="769" max="770" width="5.140625" style="63" customWidth="1"/>
    <col min="771" max="771" width="9.140625" style="63" bestFit="1" customWidth="1"/>
    <col min="772" max="1024" width="10.5703125" style="63"/>
    <col min="1025" max="1026" width="5.140625" style="63" customWidth="1"/>
    <col min="1027" max="1027" width="9.140625" style="63" bestFit="1" customWidth="1"/>
    <col min="1028" max="1280" width="10.5703125" style="63"/>
    <col min="1281" max="1282" width="5.140625" style="63" customWidth="1"/>
    <col min="1283" max="1283" width="9.140625" style="63" bestFit="1" customWidth="1"/>
    <col min="1284" max="1536" width="10.5703125" style="63"/>
    <col min="1537" max="1538" width="5.140625" style="63" customWidth="1"/>
    <col min="1539" max="1539" width="9.140625" style="63" bestFit="1" customWidth="1"/>
    <col min="1540" max="1792" width="10.5703125" style="63"/>
    <col min="1793" max="1794" width="5.140625" style="63" customWidth="1"/>
    <col min="1795" max="1795" width="9.140625" style="63" bestFit="1" customWidth="1"/>
    <col min="1796" max="2048" width="10.5703125" style="63"/>
    <col min="2049" max="2050" width="5.140625" style="63" customWidth="1"/>
    <col min="2051" max="2051" width="9.140625" style="63" bestFit="1" customWidth="1"/>
    <col min="2052" max="2304" width="10.5703125" style="63"/>
    <col min="2305" max="2306" width="5.140625" style="63" customWidth="1"/>
    <col min="2307" max="2307" width="9.140625" style="63" bestFit="1" customWidth="1"/>
    <col min="2308" max="2560" width="10.5703125" style="63"/>
    <col min="2561" max="2562" width="5.140625" style="63" customWidth="1"/>
    <col min="2563" max="2563" width="9.140625" style="63" bestFit="1" customWidth="1"/>
    <col min="2564" max="2816" width="10.5703125" style="63"/>
    <col min="2817" max="2818" width="5.140625" style="63" customWidth="1"/>
    <col min="2819" max="2819" width="9.140625" style="63" bestFit="1" customWidth="1"/>
    <col min="2820" max="3072" width="10.5703125" style="63"/>
    <col min="3073" max="3074" width="5.140625" style="63" customWidth="1"/>
    <col min="3075" max="3075" width="9.140625" style="63" bestFit="1" customWidth="1"/>
    <col min="3076" max="3328" width="10.5703125" style="63"/>
    <col min="3329" max="3330" width="5.140625" style="63" customWidth="1"/>
    <col min="3331" max="3331" width="9.140625" style="63" bestFit="1" customWidth="1"/>
    <col min="3332" max="3584" width="10.5703125" style="63"/>
    <col min="3585" max="3586" width="5.140625" style="63" customWidth="1"/>
    <col min="3587" max="3587" width="9.140625" style="63" bestFit="1" customWidth="1"/>
    <col min="3588" max="3840" width="10.5703125" style="63"/>
    <col min="3841" max="3842" width="5.140625" style="63" customWidth="1"/>
    <col min="3843" max="3843" width="9.140625" style="63" bestFit="1" customWidth="1"/>
    <col min="3844" max="4096" width="10.5703125" style="63"/>
    <col min="4097" max="4098" width="5.140625" style="63" customWidth="1"/>
    <col min="4099" max="4099" width="9.140625" style="63" bestFit="1" customWidth="1"/>
    <col min="4100" max="4352" width="10.5703125" style="63"/>
    <col min="4353" max="4354" width="5.140625" style="63" customWidth="1"/>
    <col min="4355" max="4355" width="9.140625" style="63" bestFit="1" customWidth="1"/>
    <col min="4356" max="4608" width="10.5703125" style="63"/>
    <col min="4609" max="4610" width="5.140625" style="63" customWidth="1"/>
    <col min="4611" max="4611" width="9.140625" style="63" bestFit="1" customWidth="1"/>
    <col min="4612" max="4864" width="10.5703125" style="63"/>
    <col min="4865" max="4866" width="5.140625" style="63" customWidth="1"/>
    <col min="4867" max="4867" width="9.140625" style="63" bestFit="1" customWidth="1"/>
    <col min="4868" max="5120" width="10.5703125" style="63"/>
    <col min="5121" max="5122" width="5.140625" style="63" customWidth="1"/>
    <col min="5123" max="5123" width="9.140625" style="63" bestFit="1" customWidth="1"/>
    <col min="5124" max="5376" width="10.5703125" style="63"/>
    <col min="5377" max="5378" width="5.140625" style="63" customWidth="1"/>
    <col min="5379" max="5379" width="9.140625" style="63" bestFit="1" customWidth="1"/>
    <col min="5380" max="5632" width="10.5703125" style="63"/>
    <col min="5633" max="5634" width="5.140625" style="63" customWidth="1"/>
    <col min="5635" max="5635" width="9.140625" style="63" bestFit="1" customWidth="1"/>
    <col min="5636" max="5888" width="10.5703125" style="63"/>
    <col min="5889" max="5890" width="5.140625" style="63" customWidth="1"/>
    <col min="5891" max="5891" width="9.140625" style="63" bestFit="1" customWidth="1"/>
    <col min="5892" max="6144" width="10.5703125" style="63"/>
    <col min="6145" max="6146" width="5.140625" style="63" customWidth="1"/>
    <col min="6147" max="6147" width="9.140625" style="63" bestFit="1" customWidth="1"/>
    <col min="6148" max="6400" width="10.5703125" style="63"/>
    <col min="6401" max="6402" width="5.140625" style="63" customWidth="1"/>
    <col min="6403" max="6403" width="9.140625" style="63" bestFit="1" customWidth="1"/>
    <col min="6404" max="6656" width="10.5703125" style="63"/>
    <col min="6657" max="6658" width="5.140625" style="63" customWidth="1"/>
    <col min="6659" max="6659" width="9.140625" style="63" bestFit="1" customWidth="1"/>
    <col min="6660" max="6912" width="10.5703125" style="63"/>
    <col min="6913" max="6914" width="5.140625" style="63" customWidth="1"/>
    <col min="6915" max="6915" width="9.140625" style="63" bestFit="1" customWidth="1"/>
    <col min="6916" max="7168" width="10.5703125" style="63"/>
    <col min="7169" max="7170" width="5.140625" style="63" customWidth="1"/>
    <col min="7171" max="7171" width="9.140625" style="63" bestFit="1" customWidth="1"/>
    <col min="7172" max="7424" width="10.5703125" style="63"/>
    <col min="7425" max="7426" width="5.140625" style="63" customWidth="1"/>
    <col min="7427" max="7427" width="9.140625" style="63" bestFit="1" customWidth="1"/>
    <col min="7428" max="7680" width="10.5703125" style="63"/>
    <col min="7681" max="7682" width="5.140625" style="63" customWidth="1"/>
    <col min="7683" max="7683" width="9.140625" style="63" bestFit="1" customWidth="1"/>
    <col min="7684" max="7936" width="10.5703125" style="63"/>
    <col min="7937" max="7938" width="5.140625" style="63" customWidth="1"/>
    <col min="7939" max="7939" width="9.140625" style="63" bestFit="1" customWidth="1"/>
    <col min="7940" max="8192" width="10.5703125" style="63"/>
    <col min="8193" max="8194" width="5.140625" style="63" customWidth="1"/>
    <col min="8195" max="8195" width="9.140625" style="63" bestFit="1" customWidth="1"/>
    <col min="8196" max="8448" width="10.5703125" style="63"/>
    <col min="8449" max="8450" width="5.140625" style="63" customWidth="1"/>
    <col min="8451" max="8451" width="9.140625" style="63" bestFit="1" customWidth="1"/>
    <col min="8452" max="8704" width="10.5703125" style="63"/>
    <col min="8705" max="8706" width="5.140625" style="63" customWidth="1"/>
    <col min="8707" max="8707" width="9.140625" style="63" bestFit="1" customWidth="1"/>
    <col min="8708" max="8960" width="10.5703125" style="63"/>
    <col min="8961" max="8962" width="5.140625" style="63" customWidth="1"/>
    <col min="8963" max="8963" width="9.140625" style="63" bestFit="1" customWidth="1"/>
    <col min="8964" max="9216" width="10.5703125" style="63"/>
    <col min="9217" max="9218" width="5.140625" style="63" customWidth="1"/>
    <col min="9219" max="9219" width="9.140625" style="63" bestFit="1" customWidth="1"/>
    <col min="9220" max="9472" width="10.5703125" style="63"/>
    <col min="9473" max="9474" width="5.140625" style="63" customWidth="1"/>
    <col min="9475" max="9475" width="9.140625" style="63" bestFit="1" customWidth="1"/>
    <col min="9476" max="9728" width="10.5703125" style="63"/>
    <col min="9729" max="9730" width="5.140625" style="63" customWidth="1"/>
    <col min="9731" max="9731" width="9.140625" style="63" bestFit="1" customWidth="1"/>
    <col min="9732" max="9984" width="10.5703125" style="63"/>
    <col min="9985" max="9986" width="5.140625" style="63" customWidth="1"/>
    <col min="9987" max="9987" width="9.140625" style="63" bestFit="1" customWidth="1"/>
    <col min="9988" max="10240" width="10.5703125" style="63"/>
    <col min="10241" max="10242" width="5.140625" style="63" customWidth="1"/>
    <col min="10243" max="10243" width="9.140625" style="63" bestFit="1" customWidth="1"/>
    <col min="10244" max="10496" width="10.5703125" style="63"/>
    <col min="10497" max="10498" width="5.140625" style="63" customWidth="1"/>
    <col min="10499" max="10499" width="9.140625" style="63" bestFit="1" customWidth="1"/>
    <col min="10500" max="10752" width="10.5703125" style="63"/>
    <col min="10753" max="10754" width="5.140625" style="63" customWidth="1"/>
    <col min="10755" max="10755" width="9.140625" style="63" bestFit="1" customWidth="1"/>
    <col min="10756" max="11008" width="10.5703125" style="63"/>
    <col min="11009" max="11010" width="5.140625" style="63" customWidth="1"/>
    <col min="11011" max="11011" width="9.140625" style="63" bestFit="1" customWidth="1"/>
    <col min="11012" max="11264" width="10.5703125" style="63"/>
    <col min="11265" max="11266" width="5.140625" style="63" customWidth="1"/>
    <col min="11267" max="11267" width="9.140625" style="63" bestFit="1" customWidth="1"/>
    <col min="11268" max="11520" width="10.5703125" style="63"/>
    <col min="11521" max="11522" width="5.140625" style="63" customWidth="1"/>
    <col min="11523" max="11523" width="9.140625" style="63" bestFit="1" customWidth="1"/>
    <col min="11524" max="11776" width="10.5703125" style="63"/>
    <col min="11777" max="11778" width="5.140625" style="63" customWidth="1"/>
    <col min="11779" max="11779" width="9.140625" style="63" bestFit="1" customWidth="1"/>
    <col min="11780" max="12032" width="10.5703125" style="63"/>
    <col min="12033" max="12034" width="5.140625" style="63" customWidth="1"/>
    <col min="12035" max="12035" width="9.140625" style="63" bestFit="1" customWidth="1"/>
    <col min="12036" max="12288" width="10.5703125" style="63"/>
    <col min="12289" max="12290" width="5.140625" style="63" customWidth="1"/>
    <col min="12291" max="12291" width="9.140625" style="63" bestFit="1" customWidth="1"/>
    <col min="12292" max="12544" width="10.5703125" style="63"/>
    <col min="12545" max="12546" width="5.140625" style="63" customWidth="1"/>
    <col min="12547" max="12547" width="9.140625" style="63" bestFit="1" customWidth="1"/>
    <col min="12548" max="12800" width="10.5703125" style="63"/>
    <col min="12801" max="12802" width="5.140625" style="63" customWidth="1"/>
    <col min="12803" max="12803" width="9.140625" style="63" bestFit="1" customWidth="1"/>
    <col min="12804" max="13056" width="10.5703125" style="63"/>
    <col min="13057" max="13058" width="5.140625" style="63" customWidth="1"/>
    <col min="13059" max="13059" width="9.140625" style="63" bestFit="1" customWidth="1"/>
    <col min="13060" max="13312" width="10.5703125" style="63"/>
    <col min="13313" max="13314" width="5.140625" style="63" customWidth="1"/>
    <col min="13315" max="13315" width="9.140625" style="63" bestFit="1" customWidth="1"/>
    <col min="13316" max="13568" width="10.5703125" style="63"/>
    <col min="13569" max="13570" width="5.140625" style="63" customWidth="1"/>
    <col min="13571" max="13571" width="9.140625" style="63" bestFit="1" customWidth="1"/>
    <col min="13572" max="13824" width="10.5703125" style="63"/>
    <col min="13825" max="13826" width="5.140625" style="63" customWidth="1"/>
    <col min="13827" max="13827" width="9.140625" style="63" bestFit="1" customWidth="1"/>
    <col min="13828" max="14080" width="10.5703125" style="63"/>
    <col min="14081" max="14082" width="5.140625" style="63" customWidth="1"/>
    <col min="14083" max="14083" width="9.140625" style="63" bestFit="1" customWidth="1"/>
    <col min="14084" max="14336" width="10.5703125" style="63"/>
    <col min="14337" max="14338" width="5.140625" style="63" customWidth="1"/>
    <col min="14339" max="14339" width="9.140625" style="63" bestFit="1" customWidth="1"/>
    <col min="14340" max="14592" width="10.5703125" style="63"/>
    <col min="14593" max="14594" width="5.140625" style="63" customWidth="1"/>
    <col min="14595" max="14595" width="9.140625" style="63" bestFit="1" customWidth="1"/>
    <col min="14596" max="14848" width="10.5703125" style="63"/>
    <col min="14849" max="14850" width="5.140625" style="63" customWidth="1"/>
    <col min="14851" max="14851" width="9.140625" style="63" bestFit="1" customWidth="1"/>
    <col min="14852" max="15104" width="10.5703125" style="63"/>
    <col min="15105" max="15106" width="5.140625" style="63" customWidth="1"/>
    <col min="15107" max="15107" width="9.140625" style="63" bestFit="1" customWidth="1"/>
    <col min="15108" max="15360" width="10.5703125" style="63"/>
    <col min="15361" max="15362" width="5.140625" style="63" customWidth="1"/>
    <col min="15363" max="15363" width="9.140625" style="63" bestFit="1" customWidth="1"/>
    <col min="15364" max="15616" width="10.5703125" style="63"/>
    <col min="15617" max="15618" width="5.140625" style="63" customWidth="1"/>
    <col min="15619" max="15619" width="9.140625" style="63" bestFit="1" customWidth="1"/>
    <col min="15620" max="15872" width="10.5703125" style="63"/>
    <col min="15873" max="15874" width="5.140625" style="63" customWidth="1"/>
    <col min="15875" max="15875" width="9.140625" style="63" bestFit="1" customWidth="1"/>
    <col min="15876" max="16128" width="10.5703125" style="63"/>
    <col min="16129" max="16130" width="5.140625" style="63" customWidth="1"/>
    <col min="16131" max="16131" width="9.140625" style="63" bestFit="1" customWidth="1"/>
    <col min="16132" max="16384" width="10.5703125" style="63"/>
  </cols>
  <sheetData>
    <row r="1" spans="1:9" s="1" customFormat="1" ht="12" customHeight="1" x14ac:dyDescent="0.15">
      <c r="A1" s="41" t="s">
        <v>37</v>
      </c>
      <c r="B1" s="8"/>
      <c r="F1" s="31"/>
      <c r="G1" s="31"/>
      <c r="I1" s="23"/>
    </row>
    <row r="2" spans="1:9" s="1" customFormat="1" ht="12" customHeight="1" x14ac:dyDescent="0.15">
      <c r="A2" s="74" t="s">
        <v>50</v>
      </c>
      <c r="B2" s="8"/>
      <c r="F2" s="31"/>
      <c r="G2" s="31"/>
    </row>
    <row r="3" spans="1:9" s="1" customFormat="1" ht="12" customHeight="1" x14ac:dyDescent="0.15">
      <c r="A3" s="73" t="s">
        <v>36</v>
      </c>
      <c r="B3" s="8"/>
      <c r="F3" s="31"/>
      <c r="G3" s="31"/>
    </row>
    <row r="4" spans="1:9" s="1" customFormat="1" ht="12" customHeight="1" x14ac:dyDescent="0.15">
      <c r="A4" s="41" t="s">
        <v>109</v>
      </c>
      <c r="B4" s="8"/>
    </row>
    <row r="5" spans="1:9" s="1" customFormat="1" ht="12" customHeight="1" x14ac:dyDescent="0.15">
      <c r="A5" s="40" t="s">
        <v>3</v>
      </c>
      <c r="B5" s="72" t="s">
        <v>4</v>
      </c>
      <c r="C5" s="13"/>
      <c r="D5" s="13" t="s">
        <v>2</v>
      </c>
      <c r="E5" s="34" t="s">
        <v>5</v>
      </c>
      <c r="F5" s="39"/>
      <c r="G5" s="13" t="s">
        <v>7</v>
      </c>
    </row>
    <row r="6" spans="1:9" s="1" customFormat="1" ht="12" customHeight="1" x14ac:dyDescent="0.15">
      <c r="A6" s="38" t="s">
        <v>13</v>
      </c>
      <c r="B6" s="71" t="s">
        <v>14</v>
      </c>
      <c r="C6" s="16" t="s">
        <v>15</v>
      </c>
      <c r="D6" s="16"/>
      <c r="E6" s="16" t="s">
        <v>16</v>
      </c>
      <c r="F6" s="13" t="s">
        <v>6</v>
      </c>
      <c r="G6" s="16" t="s">
        <v>16</v>
      </c>
    </row>
    <row r="7" spans="1:9" s="1" customFormat="1" ht="12" customHeight="1" x14ac:dyDescent="0.15">
      <c r="A7" s="37" t="s">
        <v>19</v>
      </c>
      <c r="B7" s="70" t="s">
        <v>19</v>
      </c>
      <c r="C7" s="19"/>
      <c r="D7" s="19"/>
      <c r="E7" s="19"/>
      <c r="F7" s="19"/>
      <c r="G7" s="19"/>
    </row>
    <row r="8" spans="1:9" s="1" customFormat="1" ht="12" customHeight="1" x14ac:dyDescent="0.15">
      <c r="A8" s="36"/>
      <c r="B8" s="28"/>
      <c r="C8" s="22"/>
      <c r="D8" s="23" t="s">
        <v>20</v>
      </c>
      <c r="E8" s="23" t="s">
        <v>20</v>
      </c>
      <c r="F8" s="23" t="s">
        <v>20</v>
      </c>
      <c r="G8" s="23" t="s">
        <v>20</v>
      </c>
    </row>
    <row r="9" spans="1:9" ht="12" customHeight="1" x14ac:dyDescent="0.15">
      <c r="A9" s="57">
        <v>14</v>
      </c>
      <c r="B9" s="32">
        <v>100</v>
      </c>
      <c r="C9" s="32" t="s">
        <v>110</v>
      </c>
      <c r="D9" s="68">
        <v>2870</v>
      </c>
      <c r="E9" s="68">
        <v>160</v>
      </c>
      <c r="F9" s="68">
        <v>154</v>
      </c>
      <c r="G9" s="68">
        <v>2710</v>
      </c>
    </row>
    <row r="10" spans="1:9" ht="12" customHeight="1" x14ac:dyDescent="0.15">
      <c r="A10" s="57">
        <v>14</v>
      </c>
      <c r="B10" s="32">
        <v>130</v>
      </c>
      <c r="C10" s="32" t="s">
        <v>111</v>
      </c>
      <c r="D10" s="68">
        <v>573</v>
      </c>
      <c r="E10" s="68">
        <v>22</v>
      </c>
      <c r="F10" s="68">
        <v>21</v>
      </c>
      <c r="G10" s="68">
        <v>551</v>
      </c>
    </row>
    <row r="11" spans="1:9" ht="12" customHeight="1" x14ac:dyDescent="0.15">
      <c r="A11" s="57">
        <v>14</v>
      </c>
      <c r="B11" s="32">
        <v>150</v>
      </c>
      <c r="C11" s="32" t="s">
        <v>112</v>
      </c>
      <c r="D11" s="68">
        <v>1620</v>
      </c>
      <c r="E11" s="68">
        <v>122</v>
      </c>
      <c r="F11" s="68">
        <v>117</v>
      </c>
      <c r="G11" s="68">
        <v>1500</v>
      </c>
    </row>
    <row r="12" spans="1:9" ht="12" customHeight="1" x14ac:dyDescent="0.15">
      <c r="A12" s="57">
        <v>14</v>
      </c>
      <c r="B12" s="32">
        <v>201</v>
      </c>
      <c r="C12" s="32" t="s">
        <v>113</v>
      </c>
      <c r="D12" s="68">
        <v>537</v>
      </c>
      <c r="E12" s="68">
        <v>10</v>
      </c>
      <c r="F12" s="68">
        <v>10</v>
      </c>
      <c r="G12" s="68">
        <v>527</v>
      </c>
    </row>
    <row r="13" spans="1:9" ht="12" customHeight="1" x14ac:dyDescent="0.15">
      <c r="A13" s="57">
        <v>14</v>
      </c>
      <c r="B13" s="32">
        <v>203</v>
      </c>
      <c r="C13" s="32" t="s">
        <v>114</v>
      </c>
      <c r="D13" s="68">
        <v>1520</v>
      </c>
      <c r="E13" s="68">
        <v>765</v>
      </c>
      <c r="F13" s="68">
        <v>743</v>
      </c>
      <c r="G13" s="68">
        <v>752</v>
      </c>
    </row>
    <row r="14" spans="1:9" ht="12" customHeight="1" x14ac:dyDescent="0.15">
      <c r="A14" s="57">
        <v>14</v>
      </c>
      <c r="B14" s="32">
        <v>204</v>
      </c>
      <c r="C14" s="32" t="s">
        <v>115</v>
      </c>
      <c r="D14" s="68">
        <v>105</v>
      </c>
      <c r="E14" s="68">
        <v>1</v>
      </c>
      <c r="F14" s="68">
        <v>1</v>
      </c>
      <c r="G14" s="68">
        <v>104</v>
      </c>
    </row>
    <row r="15" spans="1:9" ht="12" customHeight="1" x14ac:dyDescent="0.15">
      <c r="A15" s="57">
        <v>14</v>
      </c>
      <c r="B15" s="32">
        <v>205</v>
      </c>
      <c r="C15" s="32" t="s">
        <v>116</v>
      </c>
      <c r="D15" s="68">
        <v>902</v>
      </c>
      <c r="E15" s="68">
        <v>137</v>
      </c>
      <c r="F15" s="68">
        <v>128</v>
      </c>
      <c r="G15" s="68">
        <v>765</v>
      </c>
    </row>
    <row r="16" spans="1:9" ht="12" customHeight="1" x14ac:dyDescent="0.15">
      <c r="A16" s="57">
        <v>14</v>
      </c>
      <c r="B16" s="32">
        <v>206</v>
      </c>
      <c r="C16" s="32" t="s">
        <v>117</v>
      </c>
      <c r="D16" s="68">
        <v>1850</v>
      </c>
      <c r="E16" s="68">
        <v>527</v>
      </c>
      <c r="F16" s="68">
        <v>506</v>
      </c>
      <c r="G16" s="68">
        <v>1320</v>
      </c>
    </row>
    <row r="17" spans="1:7" ht="12" customHeight="1" x14ac:dyDescent="0.15">
      <c r="A17" s="57">
        <v>14</v>
      </c>
      <c r="B17" s="32">
        <v>207</v>
      </c>
      <c r="C17" s="32" t="s">
        <v>118</v>
      </c>
      <c r="D17" s="68">
        <v>352</v>
      </c>
      <c r="E17" s="68">
        <v>46</v>
      </c>
      <c r="F17" s="68">
        <v>42</v>
      </c>
      <c r="G17" s="68">
        <v>306</v>
      </c>
    </row>
    <row r="18" spans="1:7" ht="12" customHeight="1" x14ac:dyDescent="0.15">
      <c r="A18" s="57">
        <v>14</v>
      </c>
      <c r="B18" s="32">
        <v>208</v>
      </c>
      <c r="C18" s="32" t="s">
        <v>119</v>
      </c>
      <c r="D18" s="68">
        <v>7</v>
      </c>
      <c r="E18" s="68">
        <v>0</v>
      </c>
      <c r="F18" s="68">
        <v>0</v>
      </c>
      <c r="G18" s="68">
        <v>7</v>
      </c>
    </row>
    <row r="19" spans="1:7" ht="12" customHeight="1" x14ac:dyDescent="0.15">
      <c r="A19" s="57">
        <v>14</v>
      </c>
      <c r="B19" s="32">
        <v>210</v>
      </c>
      <c r="C19" s="32" t="s">
        <v>120</v>
      </c>
      <c r="D19" s="68">
        <v>1200</v>
      </c>
      <c r="E19" s="68">
        <v>6</v>
      </c>
      <c r="F19" s="68">
        <v>6</v>
      </c>
      <c r="G19" s="68">
        <v>1190</v>
      </c>
    </row>
    <row r="20" spans="1:7" ht="12" customHeight="1" x14ac:dyDescent="0.15">
      <c r="A20" s="57">
        <v>14</v>
      </c>
      <c r="B20" s="32">
        <v>211</v>
      </c>
      <c r="C20" s="32" t="s">
        <v>121</v>
      </c>
      <c r="D20" s="68">
        <v>1150</v>
      </c>
      <c r="E20" s="68">
        <v>113</v>
      </c>
      <c r="F20" s="68">
        <v>98</v>
      </c>
      <c r="G20" s="68">
        <v>1030</v>
      </c>
    </row>
    <row r="21" spans="1:7" ht="12" customHeight="1" x14ac:dyDescent="0.15">
      <c r="A21" s="57">
        <v>14</v>
      </c>
      <c r="B21" s="32">
        <v>212</v>
      </c>
      <c r="C21" s="32" t="s">
        <v>122</v>
      </c>
      <c r="D21" s="68">
        <v>1150</v>
      </c>
      <c r="E21" s="68">
        <v>497</v>
      </c>
      <c r="F21" s="68">
        <v>478</v>
      </c>
      <c r="G21" s="68">
        <v>652</v>
      </c>
    </row>
    <row r="22" spans="1:7" ht="12" customHeight="1" x14ac:dyDescent="0.15">
      <c r="A22" s="57">
        <v>14</v>
      </c>
      <c r="B22" s="32">
        <v>213</v>
      </c>
      <c r="C22" s="32" t="s">
        <v>123</v>
      </c>
      <c r="D22" s="68">
        <v>215</v>
      </c>
      <c r="E22" s="68">
        <v>11</v>
      </c>
      <c r="F22" s="68">
        <v>11</v>
      </c>
      <c r="G22" s="68">
        <v>204</v>
      </c>
    </row>
    <row r="23" spans="1:7" ht="12" customHeight="1" x14ac:dyDescent="0.15">
      <c r="A23" s="57">
        <v>14</v>
      </c>
      <c r="B23" s="32">
        <v>214</v>
      </c>
      <c r="C23" s="32" t="s">
        <v>124</v>
      </c>
      <c r="D23" s="68">
        <v>1110</v>
      </c>
      <c r="E23" s="68">
        <v>405</v>
      </c>
      <c r="F23" s="68">
        <v>388</v>
      </c>
      <c r="G23" s="68">
        <v>704</v>
      </c>
    </row>
    <row r="24" spans="1:7" ht="12" customHeight="1" x14ac:dyDescent="0.15">
      <c r="A24" s="57">
        <v>14</v>
      </c>
      <c r="B24" s="32">
        <v>215</v>
      </c>
      <c r="C24" s="32" t="s">
        <v>125</v>
      </c>
      <c r="D24" s="68">
        <v>552</v>
      </c>
      <c r="E24" s="68">
        <v>257</v>
      </c>
      <c r="F24" s="68">
        <v>247</v>
      </c>
      <c r="G24" s="68">
        <v>295</v>
      </c>
    </row>
    <row r="25" spans="1:7" ht="12" customHeight="1" x14ac:dyDescent="0.15">
      <c r="A25" s="57">
        <v>14</v>
      </c>
      <c r="B25" s="32">
        <v>216</v>
      </c>
      <c r="C25" s="32" t="s">
        <v>126</v>
      </c>
      <c r="D25" s="68">
        <v>219</v>
      </c>
      <c r="E25" s="68">
        <v>89</v>
      </c>
      <c r="F25" s="68">
        <v>86</v>
      </c>
      <c r="G25" s="68">
        <v>130</v>
      </c>
    </row>
    <row r="26" spans="1:7" ht="12" customHeight="1" x14ac:dyDescent="0.15">
      <c r="A26" s="57">
        <v>14</v>
      </c>
      <c r="B26" s="32">
        <v>217</v>
      </c>
      <c r="C26" s="32" t="s">
        <v>127</v>
      </c>
      <c r="D26" s="68">
        <v>669</v>
      </c>
      <c r="E26" s="68">
        <v>175</v>
      </c>
      <c r="F26" s="68">
        <v>165</v>
      </c>
      <c r="G26" s="68">
        <v>494</v>
      </c>
    </row>
    <row r="27" spans="1:7" ht="12" customHeight="1" x14ac:dyDescent="0.15">
      <c r="A27" s="57">
        <v>14</v>
      </c>
      <c r="B27" s="32">
        <v>218</v>
      </c>
      <c r="C27" s="32" t="s">
        <v>128</v>
      </c>
      <c r="D27" s="68">
        <v>260</v>
      </c>
      <c r="E27" s="68">
        <v>15</v>
      </c>
      <c r="F27" s="68">
        <v>14</v>
      </c>
      <c r="G27" s="68">
        <v>245</v>
      </c>
    </row>
    <row r="28" spans="1:7" ht="12" customHeight="1" x14ac:dyDescent="0.15">
      <c r="A28" s="57">
        <v>14</v>
      </c>
      <c r="B28" s="32">
        <v>301</v>
      </c>
      <c r="C28" s="32" t="s">
        <v>129</v>
      </c>
      <c r="D28" s="68">
        <v>36</v>
      </c>
      <c r="E28" s="68">
        <v>3</v>
      </c>
      <c r="F28" s="68">
        <v>3</v>
      </c>
      <c r="G28" s="68">
        <v>33</v>
      </c>
    </row>
    <row r="29" spans="1:7" ht="12" customHeight="1" x14ac:dyDescent="0.15">
      <c r="A29" s="57">
        <v>14</v>
      </c>
      <c r="B29" s="32">
        <v>321</v>
      </c>
      <c r="C29" s="32" t="s">
        <v>130</v>
      </c>
      <c r="D29" s="68">
        <v>237</v>
      </c>
      <c r="E29" s="68">
        <v>71</v>
      </c>
      <c r="F29" s="68">
        <v>67</v>
      </c>
      <c r="G29" s="68">
        <v>166</v>
      </c>
    </row>
    <row r="30" spans="1:7" ht="12" customHeight="1" x14ac:dyDescent="0.15">
      <c r="A30" s="57">
        <v>14</v>
      </c>
      <c r="B30" s="32">
        <v>341</v>
      </c>
      <c r="C30" s="32" t="s">
        <v>131</v>
      </c>
      <c r="D30" s="68">
        <v>267</v>
      </c>
      <c r="E30" s="68">
        <v>23</v>
      </c>
      <c r="F30" s="68">
        <v>20</v>
      </c>
      <c r="G30" s="68">
        <v>244</v>
      </c>
    </row>
    <row r="31" spans="1:7" ht="12" customHeight="1" x14ac:dyDescent="0.15">
      <c r="A31" s="57">
        <v>14</v>
      </c>
      <c r="B31" s="32">
        <v>342</v>
      </c>
      <c r="C31" s="32" t="s">
        <v>132</v>
      </c>
      <c r="D31" s="68">
        <v>118</v>
      </c>
      <c r="E31" s="68">
        <v>0</v>
      </c>
      <c r="F31" s="68">
        <v>0</v>
      </c>
      <c r="G31" s="68">
        <v>118</v>
      </c>
    </row>
    <row r="32" spans="1:7" ht="12" customHeight="1" x14ac:dyDescent="0.15">
      <c r="A32" s="57">
        <v>14</v>
      </c>
      <c r="B32" s="32">
        <v>361</v>
      </c>
      <c r="C32" s="32" t="s">
        <v>133</v>
      </c>
      <c r="D32" s="68">
        <v>441</v>
      </c>
      <c r="E32" s="68">
        <v>29</v>
      </c>
      <c r="F32" s="68">
        <v>25</v>
      </c>
      <c r="G32" s="68">
        <v>412</v>
      </c>
    </row>
    <row r="33" spans="1:7" ht="12" customHeight="1" x14ac:dyDescent="0.15">
      <c r="A33" s="57">
        <v>14</v>
      </c>
      <c r="B33" s="32">
        <v>362</v>
      </c>
      <c r="C33" s="32" t="s">
        <v>134</v>
      </c>
      <c r="D33" s="68">
        <v>343</v>
      </c>
      <c r="E33" s="68">
        <v>111</v>
      </c>
      <c r="F33" s="68">
        <v>102</v>
      </c>
      <c r="G33" s="68">
        <v>232</v>
      </c>
    </row>
    <row r="34" spans="1:7" ht="12" customHeight="1" x14ac:dyDescent="0.15">
      <c r="A34" s="57">
        <v>14</v>
      </c>
      <c r="B34" s="32">
        <v>363</v>
      </c>
      <c r="C34" s="32" t="s">
        <v>135</v>
      </c>
      <c r="D34" s="68">
        <v>160</v>
      </c>
      <c r="E34" s="68">
        <v>10</v>
      </c>
      <c r="F34" s="68">
        <v>8</v>
      </c>
      <c r="G34" s="68">
        <v>150</v>
      </c>
    </row>
    <row r="35" spans="1:7" ht="12" customHeight="1" x14ac:dyDescent="0.15">
      <c r="A35" s="57">
        <v>14</v>
      </c>
      <c r="B35" s="32">
        <v>364</v>
      </c>
      <c r="C35" s="32" t="s">
        <v>136</v>
      </c>
      <c r="D35" s="68">
        <v>400</v>
      </c>
      <c r="E35" s="68">
        <v>34</v>
      </c>
      <c r="F35" s="68">
        <v>30</v>
      </c>
      <c r="G35" s="68">
        <v>366</v>
      </c>
    </row>
    <row r="36" spans="1:7" ht="12" customHeight="1" x14ac:dyDescent="0.15">
      <c r="A36" s="57">
        <v>14</v>
      </c>
      <c r="B36" s="32">
        <v>366</v>
      </c>
      <c r="C36" s="32" t="s">
        <v>137</v>
      </c>
      <c r="D36" s="68">
        <v>200</v>
      </c>
      <c r="E36" s="68">
        <v>169</v>
      </c>
      <c r="F36" s="68">
        <v>157</v>
      </c>
      <c r="G36" s="68">
        <v>31</v>
      </c>
    </row>
    <row r="37" spans="1:7" ht="12" customHeight="1" x14ac:dyDescent="0.15">
      <c r="A37" s="57">
        <v>14</v>
      </c>
      <c r="B37" s="32">
        <v>382</v>
      </c>
      <c r="C37" s="32" t="s">
        <v>138</v>
      </c>
      <c r="D37" s="68">
        <v>10</v>
      </c>
      <c r="E37" s="68">
        <v>2</v>
      </c>
      <c r="F37" s="68">
        <v>2</v>
      </c>
      <c r="G37" s="68">
        <v>8</v>
      </c>
    </row>
    <row r="38" spans="1:7" ht="12" customHeight="1" x14ac:dyDescent="0.15">
      <c r="A38" s="57">
        <v>14</v>
      </c>
      <c r="B38" s="32">
        <v>383</v>
      </c>
      <c r="C38" s="32" t="s">
        <v>139</v>
      </c>
      <c r="D38" s="68">
        <v>49</v>
      </c>
      <c r="E38" s="68" t="s">
        <v>143</v>
      </c>
      <c r="F38" s="68" t="s">
        <v>143</v>
      </c>
      <c r="G38" s="68">
        <v>49</v>
      </c>
    </row>
    <row r="39" spans="1:7" ht="12" customHeight="1" x14ac:dyDescent="0.15">
      <c r="A39" s="57">
        <v>14</v>
      </c>
      <c r="B39" s="32">
        <v>384</v>
      </c>
      <c r="C39" s="32" t="s">
        <v>140</v>
      </c>
      <c r="D39" s="68">
        <v>243</v>
      </c>
      <c r="E39" s="68" t="s">
        <v>143</v>
      </c>
      <c r="F39" s="68" t="s">
        <v>143</v>
      </c>
      <c r="G39" s="68">
        <v>243</v>
      </c>
    </row>
    <row r="40" spans="1:7" ht="12" customHeight="1" x14ac:dyDescent="0.15">
      <c r="A40" s="57">
        <v>14</v>
      </c>
      <c r="B40" s="32">
        <v>401</v>
      </c>
      <c r="C40" s="32" t="s">
        <v>141</v>
      </c>
      <c r="D40" s="68">
        <v>327</v>
      </c>
      <c r="E40" s="68">
        <v>73</v>
      </c>
      <c r="F40" s="68">
        <v>70</v>
      </c>
      <c r="G40" s="68">
        <v>254</v>
      </c>
    </row>
    <row r="41" spans="1:7" ht="12" customHeight="1" x14ac:dyDescent="0.15">
      <c r="A41" s="57">
        <v>14</v>
      </c>
      <c r="B41" s="32">
        <v>402</v>
      </c>
      <c r="C41" s="32" t="s">
        <v>142</v>
      </c>
      <c r="D41" s="68">
        <v>46</v>
      </c>
      <c r="E41" s="68">
        <v>7</v>
      </c>
      <c r="F41" s="68">
        <v>7</v>
      </c>
      <c r="G41" s="68">
        <v>39</v>
      </c>
    </row>
    <row r="42" spans="1:7" ht="12" customHeight="1" x14ac:dyDescent="0.15">
      <c r="A42" s="57"/>
      <c r="B42" s="32"/>
      <c r="C42" s="32"/>
      <c r="D42" s="68"/>
      <c r="E42" s="68"/>
      <c r="F42" s="68"/>
      <c r="G42" s="68"/>
    </row>
    <row r="43" spans="1:7" ht="12" customHeight="1" x14ac:dyDescent="0.15">
      <c r="A43" s="57"/>
      <c r="B43" s="32"/>
      <c r="C43" s="32" t="s">
        <v>51</v>
      </c>
      <c r="D43" s="68">
        <v>19700</v>
      </c>
      <c r="E43" s="68">
        <v>3890</v>
      </c>
      <c r="F43" s="68">
        <v>3710</v>
      </c>
      <c r="G43" s="68">
        <v>15800</v>
      </c>
    </row>
    <row r="44" spans="1:7" ht="12" customHeight="1" x14ac:dyDescent="0.15">
      <c r="A44" s="57"/>
      <c r="B44" s="32"/>
      <c r="C44" s="32"/>
      <c r="D44" s="68"/>
      <c r="E44" s="68"/>
      <c r="F44" s="68"/>
      <c r="G44" s="68"/>
    </row>
    <row r="45" spans="1:7" ht="12" customHeight="1" x14ac:dyDescent="0.15">
      <c r="A45" s="67" t="s">
        <v>23</v>
      </c>
    </row>
    <row r="46" spans="1:7" ht="12" customHeight="1" x14ac:dyDescent="0.15">
      <c r="A46" s="30" t="s">
        <v>39</v>
      </c>
    </row>
    <row r="47" spans="1:7" ht="12" customHeight="1" x14ac:dyDescent="0.15">
      <c r="A47" s="67" t="s">
        <v>48</v>
      </c>
    </row>
    <row r="48" spans="1:7" ht="12" customHeight="1" x14ac:dyDescent="0.15">
      <c r="A48" s="67" t="s">
        <v>41</v>
      </c>
    </row>
    <row r="49" spans="1:9" ht="12" customHeight="1" x14ac:dyDescent="0.15">
      <c r="A49" s="67" t="s">
        <v>42</v>
      </c>
    </row>
    <row r="50" spans="1:9" ht="12" customHeight="1" x14ac:dyDescent="0.15">
      <c r="A50" s="67" t="s">
        <v>43</v>
      </c>
    </row>
    <row r="51" spans="1:9" ht="12" customHeight="1" x14ac:dyDescent="0.15">
      <c r="A51" s="67" t="s">
        <v>44</v>
      </c>
    </row>
    <row r="52" spans="1:9" s="65" customFormat="1" ht="12" customHeight="1" x14ac:dyDescent="0.15">
      <c r="A52" s="67"/>
      <c r="D52" s="64"/>
      <c r="E52" s="64"/>
      <c r="F52" s="64"/>
      <c r="G52" s="64"/>
      <c r="H52" s="63"/>
      <c r="I52" s="63"/>
    </row>
    <row r="53" spans="1:9" s="65" customFormat="1" ht="12" customHeight="1" x14ac:dyDescent="0.15">
      <c r="A53" s="67"/>
      <c r="D53" s="64"/>
      <c r="E53" s="64"/>
      <c r="F53" s="64"/>
      <c r="G53" s="64"/>
      <c r="H53" s="63"/>
      <c r="I53" s="63"/>
    </row>
    <row r="54" spans="1:9" s="65" customFormat="1" ht="12" customHeight="1" x14ac:dyDescent="0.15">
      <c r="A54" s="67"/>
      <c r="D54" s="64"/>
      <c r="E54" s="64"/>
      <c r="F54" s="64"/>
      <c r="G54" s="64"/>
      <c r="H54" s="63"/>
      <c r="I54" s="63"/>
    </row>
    <row r="55" spans="1:9" s="65" customFormat="1" ht="12" customHeight="1" x14ac:dyDescent="0.15">
      <c r="A55" s="67"/>
      <c r="D55" s="64"/>
      <c r="E55" s="64"/>
      <c r="F55" s="64"/>
      <c r="G55" s="64"/>
      <c r="H55" s="63"/>
      <c r="I55" s="63"/>
    </row>
    <row r="56" spans="1:9" s="65" customFormat="1" ht="12" customHeight="1" x14ac:dyDescent="0.15">
      <c r="A56" s="67"/>
      <c r="D56" s="64"/>
      <c r="E56" s="64"/>
      <c r="F56" s="64"/>
      <c r="G56" s="64"/>
      <c r="H56" s="63"/>
      <c r="I56" s="63"/>
    </row>
    <row r="57" spans="1:9" s="65" customFormat="1" ht="12" customHeight="1" x14ac:dyDescent="0.15">
      <c r="A57" s="67"/>
      <c r="D57" s="64"/>
      <c r="E57" s="64"/>
      <c r="F57" s="64"/>
      <c r="G57" s="64"/>
      <c r="H57" s="63"/>
      <c r="I57" s="63"/>
    </row>
    <row r="58" spans="1:9" s="65" customFormat="1" ht="12" customHeight="1" x14ac:dyDescent="0.15">
      <c r="A58" s="67"/>
      <c r="D58" s="64"/>
      <c r="E58" s="64"/>
      <c r="F58" s="64"/>
      <c r="G58" s="64"/>
      <c r="H58" s="63"/>
      <c r="I58" s="63"/>
    </row>
    <row r="59" spans="1:9" s="65" customFormat="1" ht="12" customHeight="1" x14ac:dyDescent="0.15">
      <c r="A59" s="67"/>
      <c r="D59" s="64"/>
      <c r="E59" s="64"/>
      <c r="F59" s="64"/>
      <c r="G59" s="64"/>
      <c r="H59" s="63"/>
      <c r="I59" s="63"/>
    </row>
    <row r="60" spans="1:9" s="65" customFormat="1" ht="12" customHeight="1" x14ac:dyDescent="0.15">
      <c r="A60" s="67"/>
      <c r="D60" s="64"/>
      <c r="E60" s="64"/>
      <c r="F60" s="64"/>
      <c r="G60" s="64"/>
      <c r="H60" s="63"/>
      <c r="I60" s="63"/>
    </row>
    <row r="61" spans="1:9" s="65" customFormat="1" ht="12" customHeight="1" x14ac:dyDescent="0.15">
      <c r="A61" s="67"/>
      <c r="D61" s="64"/>
      <c r="E61" s="64"/>
      <c r="F61" s="64"/>
      <c r="G61" s="64"/>
      <c r="H61" s="63"/>
      <c r="I61" s="63"/>
    </row>
    <row r="62" spans="1:9" s="65" customFormat="1" ht="12" customHeight="1" x14ac:dyDescent="0.15">
      <c r="A62" s="67"/>
      <c r="D62" s="64"/>
      <c r="E62" s="64"/>
      <c r="F62" s="64"/>
      <c r="G62" s="64"/>
      <c r="H62" s="63"/>
      <c r="I62" s="63"/>
    </row>
    <row r="63" spans="1:9" s="65" customFormat="1" ht="12" customHeight="1" x14ac:dyDescent="0.15">
      <c r="A63" s="67"/>
      <c r="D63" s="64"/>
      <c r="E63" s="64"/>
      <c r="F63" s="64"/>
      <c r="G63" s="64"/>
      <c r="H63" s="63"/>
      <c r="I63" s="63"/>
    </row>
    <row r="64" spans="1:9" s="65" customFormat="1" ht="12" customHeight="1" x14ac:dyDescent="0.15">
      <c r="A64" s="67"/>
      <c r="D64" s="64"/>
      <c r="E64" s="64"/>
      <c r="F64" s="64"/>
      <c r="G64" s="64"/>
      <c r="H64" s="63"/>
      <c r="I64" s="63"/>
    </row>
    <row r="65" spans="1:9" s="65" customFormat="1" ht="12" customHeight="1" x14ac:dyDescent="0.15">
      <c r="A65" s="67"/>
      <c r="D65" s="64"/>
      <c r="E65" s="64"/>
      <c r="F65" s="64"/>
      <c r="G65" s="64"/>
      <c r="H65" s="63"/>
      <c r="I65" s="63"/>
    </row>
    <row r="66" spans="1:9" s="65" customFormat="1" ht="12" customHeight="1" x14ac:dyDescent="0.15">
      <c r="A66" s="67"/>
      <c r="D66" s="64"/>
      <c r="E66" s="64"/>
      <c r="F66" s="64"/>
      <c r="G66" s="64"/>
      <c r="H66" s="63"/>
      <c r="I66" s="63"/>
    </row>
    <row r="67" spans="1:9" s="65" customFormat="1" ht="12" customHeight="1" x14ac:dyDescent="0.15">
      <c r="A67" s="67"/>
      <c r="D67" s="64"/>
      <c r="E67" s="64"/>
      <c r="F67" s="64"/>
      <c r="G67" s="64"/>
      <c r="H67" s="63"/>
      <c r="I67" s="63"/>
    </row>
    <row r="68" spans="1:9" s="65" customFormat="1" ht="12" customHeight="1" x14ac:dyDescent="0.15">
      <c r="A68" s="67"/>
      <c r="D68" s="64"/>
      <c r="E68" s="64"/>
      <c r="F68" s="64"/>
      <c r="G68" s="64"/>
      <c r="H68" s="63"/>
      <c r="I68" s="63"/>
    </row>
    <row r="69" spans="1:9" s="65" customFormat="1" ht="12" customHeight="1" x14ac:dyDescent="0.15">
      <c r="A69" s="67"/>
      <c r="D69" s="64"/>
      <c r="E69" s="64"/>
      <c r="F69" s="64"/>
      <c r="G69" s="64"/>
      <c r="H69" s="63"/>
      <c r="I69" s="63"/>
    </row>
    <row r="70" spans="1:9" s="65" customFormat="1" ht="12" customHeight="1" x14ac:dyDescent="0.15">
      <c r="A70" s="67"/>
      <c r="D70" s="64"/>
      <c r="E70" s="64"/>
      <c r="F70" s="64"/>
      <c r="G70" s="64"/>
      <c r="H70" s="63"/>
      <c r="I70" s="63"/>
    </row>
    <row r="71" spans="1:9" s="65" customFormat="1" ht="12" customHeight="1" x14ac:dyDescent="0.15">
      <c r="A71" s="67"/>
      <c r="D71" s="64"/>
      <c r="E71" s="64"/>
      <c r="F71" s="64"/>
      <c r="G71" s="64"/>
      <c r="H71" s="63"/>
      <c r="I71" s="63"/>
    </row>
    <row r="72" spans="1:9" s="65" customFormat="1" ht="12" customHeight="1" x14ac:dyDescent="0.15">
      <c r="A72" s="67"/>
      <c r="D72" s="64"/>
      <c r="E72" s="64"/>
      <c r="F72" s="64"/>
      <c r="G72" s="64"/>
      <c r="H72" s="63"/>
      <c r="I72" s="63"/>
    </row>
    <row r="73" spans="1:9" s="65" customFormat="1" ht="12" customHeight="1" x14ac:dyDescent="0.15">
      <c r="A73" s="67"/>
      <c r="D73" s="64"/>
      <c r="E73" s="64"/>
      <c r="F73" s="64"/>
      <c r="G73" s="64"/>
      <c r="H73" s="63"/>
      <c r="I73" s="63"/>
    </row>
    <row r="74" spans="1:9" s="65" customFormat="1" ht="12" customHeight="1" x14ac:dyDescent="0.15">
      <c r="A74" s="67"/>
      <c r="D74" s="64"/>
      <c r="E74" s="64"/>
      <c r="F74" s="64"/>
      <c r="G74" s="64"/>
      <c r="H74" s="63"/>
      <c r="I74" s="63"/>
    </row>
    <row r="75" spans="1:9" s="65" customFormat="1" ht="12" customHeight="1" x14ac:dyDescent="0.15">
      <c r="A75" s="67"/>
      <c r="D75" s="64"/>
      <c r="E75" s="64"/>
      <c r="F75" s="64"/>
      <c r="G75" s="64"/>
      <c r="H75" s="63"/>
      <c r="I75" s="63"/>
    </row>
    <row r="76" spans="1:9" s="65" customFormat="1" ht="12" customHeight="1" x14ac:dyDescent="0.15">
      <c r="A76" s="67"/>
      <c r="D76" s="64"/>
      <c r="E76" s="64"/>
      <c r="F76" s="64"/>
      <c r="G76" s="64"/>
      <c r="H76" s="63"/>
      <c r="I76" s="63"/>
    </row>
    <row r="77" spans="1:9" s="65" customFormat="1" ht="12" customHeight="1" x14ac:dyDescent="0.15">
      <c r="A77" s="67"/>
      <c r="D77" s="64"/>
      <c r="E77" s="64"/>
      <c r="F77" s="64"/>
      <c r="G77" s="64"/>
      <c r="H77" s="63"/>
      <c r="I77" s="63"/>
    </row>
    <row r="78" spans="1:9" s="65" customFormat="1" ht="12" customHeight="1" x14ac:dyDescent="0.15">
      <c r="A78" s="67"/>
      <c r="D78" s="64"/>
      <c r="E78" s="64"/>
      <c r="F78" s="64"/>
      <c r="G78" s="64"/>
      <c r="H78" s="63"/>
      <c r="I78" s="63"/>
    </row>
    <row r="79" spans="1:9" s="65" customFormat="1" ht="12" customHeight="1" x14ac:dyDescent="0.15">
      <c r="A79" s="67"/>
      <c r="D79" s="64"/>
      <c r="E79" s="64"/>
      <c r="F79" s="64"/>
      <c r="G79" s="64"/>
      <c r="H79" s="63"/>
      <c r="I79" s="63"/>
    </row>
    <row r="80" spans="1:9" s="65" customFormat="1" ht="12" customHeight="1" x14ac:dyDescent="0.15">
      <c r="A80" s="67"/>
      <c r="D80" s="64"/>
      <c r="E80" s="64"/>
      <c r="F80" s="64"/>
      <c r="G80" s="64"/>
      <c r="H80" s="63"/>
      <c r="I80" s="63"/>
    </row>
    <row r="81" spans="1:9" s="65" customFormat="1" ht="12" customHeight="1" x14ac:dyDescent="0.15">
      <c r="A81" s="67"/>
      <c r="D81" s="64"/>
      <c r="E81" s="64"/>
      <c r="F81" s="64"/>
      <c r="G81" s="64"/>
      <c r="H81" s="63"/>
      <c r="I81" s="63"/>
    </row>
    <row r="82" spans="1:9" s="65" customFormat="1" ht="12" customHeight="1" x14ac:dyDescent="0.15">
      <c r="A82" s="67"/>
      <c r="D82" s="64"/>
      <c r="E82" s="64"/>
      <c r="F82" s="64"/>
      <c r="G82" s="64"/>
      <c r="H82" s="63"/>
      <c r="I82" s="63"/>
    </row>
    <row r="83" spans="1:9" s="65" customFormat="1" ht="12" customHeight="1" x14ac:dyDescent="0.15">
      <c r="A83" s="67"/>
      <c r="D83" s="64"/>
      <c r="E83" s="64"/>
      <c r="F83" s="64"/>
      <c r="G83" s="64"/>
      <c r="H83" s="63"/>
      <c r="I83" s="63"/>
    </row>
    <row r="84" spans="1:9" s="65" customFormat="1" ht="12" customHeight="1" x14ac:dyDescent="0.15">
      <c r="A84" s="67"/>
      <c r="D84" s="64"/>
      <c r="E84" s="64"/>
      <c r="F84" s="64"/>
      <c r="G84" s="64"/>
      <c r="H84" s="63"/>
      <c r="I84" s="63"/>
    </row>
    <row r="85" spans="1:9" s="65" customFormat="1" ht="12" customHeight="1" x14ac:dyDescent="0.15">
      <c r="A85" s="67"/>
      <c r="D85" s="64"/>
      <c r="E85" s="64"/>
      <c r="F85" s="64"/>
      <c r="G85" s="64"/>
      <c r="H85" s="63"/>
      <c r="I85" s="63"/>
    </row>
    <row r="86" spans="1:9" s="65" customFormat="1" ht="12" customHeight="1" x14ac:dyDescent="0.15">
      <c r="A86" s="67"/>
      <c r="D86" s="64"/>
      <c r="E86" s="64"/>
      <c r="F86" s="64"/>
      <c r="G86" s="64"/>
      <c r="H86" s="63"/>
      <c r="I86" s="63"/>
    </row>
    <row r="87" spans="1:9" s="65" customFormat="1" ht="12" customHeight="1" x14ac:dyDescent="0.15">
      <c r="A87" s="67"/>
      <c r="D87" s="64"/>
      <c r="E87" s="64"/>
      <c r="F87" s="64"/>
      <c r="G87" s="64"/>
      <c r="H87" s="63"/>
      <c r="I87" s="63"/>
    </row>
    <row r="88" spans="1:9" s="65" customFormat="1" ht="12" customHeight="1" x14ac:dyDescent="0.15">
      <c r="A88" s="67"/>
      <c r="D88" s="64"/>
      <c r="E88" s="64"/>
      <c r="F88" s="64"/>
      <c r="G88" s="64"/>
      <c r="H88" s="63"/>
      <c r="I88" s="63"/>
    </row>
    <row r="89" spans="1:9" s="65" customFormat="1" ht="12" customHeight="1" x14ac:dyDescent="0.15">
      <c r="A89" s="67"/>
      <c r="D89" s="64"/>
      <c r="E89" s="64"/>
      <c r="F89" s="64"/>
      <c r="G89" s="64"/>
      <c r="H89" s="63"/>
      <c r="I89" s="63"/>
    </row>
    <row r="90" spans="1:9" s="65" customFormat="1" ht="12" customHeight="1" x14ac:dyDescent="0.15">
      <c r="A90" s="67"/>
      <c r="D90" s="64"/>
      <c r="E90" s="64"/>
      <c r="F90" s="64"/>
      <c r="G90" s="64"/>
      <c r="H90" s="63"/>
      <c r="I90" s="63"/>
    </row>
    <row r="91" spans="1:9" s="65" customFormat="1" ht="12" customHeight="1" x14ac:dyDescent="0.15">
      <c r="A91" s="67"/>
      <c r="D91" s="64"/>
      <c r="E91" s="64"/>
      <c r="F91" s="64"/>
      <c r="G91" s="64"/>
      <c r="H91" s="63"/>
      <c r="I91" s="63"/>
    </row>
    <row r="92" spans="1:9" s="65" customFormat="1" ht="12" customHeight="1" x14ac:dyDescent="0.15">
      <c r="A92" s="67"/>
      <c r="D92" s="64"/>
      <c r="E92" s="64"/>
      <c r="F92" s="64"/>
      <c r="G92" s="64"/>
      <c r="H92" s="63"/>
      <c r="I92" s="63"/>
    </row>
    <row r="93" spans="1:9" s="65" customFormat="1" ht="12" customHeight="1" x14ac:dyDescent="0.15">
      <c r="A93" s="67"/>
      <c r="D93" s="64"/>
      <c r="E93" s="64"/>
      <c r="F93" s="64"/>
      <c r="G93" s="64"/>
      <c r="H93" s="63"/>
      <c r="I93" s="63"/>
    </row>
    <row r="94" spans="1:9" s="65" customFormat="1" ht="12" customHeight="1" x14ac:dyDescent="0.15">
      <c r="A94" s="67"/>
      <c r="D94" s="64"/>
      <c r="E94" s="64"/>
      <c r="F94" s="64"/>
      <c r="G94" s="64"/>
      <c r="H94" s="63"/>
      <c r="I94" s="63"/>
    </row>
    <row r="95" spans="1:9" s="65" customFormat="1" ht="12" customHeight="1" x14ac:dyDescent="0.15">
      <c r="A95" s="67"/>
      <c r="D95" s="64"/>
      <c r="E95" s="64"/>
      <c r="F95" s="64"/>
      <c r="G95" s="64"/>
      <c r="H95" s="63"/>
      <c r="I95" s="63"/>
    </row>
    <row r="96" spans="1:9" s="65" customFormat="1" ht="12" customHeight="1" x14ac:dyDescent="0.15">
      <c r="A96" s="67"/>
      <c r="D96" s="64"/>
      <c r="E96" s="64"/>
      <c r="F96" s="64"/>
      <c r="G96" s="64"/>
      <c r="H96" s="63"/>
      <c r="I96" s="63"/>
    </row>
    <row r="97" spans="1:9" s="65" customFormat="1" ht="12" customHeight="1" x14ac:dyDescent="0.15">
      <c r="A97" s="67"/>
      <c r="D97" s="64"/>
      <c r="E97" s="64"/>
      <c r="F97" s="64"/>
      <c r="G97" s="64"/>
      <c r="H97" s="63"/>
      <c r="I97" s="63"/>
    </row>
    <row r="98" spans="1:9" s="65" customFormat="1" ht="12" customHeight="1" x14ac:dyDescent="0.15">
      <c r="A98" s="67"/>
      <c r="D98" s="64"/>
      <c r="E98" s="64"/>
      <c r="F98" s="64"/>
      <c r="G98" s="64"/>
      <c r="H98" s="63"/>
      <c r="I98" s="63"/>
    </row>
    <row r="99" spans="1:9" s="65" customFormat="1" ht="12" customHeight="1" x14ac:dyDescent="0.15">
      <c r="A99" s="67"/>
      <c r="D99" s="64"/>
      <c r="E99" s="64"/>
      <c r="F99" s="64"/>
      <c r="G99" s="64"/>
      <c r="H99" s="63"/>
      <c r="I99" s="63"/>
    </row>
    <row r="100" spans="1:9" s="65" customFormat="1" ht="12" customHeight="1" x14ac:dyDescent="0.15">
      <c r="A100" s="67"/>
      <c r="D100" s="64"/>
      <c r="E100" s="64"/>
      <c r="F100" s="64"/>
      <c r="G100" s="64"/>
      <c r="H100" s="63"/>
      <c r="I100" s="63"/>
    </row>
    <row r="101" spans="1:9" s="65" customFormat="1" ht="12" customHeight="1" x14ac:dyDescent="0.15">
      <c r="A101" s="67"/>
      <c r="D101" s="64"/>
      <c r="E101" s="64"/>
      <c r="F101" s="64"/>
      <c r="G101" s="64"/>
      <c r="H101" s="63"/>
      <c r="I101" s="63"/>
    </row>
    <row r="102" spans="1:9" s="65" customFormat="1" ht="12" customHeight="1" x14ac:dyDescent="0.15">
      <c r="A102" s="67"/>
      <c r="D102" s="64"/>
      <c r="E102" s="64"/>
      <c r="F102" s="64"/>
      <c r="G102" s="64"/>
      <c r="H102" s="63"/>
      <c r="I102" s="63"/>
    </row>
    <row r="103" spans="1:9" s="65" customFormat="1" ht="12" customHeight="1" x14ac:dyDescent="0.15">
      <c r="A103" s="67"/>
      <c r="D103" s="64"/>
      <c r="E103" s="64"/>
      <c r="F103" s="64"/>
      <c r="G103" s="64"/>
      <c r="H103" s="63"/>
      <c r="I103" s="63"/>
    </row>
    <row r="104" spans="1:9" s="65" customFormat="1" ht="12" customHeight="1" x14ac:dyDescent="0.15">
      <c r="A104" s="67"/>
      <c r="D104" s="64"/>
      <c r="E104" s="64"/>
      <c r="F104" s="64"/>
      <c r="G104" s="64"/>
      <c r="H104" s="63"/>
      <c r="I104" s="63"/>
    </row>
    <row r="105" spans="1:9" s="65" customFormat="1" ht="12" customHeight="1" x14ac:dyDescent="0.15">
      <c r="A105" s="67"/>
      <c r="D105" s="64"/>
      <c r="E105" s="64"/>
      <c r="F105" s="64"/>
      <c r="G105" s="64"/>
      <c r="H105" s="63"/>
      <c r="I105" s="63"/>
    </row>
    <row r="106" spans="1:9" s="65" customFormat="1" ht="12" customHeight="1" x14ac:dyDescent="0.15">
      <c r="A106" s="67"/>
      <c r="D106" s="64"/>
      <c r="E106" s="64"/>
      <c r="F106" s="64"/>
      <c r="G106" s="64"/>
      <c r="H106" s="63"/>
      <c r="I106" s="63"/>
    </row>
    <row r="107" spans="1:9" s="65" customFormat="1" ht="12" customHeight="1" x14ac:dyDescent="0.15">
      <c r="A107" s="67"/>
      <c r="D107" s="64"/>
      <c r="E107" s="64"/>
      <c r="F107" s="64"/>
      <c r="G107" s="64"/>
      <c r="H107" s="63"/>
      <c r="I107" s="63"/>
    </row>
    <row r="108" spans="1:9" s="65" customFormat="1" ht="12" customHeight="1" x14ac:dyDescent="0.15">
      <c r="A108" s="67"/>
      <c r="D108" s="64"/>
      <c r="E108" s="64"/>
      <c r="F108" s="64"/>
      <c r="G108" s="64"/>
      <c r="H108" s="63"/>
      <c r="I108" s="63"/>
    </row>
    <row r="109" spans="1:9" s="65" customFormat="1" ht="12" customHeight="1" x14ac:dyDescent="0.15">
      <c r="A109" s="67"/>
      <c r="D109" s="64"/>
      <c r="E109" s="64"/>
      <c r="F109" s="64"/>
      <c r="G109" s="64"/>
      <c r="H109" s="63"/>
      <c r="I109" s="63"/>
    </row>
    <row r="110" spans="1:9" s="65" customFormat="1" ht="12" customHeight="1" x14ac:dyDescent="0.15">
      <c r="A110" s="67"/>
      <c r="D110" s="64"/>
      <c r="E110" s="64"/>
      <c r="F110" s="64"/>
      <c r="G110" s="64"/>
      <c r="H110" s="63"/>
      <c r="I110" s="63"/>
    </row>
    <row r="111" spans="1:9" s="65" customFormat="1" ht="12" customHeight="1" x14ac:dyDescent="0.15">
      <c r="A111" s="67"/>
      <c r="D111" s="64"/>
      <c r="E111" s="64"/>
      <c r="F111" s="64"/>
      <c r="G111" s="64"/>
      <c r="H111" s="63"/>
      <c r="I111" s="63"/>
    </row>
    <row r="112" spans="1:9" s="65" customFormat="1" ht="12" customHeight="1" x14ac:dyDescent="0.15">
      <c r="A112" s="67"/>
      <c r="D112" s="64"/>
      <c r="E112" s="64"/>
      <c r="F112" s="64"/>
      <c r="G112" s="64"/>
      <c r="H112" s="63"/>
      <c r="I112" s="63"/>
    </row>
    <row r="113" spans="1:9" s="65" customFormat="1" ht="12" customHeight="1" x14ac:dyDescent="0.15">
      <c r="A113" s="67"/>
      <c r="D113" s="64"/>
      <c r="E113" s="64"/>
      <c r="F113" s="64"/>
      <c r="G113" s="64"/>
      <c r="H113" s="63"/>
      <c r="I113" s="63"/>
    </row>
    <row r="114" spans="1:9" s="65" customFormat="1" ht="12" customHeight="1" x14ac:dyDescent="0.15">
      <c r="A114" s="67"/>
      <c r="D114" s="64"/>
      <c r="E114" s="64"/>
      <c r="F114" s="64"/>
      <c r="G114" s="64"/>
      <c r="H114" s="63"/>
      <c r="I114" s="63"/>
    </row>
    <row r="115" spans="1:9" s="65" customFormat="1" ht="12" customHeight="1" x14ac:dyDescent="0.15">
      <c r="A115" s="67"/>
      <c r="D115" s="64"/>
      <c r="E115" s="64"/>
      <c r="F115" s="64"/>
      <c r="G115" s="64"/>
      <c r="H115" s="63"/>
      <c r="I115" s="63"/>
    </row>
    <row r="116" spans="1:9" s="65" customFormat="1" ht="12" customHeight="1" x14ac:dyDescent="0.15">
      <c r="A116" s="67"/>
      <c r="D116" s="64"/>
      <c r="E116" s="64"/>
      <c r="F116" s="64"/>
      <c r="G116" s="64"/>
      <c r="H116" s="63"/>
      <c r="I116" s="63"/>
    </row>
    <row r="117" spans="1:9" s="65" customFormat="1" ht="12" customHeight="1" x14ac:dyDescent="0.15">
      <c r="A117" s="67"/>
      <c r="D117" s="64"/>
      <c r="E117" s="64"/>
      <c r="F117" s="64"/>
      <c r="G117" s="64"/>
      <c r="H117" s="63"/>
      <c r="I117" s="63"/>
    </row>
    <row r="118" spans="1:9" s="65" customFormat="1" ht="12" customHeight="1" x14ac:dyDescent="0.15">
      <c r="A118" s="67"/>
      <c r="D118" s="64"/>
      <c r="E118" s="64"/>
      <c r="F118" s="64"/>
      <c r="G118" s="64"/>
      <c r="H118" s="63"/>
      <c r="I118" s="63"/>
    </row>
    <row r="119" spans="1:9" s="65" customFormat="1" ht="12" customHeight="1" x14ac:dyDescent="0.15">
      <c r="A119" s="67"/>
      <c r="D119" s="64"/>
      <c r="E119" s="64"/>
      <c r="F119" s="64"/>
      <c r="G119" s="64"/>
      <c r="H119" s="63"/>
      <c r="I119" s="63"/>
    </row>
    <row r="120" spans="1:9" s="65" customFormat="1" ht="12" customHeight="1" x14ac:dyDescent="0.15">
      <c r="A120" s="67"/>
      <c r="D120" s="64"/>
      <c r="E120" s="64"/>
      <c r="F120" s="64"/>
      <c r="G120" s="64"/>
      <c r="H120" s="63"/>
      <c r="I120" s="63"/>
    </row>
    <row r="121" spans="1:9" s="65" customFormat="1" ht="12" customHeight="1" x14ac:dyDescent="0.15">
      <c r="A121" s="67"/>
      <c r="D121" s="64"/>
      <c r="E121" s="64"/>
      <c r="F121" s="64"/>
      <c r="G121" s="64"/>
      <c r="H121" s="63"/>
      <c r="I121" s="63"/>
    </row>
    <row r="122" spans="1:9" s="65" customFormat="1" ht="12" customHeight="1" x14ac:dyDescent="0.15">
      <c r="A122" s="67"/>
      <c r="D122" s="64"/>
      <c r="E122" s="64"/>
      <c r="F122" s="64"/>
      <c r="G122" s="64"/>
      <c r="H122" s="63"/>
      <c r="I122" s="63"/>
    </row>
    <row r="123" spans="1:9" s="65" customFormat="1" ht="12" customHeight="1" x14ac:dyDescent="0.15">
      <c r="A123" s="67"/>
      <c r="D123" s="64"/>
      <c r="E123" s="64"/>
      <c r="F123" s="64"/>
      <c r="G123" s="64"/>
      <c r="H123" s="63"/>
      <c r="I123" s="63"/>
    </row>
    <row r="124" spans="1:9" s="65" customFormat="1" ht="12" customHeight="1" x14ac:dyDescent="0.15">
      <c r="A124" s="67"/>
      <c r="D124" s="64"/>
      <c r="E124" s="64"/>
      <c r="F124" s="64"/>
      <c r="G124" s="64"/>
      <c r="H124" s="63"/>
      <c r="I124" s="63"/>
    </row>
    <row r="125" spans="1:9" s="65" customFormat="1" ht="12" customHeight="1" x14ac:dyDescent="0.15">
      <c r="A125" s="67"/>
      <c r="D125" s="64"/>
      <c r="E125" s="64"/>
      <c r="F125" s="64"/>
      <c r="G125" s="64"/>
      <c r="H125" s="63"/>
      <c r="I125" s="63"/>
    </row>
    <row r="126" spans="1:9" s="65" customFormat="1" ht="12" customHeight="1" x14ac:dyDescent="0.15">
      <c r="A126" s="67"/>
      <c r="D126" s="64"/>
      <c r="E126" s="64"/>
      <c r="F126" s="64"/>
      <c r="G126" s="64"/>
      <c r="H126" s="63"/>
      <c r="I126" s="63"/>
    </row>
    <row r="127" spans="1:9" s="65" customFormat="1" ht="12" customHeight="1" x14ac:dyDescent="0.15">
      <c r="A127" s="67"/>
      <c r="D127" s="64"/>
      <c r="E127" s="64"/>
      <c r="F127" s="64"/>
      <c r="G127" s="64"/>
      <c r="H127" s="63"/>
      <c r="I127" s="63"/>
    </row>
    <row r="128" spans="1:9" s="65" customFormat="1" ht="12" customHeight="1" x14ac:dyDescent="0.15">
      <c r="A128" s="67"/>
      <c r="D128" s="64"/>
      <c r="E128" s="64"/>
      <c r="F128" s="64"/>
      <c r="G128" s="64"/>
      <c r="H128" s="63"/>
      <c r="I128" s="63"/>
    </row>
    <row r="129" spans="1:9" s="65" customFormat="1" ht="12" customHeight="1" x14ac:dyDescent="0.15">
      <c r="A129" s="67"/>
      <c r="D129" s="64"/>
      <c r="E129" s="64"/>
      <c r="F129" s="64"/>
      <c r="G129" s="64"/>
      <c r="H129" s="63"/>
      <c r="I129" s="63"/>
    </row>
    <row r="130" spans="1:9" s="65" customFormat="1" ht="12" customHeight="1" x14ac:dyDescent="0.15">
      <c r="A130" s="67"/>
      <c r="D130" s="64"/>
      <c r="E130" s="64"/>
      <c r="F130" s="64"/>
      <c r="G130" s="64"/>
      <c r="H130" s="63"/>
      <c r="I130" s="63"/>
    </row>
    <row r="131" spans="1:9" s="65" customFormat="1" ht="12" customHeight="1" x14ac:dyDescent="0.15">
      <c r="A131" s="67"/>
      <c r="D131" s="64"/>
      <c r="E131" s="64"/>
      <c r="F131" s="64"/>
      <c r="G131" s="64"/>
      <c r="H131" s="63"/>
      <c r="I131" s="63"/>
    </row>
    <row r="132" spans="1:9" s="65" customFormat="1" ht="12" customHeight="1" x14ac:dyDescent="0.15">
      <c r="A132" s="67"/>
      <c r="D132" s="64"/>
      <c r="E132" s="64"/>
      <c r="F132" s="64"/>
      <c r="G132" s="64"/>
      <c r="H132" s="63"/>
      <c r="I132" s="63"/>
    </row>
    <row r="133" spans="1:9" s="65" customFormat="1" ht="12" customHeight="1" x14ac:dyDescent="0.15">
      <c r="A133" s="67"/>
      <c r="D133" s="64"/>
      <c r="E133" s="64"/>
      <c r="F133" s="64"/>
      <c r="G133" s="64"/>
      <c r="H133" s="63"/>
      <c r="I133" s="63"/>
    </row>
    <row r="134" spans="1:9" s="65" customFormat="1" ht="12" customHeight="1" x14ac:dyDescent="0.15">
      <c r="A134" s="67"/>
      <c r="D134" s="64"/>
      <c r="E134" s="64"/>
      <c r="F134" s="64"/>
      <c r="G134" s="64"/>
      <c r="H134" s="63"/>
      <c r="I134" s="63"/>
    </row>
    <row r="135" spans="1:9" s="65" customFormat="1" ht="12" customHeight="1" x14ac:dyDescent="0.15">
      <c r="A135" s="67"/>
      <c r="D135" s="64"/>
      <c r="E135" s="64"/>
      <c r="F135" s="64"/>
      <c r="G135" s="64"/>
      <c r="H135" s="63"/>
      <c r="I135" s="63"/>
    </row>
    <row r="136" spans="1:9" s="65" customFormat="1" ht="12" customHeight="1" x14ac:dyDescent="0.15">
      <c r="A136" s="67"/>
      <c r="D136" s="64"/>
      <c r="E136" s="64"/>
      <c r="F136" s="64"/>
      <c r="G136" s="64"/>
      <c r="H136" s="63"/>
      <c r="I136" s="63"/>
    </row>
    <row r="137" spans="1:9" s="65" customFormat="1" ht="12" customHeight="1" x14ac:dyDescent="0.15">
      <c r="A137" s="67"/>
      <c r="D137" s="64"/>
      <c r="E137" s="64"/>
      <c r="F137" s="64"/>
      <c r="G137" s="64"/>
      <c r="H137" s="63"/>
      <c r="I137" s="63"/>
    </row>
    <row r="138" spans="1:9" s="65" customFormat="1" ht="12" customHeight="1" x14ac:dyDescent="0.15">
      <c r="A138" s="67"/>
      <c r="D138" s="64"/>
      <c r="E138" s="64"/>
      <c r="F138" s="64"/>
      <c r="G138" s="64"/>
      <c r="H138" s="63"/>
      <c r="I138" s="63"/>
    </row>
    <row r="139" spans="1:9" s="65" customFormat="1" ht="12" customHeight="1" x14ac:dyDescent="0.15">
      <c r="A139" s="67"/>
      <c r="D139" s="64"/>
      <c r="E139" s="64"/>
      <c r="F139" s="64"/>
      <c r="G139" s="64"/>
      <c r="H139" s="63"/>
      <c r="I139" s="63"/>
    </row>
    <row r="140" spans="1:9" s="65" customFormat="1" ht="12" customHeight="1" x14ac:dyDescent="0.15">
      <c r="A140" s="67"/>
      <c r="D140" s="64"/>
      <c r="E140" s="64"/>
      <c r="F140" s="64"/>
      <c r="G140" s="64"/>
      <c r="H140" s="63"/>
      <c r="I140" s="63"/>
    </row>
    <row r="141" spans="1:9" s="65" customFormat="1" ht="12" customHeight="1" x14ac:dyDescent="0.15">
      <c r="A141" s="67"/>
      <c r="D141" s="64"/>
      <c r="E141" s="64"/>
      <c r="F141" s="64"/>
      <c r="G141" s="64"/>
      <c r="H141" s="63"/>
      <c r="I141" s="63"/>
    </row>
    <row r="142" spans="1:9" s="65" customFormat="1" ht="12" customHeight="1" x14ac:dyDescent="0.15">
      <c r="A142" s="67"/>
      <c r="D142" s="64"/>
      <c r="E142" s="64"/>
      <c r="F142" s="64"/>
      <c r="G142" s="64"/>
      <c r="H142" s="63"/>
      <c r="I142" s="63"/>
    </row>
    <row r="143" spans="1:9" s="65" customFormat="1" ht="12" customHeight="1" x14ac:dyDescent="0.15">
      <c r="A143" s="67"/>
      <c r="D143" s="64"/>
      <c r="E143" s="64"/>
      <c r="F143" s="64"/>
      <c r="G143" s="64"/>
      <c r="H143" s="63"/>
      <c r="I143" s="63"/>
    </row>
    <row r="144" spans="1:9" s="65" customFormat="1" ht="12" customHeight="1" x14ac:dyDescent="0.15">
      <c r="A144" s="67"/>
      <c r="D144" s="64"/>
      <c r="E144" s="64"/>
      <c r="F144" s="64"/>
      <c r="G144" s="64"/>
      <c r="H144" s="63"/>
      <c r="I144" s="63"/>
    </row>
    <row r="145" spans="1:9" s="65" customFormat="1" ht="12" customHeight="1" x14ac:dyDescent="0.15">
      <c r="A145" s="67"/>
      <c r="D145" s="64"/>
      <c r="E145" s="64"/>
      <c r="F145" s="64"/>
      <c r="G145" s="64"/>
      <c r="H145" s="63"/>
      <c r="I145" s="63"/>
    </row>
    <row r="146" spans="1:9" s="65" customFormat="1" ht="12" customHeight="1" x14ac:dyDescent="0.15">
      <c r="A146" s="67"/>
      <c r="D146" s="64"/>
      <c r="E146" s="64"/>
      <c r="F146" s="64"/>
      <c r="G146" s="64"/>
      <c r="H146" s="63"/>
      <c r="I146" s="63"/>
    </row>
    <row r="147" spans="1:9" s="65" customFormat="1" ht="12" customHeight="1" x14ac:dyDescent="0.15">
      <c r="A147" s="67"/>
      <c r="D147" s="64"/>
      <c r="E147" s="64"/>
      <c r="F147" s="64"/>
      <c r="G147" s="64"/>
      <c r="H147" s="63"/>
      <c r="I147" s="63"/>
    </row>
    <row r="148" spans="1:9" s="65" customFormat="1" ht="12" customHeight="1" x14ac:dyDescent="0.15">
      <c r="A148" s="67"/>
      <c r="D148" s="64"/>
      <c r="E148" s="64"/>
      <c r="F148" s="64"/>
      <c r="G148" s="64"/>
      <c r="H148" s="63"/>
      <c r="I148" s="63"/>
    </row>
    <row r="150" spans="1:9" s="65" customFormat="1" ht="12" customHeight="1" x14ac:dyDescent="0.15">
      <c r="A150" s="35"/>
      <c r="D150" s="64"/>
      <c r="E150" s="64"/>
      <c r="F150" s="64"/>
      <c r="G150" s="64"/>
      <c r="H150" s="63"/>
      <c r="I150" s="63"/>
    </row>
    <row r="151" spans="1:9" s="65" customFormat="1" ht="12" customHeight="1" x14ac:dyDescent="0.15">
      <c r="A151" s="35"/>
      <c r="D151" s="64"/>
      <c r="E151" s="64"/>
      <c r="F151" s="64"/>
      <c r="G151" s="64"/>
      <c r="H151" s="63"/>
      <c r="I151" s="63"/>
    </row>
    <row r="152" spans="1:9" s="65" customFormat="1" ht="12" customHeight="1" x14ac:dyDescent="0.15">
      <c r="A152" s="35"/>
      <c r="D152" s="64"/>
      <c r="E152" s="64"/>
      <c r="F152" s="64"/>
      <c r="G152" s="64"/>
      <c r="H152" s="63"/>
      <c r="I152" s="63"/>
    </row>
    <row r="153" spans="1:9" s="65" customFormat="1" ht="12" customHeight="1" x14ac:dyDescent="0.15">
      <c r="A153" s="35"/>
      <c r="D153" s="64"/>
      <c r="E153" s="64"/>
      <c r="F153" s="64"/>
      <c r="G153" s="64"/>
      <c r="H153" s="63"/>
      <c r="I153" s="63"/>
    </row>
    <row r="154" spans="1:9" s="65" customFormat="1" ht="12" customHeight="1" x14ac:dyDescent="0.15">
      <c r="A154" s="35"/>
      <c r="D154" s="64"/>
      <c r="E154" s="64"/>
      <c r="F154" s="64"/>
      <c r="G154" s="64"/>
      <c r="H154" s="63"/>
      <c r="I154" s="63"/>
    </row>
    <row r="155" spans="1:9" s="65" customFormat="1" ht="12" customHeight="1" x14ac:dyDescent="0.15">
      <c r="A155" s="35"/>
      <c r="D155" s="64"/>
      <c r="E155" s="64"/>
      <c r="F155" s="64"/>
      <c r="G155" s="64"/>
      <c r="H155" s="63"/>
      <c r="I155" s="63"/>
    </row>
    <row r="156" spans="1:9" s="65" customFormat="1" ht="12" customHeight="1" x14ac:dyDescent="0.15">
      <c r="A156" s="35"/>
      <c r="D156" s="64"/>
      <c r="E156" s="64"/>
      <c r="F156" s="64"/>
      <c r="G156" s="64"/>
      <c r="H156" s="63"/>
      <c r="I156" s="63"/>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DBE-CB34-49A4-B461-A47B6EF7F42B}">
  <dimension ref="A1:I156"/>
  <sheetViews>
    <sheetView workbookViewId="0"/>
  </sheetViews>
  <sheetFormatPr defaultColWidth="10.5703125" defaultRowHeight="12" customHeight="1" x14ac:dyDescent="0.15"/>
  <cols>
    <col min="1" max="1" width="5.140625" style="66" customWidth="1"/>
    <col min="2" max="2" width="5.140625" style="65" customWidth="1"/>
    <col min="3" max="3" width="8.85546875" style="65" bestFit="1" customWidth="1"/>
    <col min="4" max="7" width="10.5703125" style="64" customWidth="1"/>
    <col min="8" max="8" width="10.5703125" style="63" customWidth="1"/>
    <col min="9" max="256" width="10.5703125" style="63"/>
    <col min="257" max="258" width="5.140625" style="63" customWidth="1"/>
    <col min="259" max="259" width="8.85546875" style="63" bestFit="1" customWidth="1"/>
    <col min="260" max="512" width="10.5703125" style="63"/>
    <col min="513" max="514" width="5.140625" style="63" customWidth="1"/>
    <col min="515" max="515" width="8.85546875" style="63" bestFit="1" customWidth="1"/>
    <col min="516" max="768" width="10.5703125" style="63"/>
    <col min="769" max="770" width="5.140625" style="63" customWidth="1"/>
    <col min="771" max="771" width="8.85546875" style="63" bestFit="1" customWidth="1"/>
    <col min="772" max="1024" width="10.5703125" style="63"/>
    <col min="1025" max="1026" width="5.140625" style="63" customWidth="1"/>
    <col min="1027" max="1027" width="8.85546875" style="63" bestFit="1" customWidth="1"/>
    <col min="1028" max="1280" width="10.5703125" style="63"/>
    <col min="1281" max="1282" width="5.140625" style="63" customWidth="1"/>
    <col min="1283" max="1283" width="8.85546875" style="63" bestFit="1" customWidth="1"/>
    <col min="1284" max="1536" width="10.5703125" style="63"/>
    <col min="1537" max="1538" width="5.140625" style="63" customWidth="1"/>
    <col min="1539" max="1539" width="8.85546875" style="63" bestFit="1" customWidth="1"/>
    <col min="1540" max="1792" width="10.5703125" style="63"/>
    <col min="1793" max="1794" width="5.140625" style="63" customWidth="1"/>
    <col min="1795" max="1795" width="8.85546875" style="63" bestFit="1" customWidth="1"/>
    <col min="1796" max="2048" width="10.5703125" style="63"/>
    <col min="2049" max="2050" width="5.140625" style="63" customWidth="1"/>
    <col min="2051" max="2051" width="8.85546875" style="63" bestFit="1" customWidth="1"/>
    <col min="2052" max="2304" width="10.5703125" style="63"/>
    <col min="2305" max="2306" width="5.140625" style="63" customWidth="1"/>
    <col min="2307" max="2307" width="8.85546875" style="63" bestFit="1" customWidth="1"/>
    <col min="2308" max="2560" width="10.5703125" style="63"/>
    <col min="2561" max="2562" width="5.140625" style="63" customWidth="1"/>
    <col min="2563" max="2563" width="8.85546875" style="63" bestFit="1" customWidth="1"/>
    <col min="2564" max="2816" width="10.5703125" style="63"/>
    <col min="2817" max="2818" width="5.140625" style="63" customWidth="1"/>
    <col min="2819" max="2819" width="8.85546875" style="63" bestFit="1" customWidth="1"/>
    <col min="2820" max="3072" width="10.5703125" style="63"/>
    <col min="3073" max="3074" width="5.140625" style="63" customWidth="1"/>
    <col min="3075" max="3075" width="8.85546875" style="63" bestFit="1" customWidth="1"/>
    <col min="3076" max="3328" width="10.5703125" style="63"/>
    <col min="3329" max="3330" width="5.140625" style="63" customWidth="1"/>
    <col min="3331" max="3331" width="8.85546875" style="63" bestFit="1" customWidth="1"/>
    <col min="3332" max="3584" width="10.5703125" style="63"/>
    <col min="3585" max="3586" width="5.140625" style="63" customWidth="1"/>
    <col min="3587" max="3587" width="8.85546875" style="63" bestFit="1" customWidth="1"/>
    <col min="3588" max="3840" width="10.5703125" style="63"/>
    <col min="3841" max="3842" width="5.140625" style="63" customWidth="1"/>
    <col min="3843" max="3843" width="8.85546875" style="63" bestFit="1" customWidth="1"/>
    <col min="3844" max="4096" width="10.5703125" style="63"/>
    <col min="4097" max="4098" width="5.140625" style="63" customWidth="1"/>
    <col min="4099" max="4099" width="8.85546875" style="63" bestFit="1" customWidth="1"/>
    <col min="4100" max="4352" width="10.5703125" style="63"/>
    <col min="4353" max="4354" width="5.140625" style="63" customWidth="1"/>
    <col min="4355" max="4355" width="8.85546875" style="63" bestFit="1" customWidth="1"/>
    <col min="4356" max="4608" width="10.5703125" style="63"/>
    <col min="4609" max="4610" width="5.140625" style="63" customWidth="1"/>
    <col min="4611" max="4611" width="8.85546875" style="63" bestFit="1" customWidth="1"/>
    <col min="4612" max="4864" width="10.5703125" style="63"/>
    <col min="4865" max="4866" width="5.140625" style="63" customWidth="1"/>
    <col min="4867" max="4867" width="8.85546875" style="63" bestFit="1" customWidth="1"/>
    <col min="4868" max="5120" width="10.5703125" style="63"/>
    <col min="5121" max="5122" width="5.140625" style="63" customWidth="1"/>
    <col min="5123" max="5123" width="8.85546875" style="63" bestFit="1" customWidth="1"/>
    <col min="5124" max="5376" width="10.5703125" style="63"/>
    <col min="5377" max="5378" width="5.140625" style="63" customWidth="1"/>
    <col min="5379" max="5379" width="8.85546875" style="63" bestFit="1" customWidth="1"/>
    <col min="5380" max="5632" width="10.5703125" style="63"/>
    <col min="5633" max="5634" width="5.140625" style="63" customWidth="1"/>
    <col min="5635" max="5635" width="8.85546875" style="63" bestFit="1" customWidth="1"/>
    <col min="5636" max="5888" width="10.5703125" style="63"/>
    <col min="5889" max="5890" width="5.140625" style="63" customWidth="1"/>
    <col min="5891" max="5891" width="8.85546875" style="63" bestFit="1" customWidth="1"/>
    <col min="5892" max="6144" width="10.5703125" style="63"/>
    <col min="6145" max="6146" width="5.140625" style="63" customWidth="1"/>
    <col min="6147" max="6147" width="8.85546875" style="63" bestFit="1" customWidth="1"/>
    <col min="6148" max="6400" width="10.5703125" style="63"/>
    <col min="6401" max="6402" width="5.140625" style="63" customWidth="1"/>
    <col min="6403" max="6403" width="8.85546875" style="63" bestFit="1" customWidth="1"/>
    <col min="6404" max="6656" width="10.5703125" style="63"/>
    <col min="6657" max="6658" width="5.140625" style="63" customWidth="1"/>
    <col min="6659" max="6659" width="8.85546875" style="63" bestFit="1" customWidth="1"/>
    <col min="6660" max="6912" width="10.5703125" style="63"/>
    <col min="6913" max="6914" width="5.140625" style="63" customWidth="1"/>
    <col min="6915" max="6915" width="8.85546875" style="63" bestFit="1" customWidth="1"/>
    <col min="6916" max="7168" width="10.5703125" style="63"/>
    <col min="7169" max="7170" width="5.140625" style="63" customWidth="1"/>
    <col min="7171" max="7171" width="8.85546875" style="63" bestFit="1" customWidth="1"/>
    <col min="7172" max="7424" width="10.5703125" style="63"/>
    <col min="7425" max="7426" width="5.140625" style="63" customWidth="1"/>
    <col min="7427" max="7427" width="8.85546875" style="63" bestFit="1" customWidth="1"/>
    <col min="7428" max="7680" width="10.5703125" style="63"/>
    <col min="7681" max="7682" width="5.140625" style="63" customWidth="1"/>
    <col min="7683" max="7683" width="8.85546875" style="63" bestFit="1" customWidth="1"/>
    <col min="7684" max="7936" width="10.5703125" style="63"/>
    <col min="7937" max="7938" width="5.140625" style="63" customWidth="1"/>
    <col min="7939" max="7939" width="8.85546875" style="63" bestFit="1" customWidth="1"/>
    <col min="7940" max="8192" width="10.5703125" style="63"/>
    <col min="8193" max="8194" width="5.140625" style="63" customWidth="1"/>
    <col min="8195" max="8195" width="8.85546875" style="63" bestFit="1" customWidth="1"/>
    <col min="8196" max="8448" width="10.5703125" style="63"/>
    <col min="8449" max="8450" width="5.140625" style="63" customWidth="1"/>
    <col min="8451" max="8451" width="8.85546875" style="63" bestFit="1" customWidth="1"/>
    <col min="8452" max="8704" width="10.5703125" style="63"/>
    <col min="8705" max="8706" width="5.140625" style="63" customWidth="1"/>
    <col min="8707" max="8707" width="8.85546875" style="63" bestFit="1" customWidth="1"/>
    <col min="8708" max="8960" width="10.5703125" style="63"/>
    <col min="8961" max="8962" width="5.140625" style="63" customWidth="1"/>
    <col min="8963" max="8963" width="8.85546875" style="63" bestFit="1" customWidth="1"/>
    <col min="8964" max="9216" width="10.5703125" style="63"/>
    <col min="9217" max="9218" width="5.140625" style="63" customWidth="1"/>
    <col min="9219" max="9219" width="8.85546875" style="63" bestFit="1" customWidth="1"/>
    <col min="9220" max="9472" width="10.5703125" style="63"/>
    <col min="9473" max="9474" width="5.140625" style="63" customWidth="1"/>
    <col min="9475" max="9475" width="8.85546875" style="63" bestFit="1" customWidth="1"/>
    <col min="9476" max="9728" width="10.5703125" style="63"/>
    <col min="9729" max="9730" width="5.140625" style="63" customWidth="1"/>
    <col min="9731" max="9731" width="8.85546875" style="63" bestFit="1" customWidth="1"/>
    <col min="9732" max="9984" width="10.5703125" style="63"/>
    <col min="9985" max="9986" width="5.140625" style="63" customWidth="1"/>
    <col min="9987" max="9987" width="8.85546875" style="63" bestFit="1" customWidth="1"/>
    <col min="9988" max="10240" width="10.5703125" style="63"/>
    <col min="10241" max="10242" width="5.140625" style="63" customWidth="1"/>
    <col min="10243" max="10243" width="8.85546875" style="63" bestFit="1" customWidth="1"/>
    <col min="10244" max="10496" width="10.5703125" style="63"/>
    <col min="10497" max="10498" width="5.140625" style="63" customWidth="1"/>
    <col min="10499" max="10499" width="8.85546875" style="63" bestFit="1" customWidth="1"/>
    <col min="10500" max="10752" width="10.5703125" style="63"/>
    <col min="10753" max="10754" width="5.140625" style="63" customWidth="1"/>
    <col min="10755" max="10755" width="8.85546875" style="63" bestFit="1" customWidth="1"/>
    <col min="10756" max="11008" width="10.5703125" style="63"/>
    <col min="11009" max="11010" width="5.140625" style="63" customWidth="1"/>
    <col min="11011" max="11011" width="8.85546875" style="63" bestFit="1" customWidth="1"/>
    <col min="11012" max="11264" width="10.5703125" style="63"/>
    <col min="11265" max="11266" width="5.140625" style="63" customWidth="1"/>
    <col min="11267" max="11267" width="8.85546875" style="63" bestFit="1" customWidth="1"/>
    <col min="11268" max="11520" width="10.5703125" style="63"/>
    <col min="11521" max="11522" width="5.140625" style="63" customWidth="1"/>
    <col min="11523" max="11523" width="8.85546875" style="63" bestFit="1" customWidth="1"/>
    <col min="11524" max="11776" width="10.5703125" style="63"/>
    <col min="11777" max="11778" width="5.140625" style="63" customWidth="1"/>
    <col min="11779" max="11779" width="8.85546875" style="63" bestFit="1" customWidth="1"/>
    <col min="11780" max="12032" width="10.5703125" style="63"/>
    <col min="12033" max="12034" width="5.140625" style="63" customWidth="1"/>
    <col min="12035" max="12035" width="8.85546875" style="63" bestFit="1" customWidth="1"/>
    <col min="12036" max="12288" width="10.5703125" style="63"/>
    <col min="12289" max="12290" width="5.140625" style="63" customWidth="1"/>
    <col min="12291" max="12291" width="8.85546875" style="63" bestFit="1" customWidth="1"/>
    <col min="12292" max="12544" width="10.5703125" style="63"/>
    <col min="12545" max="12546" width="5.140625" style="63" customWidth="1"/>
    <col min="12547" max="12547" width="8.85546875" style="63" bestFit="1" customWidth="1"/>
    <col min="12548" max="12800" width="10.5703125" style="63"/>
    <col min="12801" max="12802" width="5.140625" style="63" customWidth="1"/>
    <col min="12803" max="12803" width="8.85546875" style="63" bestFit="1" customWidth="1"/>
    <col min="12804" max="13056" width="10.5703125" style="63"/>
    <col min="13057" max="13058" width="5.140625" style="63" customWidth="1"/>
    <col min="13059" max="13059" width="8.85546875" style="63" bestFit="1" customWidth="1"/>
    <col min="13060" max="13312" width="10.5703125" style="63"/>
    <col min="13313" max="13314" width="5.140625" style="63" customWidth="1"/>
    <col min="13315" max="13315" width="8.85546875" style="63" bestFit="1" customWidth="1"/>
    <col min="13316" max="13568" width="10.5703125" style="63"/>
    <col min="13569" max="13570" width="5.140625" style="63" customWidth="1"/>
    <col min="13571" max="13571" width="8.85546875" style="63" bestFit="1" customWidth="1"/>
    <col min="13572" max="13824" width="10.5703125" style="63"/>
    <col min="13825" max="13826" width="5.140625" style="63" customWidth="1"/>
    <col min="13827" max="13827" width="8.85546875" style="63" bestFit="1" customWidth="1"/>
    <col min="13828" max="14080" width="10.5703125" style="63"/>
    <col min="14081" max="14082" width="5.140625" style="63" customWidth="1"/>
    <col min="14083" max="14083" width="8.85546875" style="63" bestFit="1" customWidth="1"/>
    <col min="14084" max="14336" width="10.5703125" style="63"/>
    <col min="14337" max="14338" width="5.140625" style="63" customWidth="1"/>
    <col min="14339" max="14339" width="8.85546875" style="63" bestFit="1" customWidth="1"/>
    <col min="14340" max="14592" width="10.5703125" style="63"/>
    <col min="14593" max="14594" width="5.140625" style="63" customWidth="1"/>
    <col min="14595" max="14595" width="8.85546875" style="63" bestFit="1" customWidth="1"/>
    <col min="14596" max="14848" width="10.5703125" style="63"/>
    <col min="14849" max="14850" width="5.140625" style="63" customWidth="1"/>
    <col min="14851" max="14851" width="8.85546875" style="63" bestFit="1" customWidth="1"/>
    <col min="14852" max="15104" width="10.5703125" style="63"/>
    <col min="15105" max="15106" width="5.140625" style="63" customWidth="1"/>
    <col min="15107" max="15107" width="8.85546875" style="63" bestFit="1" customWidth="1"/>
    <col min="15108" max="15360" width="10.5703125" style="63"/>
    <col min="15361" max="15362" width="5.140625" style="63" customWidth="1"/>
    <col min="15363" max="15363" width="8.85546875" style="63" bestFit="1" customWidth="1"/>
    <col min="15364" max="15616" width="10.5703125" style="63"/>
    <col min="15617" max="15618" width="5.140625" style="63" customWidth="1"/>
    <col min="15619" max="15619" width="8.85546875" style="63" bestFit="1" customWidth="1"/>
    <col min="15620" max="15872" width="10.5703125" style="63"/>
    <col min="15873" max="15874" width="5.140625" style="63" customWidth="1"/>
    <col min="15875" max="15875" width="8.85546875" style="63" bestFit="1" customWidth="1"/>
    <col min="15876" max="16128" width="10.5703125" style="63"/>
    <col min="16129" max="16130" width="5.140625" style="63" customWidth="1"/>
    <col min="16131" max="16131" width="8.85546875" style="63" bestFit="1" customWidth="1"/>
    <col min="16132" max="16384" width="10.5703125" style="63"/>
  </cols>
  <sheetData>
    <row r="1" spans="1:9" s="1" customFormat="1" ht="12" customHeight="1" x14ac:dyDescent="0.15">
      <c r="A1" s="41" t="s">
        <v>37</v>
      </c>
      <c r="B1" s="8"/>
      <c r="F1" s="31"/>
      <c r="G1" s="31"/>
      <c r="I1" s="23"/>
    </row>
    <row r="2" spans="1:9" s="1" customFormat="1" ht="12" customHeight="1" x14ac:dyDescent="0.15">
      <c r="A2" s="74" t="s">
        <v>52</v>
      </c>
      <c r="B2" s="8"/>
      <c r="F2" s="31"/>
      <c r="G2" s="31"/>
    </row>
    <row r="3" spans="1:9" s="1" customFormat="1" ht="12" customHeight="1" x14ac:dyDescent="0.15">
      <c r="A3" s="73" t="s">
        <v>36</v>
      </c>
      <c r="B3" s="8"/>
      <c r="F3" s="31"/>
      <c r="G3" s="31"/>
    </row>
    <row r="4" spans="1:9" s="1" customFormat="1" ht="12" customHeight="1" x14ac:dyDescent="0.15">
      <c r="A4" s="41" t="s">
        <v>109</v>
      </c>
      <c r="B4" s="8"/>
    </row>
    <row r="5" spans="1:9" s="1" customFormat="1" ht="12" customHeight="1" x14ac:dyDescent="0.15">
      <c r="A5" s="40" t="s">
        <v>3</v>
      </c>
      <c r="B5" s="72" t="s">
        <v>4</v>
      </c>
      <c r="C5" s="13"/>
      <c r="D5" s="13" t="s">
        <v>2</v>
      </c>
      <c r="E5" s="34" t="s">
        <v>5</v>
      </c>
      <c r="F5" s="39"/>
      <c r="G5" s="13" t="s">
        <v>7</v>
      </c>
    </row>
    <row r="6" spans="1:9" s="1" customFormat="1" ht="12" customHeight="1" x14ac:dyDescent="0.15">
      <c r="A6" s="38" t="s">
        <v>13</v>
      </c>
      <c r="B6" s="71" t="s">
        <v>14</v>
      </c>
      <c r="C6" s="16" t="s">
        <v>15</v>
      </c>
      <c r="D6" s="16"/>
      <c r="E6" s="16" t="s">
        <v>16</v>
      </c>
      <c r="F6" s="13" t="s">
        <v>6</v>
      </c>
      <c r="G6" s="16" t="s">
        <v>16</v>
      </c>
    </row>
    <row r="7" spans="1:9" s="1" customFormat="1" ht="12" customHeight="1" x14ac:dyDescent="0.15">
      <c r="A7" s="37" t="s">
        <v>19</v>
      </c>
      <c r="B7" s="70" t="s">
        <v>19</v>
      </c>
      <c r="C7" s="19"/>
      <c r="D7" s="19"/>
      <c r="E7" s="19"/>
      <c r="F7" s="19"/>
      <c r="G7" s="19"/>
    </row>
    <row r="8" spans="1:9" s="1" customFormat="1" ht="12" customHeight="1" x14ac:dyDescent="0.15">
      <c r="A8" s="36"/>
      <c r="B8" s="28"/>
      <c r="C8" s="22"/>
      <c r="D8" s="23" t="s">
        <v>20</v>
      </c>
      <c r="E8" s="23" t="s">
        <v>20</v>
      </c>
      <c r="F8" s="23" t="s">
        <v>20</v>
      </c>
      <c r="G8" s="23" t="s">
        <v>20</v>
      </c>
    </row>
    <row r="9" spans="1:9" ht="12" customHeight="1" x14ac:dyDescent="0.15">
      <c r="A9" s="57">
        <v>14</v>
      </c>
      <c r="B9" s="32">
        <v>100</v>
      </c>
      <c r="C9" s="32" t="s">
        <v>110</v>
      </c>
      <c r="D9" s="68">
        <v>2850</v>
      </c>
      <c r="E9" s="68">
        <v>155</v>
      </c>
      <c r="F9" s="68">
        <v>149</v>
      </c>
      <c r="G9" s="68">
        <v>2690</v>
      </c>
    </row>
    <row r="10" spans="1:9" ht="12" customHeight="1" x14ac:dyDescent="0.15">
      <c r="A10" s="57">
        <v>14</v>
      </c>
      <c r="B10" s="32">
        <v>130</v>
      </c>
      <c r="C10" s="32" t="s">
        <v>111</v>
      </c>
      <c r="D10" s="68">
        <v>571</v>
      </c>
      <c r="E10" s="68">
        <v>21</v>
      </c>
      <c r="F10" s="68">
        <v>20</v>
      </c>
      <c r="G10" s="68">
        <v>550</v>
      </c>
    </row>
    <row r="11" spans="1:9" ht="12" customHeight="1" x14ac:dyDescent="0.15">
      <c r="A11" s="57">
        <v>14</v>
      </c>
      <c r="B11" s="32">
        <v>150</v>
      </c>
      <c r="C11" s="32" t="s">
        <v>112</v>
      </c>
      <c r="D11" s="68">
        <v>1610</v>
      </c>
      <c r="E11" s="68">
        <v>122</v>
      </c>
      <c r="F11" s="68">
        <v>117</v>
      </c>
      <c r="G11" s="68">
        <v>1490</v>
      </c>
    </row>
    <row r="12" spans="1:9" ht="12" customHeight="1" x14ac:dyDescent="0.15">
      <c r="A12" s="57">
        <v>14</v>
      </c>
      <c r="B12" s="32">
        <v>201</v>
      </c>
      <c r="C12" s="32" t="s">
        <v>113</v>
      </c>
      <c r="D12" s="68">
        <v>533</v>
      </c>
      <c r="E12" s="68">
        <v>9</v>
      </c>
      <c r="F12" s="68">
        <v>9</v>
      </c>
      <c r="G12" s="68">
        <v>524</v>
      </c>
    </row>
    <row r="13" spans="1:9" ht="12" customHeight="1" x14ac:dyDescent="0.15">
      <c r="A13" s="57">
        <v>14</v>
      </c>
      <c r="B13" s="32">
        <v>203</v>
      </c>
      <c r="C13" s="32" t="s">
        <v>114</v>
      </c>
      <c r="D13" s="68">
        <v>1510</v>
      </c>
      <c r="E13" s="68">
        <v>761</v>
      </c>
      <c r="F13" s="68">
        <v>739</v>
      </c>
      <c r="G13" s="68">
        <v>749</v>
      </c>
    </row>
    <row r="14" spans="1:9" ht="12" customHeight="1" x14ac:dyDescent="0.15">
      <c r="A14" s="57">
        <v>14</v>
      </c>
      <c r="B14" s="32">
        <v>204</v>
      </c>
      <c r="C14" s="32" t="s">
        <v>115</v>
      </c>
      <c r="D14" s="68">
        <v>105</v>
      </c>
      <c r="E14" s="68">
        <v>1</v>
      </c>
      <c r="F14" s="68">
        <v>1</v>
      </c>
      <c r="G14" s="68">
        <v>104</v>
      </c>
    </row>
    <row r="15" spans="1:9" ht="12" customHeight="1" x14ac:dyDescent="0.15">
      <c r="A15" s="57">
        <v>14</v>
      </c>
      <c r="B15" s="32">
        <v>205</v>
      </c>
      <c r="C15" s="32" t="s">
        <v>116</v>
      </c>
      <c r="D15" s="68">
        <v>901</v>
      </c>
      <c r="E15" s="68">
        <v>136</v>
      </c>
      <c r="F15" s="68">
        <v>127</v>
      </c>
      <c r="G15" s="68">
        <v>765</v>
      </c>
    </row>
    <row r="16" spans="1:9" ht="12" customHeight="1" x14ac:dyDescent="0.15">
      <c r="A16" s="57">
        <v>14</v>
      </c>
      <c r="B16" s="32">
        <v>206</v>
      </c>
      <c r="C16" s="32" t="s">
        <v>117</v>
      </c>
      <c r="D16" s="68">
        <v>1840</v>
      </c>
      <c r="E16" s="68">
        <v>521</v>
      </c>
      <c r="F16" s="68">
        <v>500</v>
      </c>
      <c r="G16" s="68">
        <v>1320</v>
      </c>
    </row>
    <row r="17" spans="1:7" ht="12" customHeight="1" x14ac:dyDescent="0.15">
      <c r="A17" s="57">
        <v>14</v>
      </c>
      <c r="B17" s="32">
        <v>207</v>
      </c>
      <c r="C17" s="32" t="s">
        <v>118</v>
      </c>
      <c r="D17" s="68">
        <v>349</v>
      </c>
      <c r="E17" s="68">
        <v>43</v>
      </c>
      <c r="F17" s="68">
        <v>40</v>
      </c>
      <c r="G17" s="68">
        <v>306</v>
      </c>
    </row>
    <row r="18" spans="1:7" ht="12" customHeight="1" x14ac:dyDescent="0.15">
      <c r="A18" s="57">
        <v>14</v>
      </c>
      <c r="B18" s="32">
        <v>208</v>
      </c>
      <c r="C18" s="32" t="s">
        <v>119</v>
      </c>
      <c r="D18" s="68">
        <v>7</v>
      </c>
      <c r="E18" s="68">
        <v>0</v>
      </c>
      <c r="F18" s="68">
        <v>0</v>
      </c>
      <c r="G18" s="68">
        <v>7</v>
      </c>
    </row>
    <row r="19" spans="1:7" ht="12" customHeight="1" x14ac:dyDescent="0.15">
      <c r="A19" s="57">
        <v>14</v>
      </c>
      <c r="B19" s="32">
        <v>210</v>
      </c>
      <c r="C19" s="32" t="s">
        <v>120</v>
      </c>
      <c r="D19" s="68">
        <v>1190</v>
      </c>
      <c r="E19" s="68">
        <v>5</v>
      </c>
      <c r="F19" s="68">
        <v>5</v>
      </c>
      <c r="G19" s="68">
        <v>1190</v>
      </c>
    </row>
    <row r="20" spans="1:7" ht="12" customHeight="1" x14ac:dyDescent="0.15">
      <c r="A20" s="57">
        <v>14</v>
      </c>
      <c r="B20" s="32">
        <v>211</v>
      </c>
      <c r="C20" s="32" t="s">
        <v>121</v>
      </c>
      <c r="D20" s="68">
        <v>1130</v>
      </c>
      <c r="E20" s="68">
        <v>112</v>
      </c>
      <c r="F20" s="68">
        <v>97</v>
      </c>
      <c r="G20" s="68">
        <v>1020</v>
      </c>
    </row>
    <row r="21" spans="1:7" ht="12" customHeight="1" x14ac:dyDescent="0.15">
      <c r="A21" s="57">
        <v>14</v>
      </c>
      <c r="B21" s="32">
        <v>212</v>
      </c>
      <c r="C21" s="32" t="s">
        <v>122</v>
      </c>
      <c r="D21" s="68">
        <v>1140</v>
      </c>
      <c r="E21" s="68">
        <v>493</v>
      </c>
      <c r="F21" s="68">
        <v>474</v>
      </c>
      <c r="G21" s="68">
        <v>648</v>
      </c>
    </row>
    <row r="22" spans="1:7" ht="12" customHeight="1" x14ac:dyDescent="0.15">
      <c r="A22" s="57">
        <v>14</v>
      </c>
      <c r="B22" s="32">
        <v>213</v>
      </c>
      <c r="C22" s="32" t="s">
        <v>123</v>
      </c>
      <c r="D22" s="68">
        <v>213</v>
      </c>
      <c r="E22" s="68">
        <v>11</v>
      </c>
      <c r="F22" s="68">
        <v>11</v>
      </c>
      <c r="G22" s="68">
        <v>202</v>
      </c>
    </row>
    <row r="23" spans="1:7" ht="12" customHeight="1" x14ac:dyDescent="0.15">
      <c r="A23" s="57">
        <v>14</v>
      </c>
      <c r="B23" s="32">
        <v>214</v>
      </c>
      <c r="C23" s="32" t="s">
        <v>124</v>
      </c>
      <c r="D23" s="68">
        <v>1110</v>
      </c>
      <c r="E23" s="68">
        <v>404</v>
      </c>
      <c r="F23" s="68">
        <v>387</v>
      </c>
      <c r="G23" s="68">
        <v>701</v>
      </c>
    </row>
    <row r="24" spans="1:7" ht="12" customHeight="1" x14ac:dyDescent="0.15">
      <c r="A24" s="57">
        <v>14</v>
      </c>
      <c r="B24" s="32">
        <v>215</v>
      </c>
      <c r="C24" s="32" t="s">
        <v>125</v>
      </c>
      <c r="D24" s="68">
        <v>545</v>
      </c>
      <c r="E24" s="68">
        <v>252</v>
      </c>
      <c r="F24" s="68">
        <v>243</v>
      </c>
      <c r="G24" s="68">
        <v>293</v>
      </c>
    </row>
    <row r="25" spans="1:7" ht="12" customHeight="1" x14ac:dyDescent="0.15">
      <c r="A25" s="57">
        <v>14</v>
      </c>
      <c r="B25" s="32">
        <v>216</v>
      </c>
      <c r="C25" s="32" t="s">
        <v>126</v>
      </c>
      <c r="D25" s="68">
        <v>218</v>
      </c>
      <c r="E25" s="68">
        <v>89</v>
      </c>
      <c r="F25" s="68">
        <v>86</v>
      </c>
      <c r="G25" s="68">
        <v>129</v>
      </c>
    </row>
    <row r="26" spans="1:7" ht="12" customHeight="1" x14ac:dyDescent="0.15">
      <c r="A26" s="57">
        <v>14</v>
      </c>
      <c r="B26" s="32">
        <v>217</v>
      </c>
      <c r="C26" s="32" t="s">
        <v>127</v>
      </c>
      <c r="D26" s="68">
        <v>660</v>
      </c>
      <c r="E26" s="68">
        <v>170</v>
      </c>
      <c r="F26" s="68">
        <v>160</v>
      </c>
      <c r="G26" s="68">
        <v>490</v>
      </c>
    </row>
    <row r="27" spans="1:7" ht="12" customHeight="1" x14ac:dyDescent="0.15">
      <c r="A27" s="57">
        <v>14</v>
      </c>
      <c r="B27" s="32">
        <v>218</v>
      </c>
      <c r="C27" s="32" t="s">
        <v>128</v>
      </c>
      <c r="D27" s="68">
        <v>259</v>
      </c>
      <c r="E27" s="68">
        <v>15</v>
      </c>
      <c r="F27" s="68">
        <v>14</v>
      </c>
      <c r="G27" s="68">
        <v>244</v>
      </c>
    </row>
    <row r="28" spans="1:7" ht="12" customHeight="1" x14ac:dyDescent="0.15">
      <c r="A28" s="57">
        <v>14</v>
      </c>
      <c r="B28" s="32">
        <v>301</v>
      </c>
      <c r="C28" s="32" t="s">
        <v>129</v>
      </c>
      <c r="D28" s="68">
        <v>36</v>
      </c>
      <c r="E28" s="68">
        <v>3</v>
      </c>
      <c r="F28" s="68">
        <v>3</v>
      </c>
      <c r="G28" s="68">
        <v>33</v>
      </c>
    </row>
    <row r="29" spans="1:7" ht="12" customHeight="1" x14ac:dyDescent="0.15">
      <c r="A29" s="57">
        <v>14</v>
      </c>
      <c r="B29" s="32">
        <v>321</v>
      </c>
      <c r="C29" s="32" t="s">
        <v>130</v>
      </c>
      <c r="D29" s="68">
        <v>236</v>
      </c>
      <c r="E29" s="68">
        <v>71</v>
      </c>
      <c r="F29" s="68">
        <v>67</v>
      </c>
      <c r="G29" s="68">
        <v>165</v>
      </c>
    </row>
    <row r="30" spans="1:7" ht="12" customHeight="1" x14ac:dyDescent="0.15">
      <c r="A30" s="57">
        <v>14</v>
      </c>
      <c r="B30" s="32">
        <v>341</v>
      </c>
      <c r="C30" s="32" t="s">
        <v>131</v>
      </c>
      <c r="D30" s="68">
        <v>267</v>
      </c>
      <c r="E30" s="68">
        <v>23</v>
      </c>
      <c r="F30" s="68">
        <v>20</v>
      </c>
      <c r="G30" s="68">
        <v>244</v>
      </c>
    </row>
    <row r="31" spans="1:7" ht="12" customHeight="1" x14ac:dyDescent="0.15">
      <c r="A31" s="57">
        <v>14</v>
      </c>
      <c r="B31" s="32">
        <v>342</v>
      </c>
      <c r="C31" s="32" t="s">
        <v>132</v>
      </c>
      <c r="D31" s="68">
        <v>118</v>
      </c>
      <c r="E31" s="68">
        <v>0</v>
      </c>
      <c r="F31" s="68">
        <v>0</v>
      </c>
      <c r="G31" s="68">
        <v>118</v>
      </c>
    </row>
    <row r="32" spans="1:7" ht="12" customHeight="1" x14ac:dyDescent="0.15">
      <c r="A32" s="57">
        <v>14</v>
      </c>
      <c r="B32" s="32">
        <v>361</v>
      </c>
      <c r="C32" s="32" t="s">
        <v>133</v>
      </c>
      <c r="D32" s="68">
        <v>437</v>
      </c>
      <c r="E32" s="68">
        <v>28</v>
      </c>
      <c r="F32" s="68">
        <v>24</v>
      </c>
      <c r="G32" s="68">
        <v>409</v>
      </c>
    </row>
    <row r="33" spans="1:7" ht="12" customHeight="1" x14ac:dyDescent="0.15">
      <c r="A33" s="57">
        <v>14</v>
      </c>
      <c r="B33" s="32">
        <v>362</v>
      </c>
      <c r="C33" s="32" t="s">
        <v>134</v>
      </c>
      <c r="D33" s="68">
        <v>341</v>
      </c>
      <c r="E33" s="68">
        <v>111</v>
      </c>
      <c r="F33" s="68">
        <v>102</v>
      </c>
      <c r="G33" s="68">
        <v>230</v>
      </c>
    </row>
    <row r="34" spans="1:7" ht="12" customHeight="1" x14ac:dyDescent="0.15">
      <c r="A34" s="57">
        <v>14</v>
      </c>
      <c r="B34" s="32">
        <v>363</v>
      </c>
      <c r="C34" s="32" t="s">
        <v>135</v>
      </c>
      <c r="D34" s="68">
        <v>160</v>
      </c>
      <c r="E34" s="68">
        <v>10</v>
      </c>
      <c r="F34" s="68">
        <v>8</v>
      </c>
      <c r="G34" s="68">
        <v>150</v>
      </c>
    </row>
    <row r="35" spans="1:7" ht="12" customHeight="1" x14ac:dyDescent="0.15">
      <c r="A35" s="57">
        <v>14</v>
      </c>
      <c r="B35" s="32">
        <v>364</v>
      </c>
      <c r="C35" s="32" t="s">
        <v>136</v>
      </c>
      <c r="D35" s="68">
        <v>397</v>
      </c>
      <c r="E35" s="68">
        <v>33</v>
      </c>
      <c r="F35" s="68">
        <v>29</v>
      </c>
      <c r="G35" s="68">
        <v>364</v>
      </c>
    </row>
    <row r="36" spans="1:7" ht="12" customHeight="1" x14ac:dyDescent="0.15">
      <c r="A36" s="57">
        <v>14</v>
      </c>
      <c r="B36" s="32">
        <v>366</v>
      </c>
      <c r="C36" s="32" t="s">
        <v>137</v>
      </c>
      <c r="D36" s="68">
        <v>199</v>
      </c>
      <c r="E36" s="68">
        <v>168</v>
      </c>
      <c r="F36" s="68">
        <v>156</v>
      </c>
      <c r="G36" s="68">
        <v>31</v>
      </c>
    </row>
    <row r="37" spans="1:7" ht="12" customHeight="1" x14ac:dyDescent="0.15">
      <c r="A37" s="57">
        <v>14</v>
      </c>
      <c r="B37" s="32">
        <v>382</v>
      </c>
      <c r="C37" s="32" t="s">
        <v>138</v>
      </c>
      <c r="D37" s="68">
        <v>9</v>
      </c>
      <c r="E37" s="68">
        <v>2</v>
      </c>
      <c r="F37" s="68">
        <v>2</v>
      </c>
      <c r="G37" s="68">
        <v>7</v>
      </c>
    </row>
    <row r="38" spans="1:7" ht="12" customHeight="1" x14ac:dyDescent="0.15">
      <c r="A38" s="57">
        <v>14</v>
      </c>
      <c r="B38" s="32">
        <v>383</v>
      </c>
      <c r="C38" s="32" t="s">
        <v>139</v>
      </c>
      <c r="D38" s="68">
        <v>49</v>
      </c>
      <c r="E38" s="68" t="s">
        <v>143</v>
      </c>
      <c r="F38" s="68" t="s">
        <v>143</v>
      </c>
      <c r="G38" s="68">
        <v>49</v>
      </c>
    </row>
    <row r="39" spans="1:7" ht="12" customHeight="1" x14ac:dyDescent="0.15">
      <c r="A39" s="57">
        <v>14</v>
      </c>
      <c r="B39" s="32">
        <v>384</v>
      </c>
      <c r="C39" s="32" t="s">
        <v>140</v>
      </c>
      <c r="D39" s="68">
        <v>242</v>
      </c>
      <c r="E39" s="68" t="s">
        <v>143</v>
      </c>
      <c r="F39" s="68" t="s">
        <v>143</v>
      </c>
      <c r="G39" s="68">
        <v>242</v>
      </c>
    </row>
    <row r="40" spans="1:7" ht="12" customHeight="1" x14ac:dyDescent="0.15">
      <c r="A40" s="57">
        <v>14</v>
      </c>
      <c r="B40" s="32">
        <v>401</v>
      </c>
      <c r="C40" s="32" t="s">
        <v>141</v>
      </c>
      <c r="D40" s="68">
        <v>313</v>
      </c>
      <c r="E40" s="68">
        <v>70</v>
      </c>
      <c r="F40" s="68">
        <v>67</v>
      </c>
      <c r="G40" s="68">
        <v>243</v>
      </c>
    </row>
    <row r="41" spans="1:7" ht="12" customHeight="1" x14ac:dyDescent="0.15">
      <c r="A41" s="57">
        <v>14</v>
      </c>
      <c r="B41" s="32">
        <v>402</v>
      </c>
      <c r="C41" s="32" t="s">
        <v>142</v>
      </c>
      <c r="D41" s="68">
        <v>46</v>
      </c>
      <c r="E41" s="68">
        <v>7</v>
      </c>
      <c r="F41" s="68">
        <v>7</v>
      </c>
      <c r="G41" s="68">
        <v>39</v>
      </c>
    </row>
    <row r="42" spans="1:7" ht="12" customHeight="1" x14ac:dyDescent="0.15">
      <c r="A42" s="57"/>
      <c r="B42" s="32"/>
      <c r="C42" s="32"/>
      <c r="D42" s="68"/>
      <c r="E42" s="68"/>
      <c r="F42" s="68"/>
      <c r="G42" s="68"/>
    </row>
    <row r="43" spans="1:7" ht="12" customHeight="1" x14ac:dyDescent="0.15">
      <c r="A43" s="57"/>
      <c r="B43" s="32"/>
      <c r="C43" s="32" t="s">
        <v>51</v>
      </c>
      <c r="D43" s="68">
        <v>19600</v>
      </c>
      <c r="E43" s="68">
        <v>3850</v>
      </c>
      <c r="F43" s="68">
        <v>3660</v>
      </c>
      <c r="G43" s="68">
        <v>15700</v>
      </c>
    </row>
    <row r="44" spans="1:7" ht="12" customHeight="1" x14ac:dyDescent="0.15">
      <c r="A44" s="57"/>
      <c r="B44" s="32"/>
      <c r="C44" s="32"/>
      <c r="D44" s="68"/>
      <c r="E44" s="68"/>
      <c r="F44" s="68"/>
      <c r="G44" s="68"/>
    </row>
    <row r="45" spans="1:7" ht="12" customHeight="1" x14ac:dyDescent="0.15">
      <c r="A45" s="67" t="s">
        <v>23</v>
      </c>
    </row>
    <row r="46" spans="1:7" ht="12" customHeight="1" x14ac:dyDescent="0.15">
      <c r="A46" s="30" t="s">
        <v>39</v>
      </c>
    </row>
    <row r="47" spans="1:7" ht="12" customHeight="1" x14ac:dyDescent="0.15">
      <c r="A47" s="67" t="s">
        <v>40</v>
      </c>
    </row>
    <row r="48" spans="1:7" ht="12" customHeight="1" x14ac:dyDescent="0.15">
      <c r="A48" s="67" t="s">
        <v>41</v>
      </c>
    </row>
    <row r="49" spans="1:9" ht="12" customHeight="1" x14ac:dyDescent="0.15">
      <c r="A49" s="67" t="s">
        <v>42</v>
      </c>
    </row>
    <row r="50" spans="1:9" ht="12" customHeight="1" x14ac:dyDescent="0.15">
      <c r="A50" s="67" t="s">
        <v>43</v>
      </c>
    </row>
    <row r="51" spans="1:9" ht="12" customHeight="1" x14ac:dyDescent="0.15">
      <c r="A51" s="67" t="s">
        <v>44</v>
      </c>
    </row>
    <row r="52" spans="1:9" s="65" customFormat="1" ht="12" customHeight="1" x14ac:dyDescent="0.15">
      <c r="A52" s="67"/>
      <c r="D52" s="64"/>
      <c r="E52" s="64"/>
      <c r="F52" s="64"/>
      <c r="G52" s="64"/>
      <c r="H52" s="63"/>
      <c r="I52" s="63"/>
    </row>
    <row r="53" spans="1:9" s="65" customFormat="1" ht="12" customHeight="1" x14ac:dyDescent="0.15">
      <c r="A53" s="67"/>
      <c r="D53" s="64"/>
      <c r="E53" s="64"/>
      <c r="F53" s="64"/>
      <c r="G53" s="64"/>
      <c r="H53" s="63"/>
      <c r="I53" s="63"/>
    </row>
    <row r="54" spans="1:9" s="65" customFormat="1" ht="12" customHeight="1" x14ac:dyDescent="0.15">
      <c r="A54" s="67"/>
      <c r="D54" s="64"/>
      <c r="E54" s="64"/>
      <c r="F54" s="64"/>
      <c r="G54" s="64"/>
      <c r="H54" s="63"/>
      <c r="I54" s="63"/>
    </row>
    <row r="55" spans="1:9" s="65" customFormat="1" ht="12" customHeight="1" x14ac:dyDescent="0.15">
      <c r="A55" s="67"/>
      <c r="D55" s="64"/>
      <c r="E55" s="64"/>
      <c r="F55" s="64"/>
      <c r="G55" s="64"/>
      <c r="H55" s="63"/>
      <c r="I55" s="63"/>
    </row>
    <row r="56" spans="1:9" s="65" customFormat="1" ht="12" customHeight="1" x14ac:dyDescent="0.15">
      <c r="A56" s="67"/>
      <c r="D56" s="64"/>
      <c r="E56" s="64"/>
      <c r="F56" s="64"/>
      <c r="G56" s="64"/>
      <c r="H56" s="63"/>
      <c r="I56" s="63"/>
    </row>
    <row r="57" spans="1:9" s="65" customFormat="1" ht="12" customHeight="1" x14ac:dyDescent="0.15">
      <c r="A57" s="67"/>
      <c r="D57" s="64"/>
      <c r="E57" s="64"/>
      <c r="F57" s="64"/>
      <c r="G57" s="64"/>
      <c r="H57" s="63"/>
      <c r="I57" s="63"/>
    </row>
    <row r="58" spans="1:9" s="65" customFormat="1" ht="12" customHeight="1" x14ac:dyDescent="0.15">
      <c r="A58" s="67"/>
      <c r="D58" s="64"/>
      <c r="E58" s="64"/>
      <c r="F58" s="64"/>
      <c r="G58" s="64"/>
      <c r="H58" s="63"/>
      <c r="I58" s="63"/>
    </row>
    <row r="59" spans="1:9" s="65" customFormat="1" ht="12" customHeight="1" x14ac:dyDescent="0.15">
      <c r="A59" s="67"/>
      <c r="D59" s="64"/>
      <c r="E59" s="64"/>
      <c r="F59" s="64"/>
      <c r="G59" s="64"/>
      <c r="H59" s="63"/>
      <c r="I59" s="63"/>
    </row>
    <row r="60" spans="1:9" s="65" customFormat="1" ht="12" customHeight="1" x14ac:dyDescent="0.15">
      <c r="A60" s="67"/>
      <c r="D60" s="64"/>
      <c r="E60" s="64"/>
      <c r="F60" s="64"/>
      <c r="G60" s="64"/>
      <c r="H60" s="63"/>
      <c r="I60" s="63"/>
    </row>
    <row r="61" spans="1:9" s="65" customFormat="1" ht="12" customHeight="1" x14ac:dyDescent="0.15">
      <c r="A61" s="67"/>
      <c r="D61" s="64"/>
      <c r="E61" s="64"/>
      <c r="F61" s="64"/>
      <c r="G61" s="64"/>
      <c r="H61" s="63"/>
      <c r="I61" s="63"/>
    </row>
    <row r="62" spans="1:9" s="65" customFormat="1" ht="12" customHeight="1" x14ac:dyDescent="0.15">
      <c r="A62" s="67"/>
      <c r="D62" s="64"/>
      <c r="E62" s="64"/>
      <c r="F62" s="64"/>
      <c r="G62" s="64"/>
      <c r="H62" s="63"/>
      <c r="I62" s="63"/>
    </row>
    <row r="63" spans="1:9" s="65" customFormat="1" ht="12" customHeight="1" x14ac:dyDescent="0.15">
      <c r="A63" s="67"/>
      <c r="D63" s="64"/>
      <c r="E63" s="64"/>
      <c r="F63" s="64"/>
      <c r="G63" s="64"/>
      <c r="H63" s="63"/>
      <c r="I63" s="63"/>
    </row>
    <row r="64" spans="1:9" s="65" customFormat="1" ht="12" customHeight="1" x14ac:dyDescent="0.15">
      <c r="A64" s="67"/>
      <c r="D64" s="64"/>
      <c r="E64" s="64"/>
      <c r="F64" s="64"/>
      <c r="G64" s="64"/>
      <c r="H64" s="63"/>
      <c r="I64" s="63"/>
    </row>
    <row r="65" spans="1:9" s="65" customFormat="1" ht="12" customHeight="1" x14ac:dyDescent="0.15">
      <c r="A65" s="67"/>
      <c r="D65" s="64"/>
      <c r="E65" s="64"/>
      <c r="F65" s="64"/>
      <c r="G65" s="64"/>
      <c r="H65" s="63"/>
      <c r="I65" s="63"/>
    </row>
    <row r="66" spans="1:9" s="65" customFormat="1" ht="12" customHeight="1" x14ac:dyDescent="0.15">
      <c r="A66" s="67"/>
      <c r="D66" s="64"/>
      <c r="E66" s="64"/>
      <c r="F66" s="64"/>
      <c r="G66" s="64"/>
      <c r="H66" s="63"/>
      <c r="I66" s="63"/>
    </row>
    <row r="67" spans="1:9" s="65" customFormat="1" ht="12" customHeight="1" x14ac:dyDescent="0.15">
      <c r="A67" s="67"/>
      <c r="D67" s="64"/>
      <c r="E67" s="64"/>
      <c r="F67" s="64"/>
      <c r="G67" s="64"/>
      <c r="H67" s="63"/>
      <c r="I67" s="63"/>
    </row>
    <row r="68" spans="1:9" s="65" customFormat="1" ht="12" customHeight="1" x14ac:dyDescent="0.15">
      <c r="A68" s="67"/>
      <c r="D68" s="64"/>
      <c r="E68" s="64"/>
      <c r="F68" s="64"/>
      <c r="G68" s="64"/>
      <c r="H68" s="63"/>
      <c r="I68" s="63"/>
    </row>
    <row r="69" spans="1:9" s="65" customFormat="1" ht="12" customHeight="1" x14ac:dyDescent="0.15">
      <c r="A69" s="67"/>
      <c r="D69" s="64"/>
      <c r="E69" s="64"/>
      <c r="F69" s="64"/>
      <c r="G69" s="64"/>
      <c r="H69" s="63"/>
      <c r="I69" s="63"/>
    </row>
    <row r="70" spans="1:9" s="65" customFormat="1" ht="12" customHeight="1" x14ac:dyDescent="0.15">
      <c r="A70" s="67"/>
      <c r="D70" s="64"/>
      <c r="E70" s="64"/>
      <c r="F70" s="64"/>
      <c r="G70" s="64"/>
      <c r="H70" s="63"/>
      <c r="I70" s="63"/>
    </row>
    <row r="71" spans="1:9" s="65" customFormat="1" ht="12" customHeight="1" x14ac:dyDescent="0.15">
      <c r="A71" s="67"/>
      <c r="D71" s="64"/>
      <c r="E71" s="64"/>
      <c r="F71" s="64"/>
      <c r="G71" s="64"/>
      <c r="H71" s="63"/>
      <c r="I71" s="63"/>
    </row>
    <row r="72" spans="1:9" s="65" customFormat="1" ht="12" customHeight="1" x14ac:dyDescent="0.15">
      <c r="A72" s="67"/>
      <c r="D72" s="64"/>
      <c r="E72" s="64"/>
      <c r="F72" s="64"/>
      <c r="G72" s="64"/>
      <c r="H72" s="63"/>
      <c r="I72" s="63"/>
    </row>
    <row r="73" spans="1:9" s="65" customFormat="1" ht="12" customHeight="1" x14ac:dyDescent="0.15">
      <c r="A73" s="67"/>
      <c r="D73" s="64"/>
      <c r="E73" s="64"/>
      <c r="F73" s="64"/>
      <c r="G73" s="64"/>
      <c r="H73" s="63"/>
      <c r="I73" s="63"/>
    </row>
    <row r="74" spans="1:9" s="65" customFormat="1" ht="12" customHeight="1" x14ac:dyDescent="0.15">
      <c r="A74" s="67"/>
      <c r="D74" s="64"/>
      <c r="E74" s="64"/>
      <c r="F74" s="64"/>
      <c r="G74" s="64"/>
      <c r="H74" s="63"/>
      <c r="I74" s="63"/>
    </row>
    <row r="75" spans="1:9" s="65" customFormat="1" ht="12" customHeight="1" x14ac:dyDescent="0.15">
      <c r="A75" s="67"/>
      <c r="D75" s="64"/>
      <c r="E75" s="64"/>
      <c r="F75" s="64"/>
      <c r="G75" s="64"/>
      <c r="H75" s="63"/>
      <c r="I75" s="63"/>
    </row>
    <row r="76" spans="1:9" s="65" customFormat="1" ht="12" customHeight="1" x14ac:dyDescent="0.15">
      <c r="A76" s="67"/>
      <c r="D76" s="64"/>
      <c r="E76" s="64"/>
      <c r="F76" s="64"/>
      <c r="G76" s="64"/>
      <c r="H76" s="63"/>
      <c r="I76" s="63"/>
    </row>
    <row r="77" spans="1:9" s="65" customFormat="1" ht="12" customHeight="1" x14ac:dyDescent="0.15">
      <c r="A77" s="67"/>
      <c r="D77" s="64"/>
      <c r="E77" s="64"/>
      <c r="F77" s="64"/>
      <c r="G77" s="64"/>
      <c r="H77" s="63"/>
      <c r="I77" s="63"/>
    </row>
    <row r="78" spans="1:9" s="65" customFormat="1" ht="12" customHeight="1" x14ac:dyDescent="0.15">
      <c r="A78" s="67"/>
      <c r="D78" s="64"/>
      <c r="E78" s="64"/>
      <c r="F78" s="64"/>
      <c r="G78" s="64"/>
      <c r="H78" s="63"/>
      <c r="I78" s="63"/>
    </row>
    <row r="79" spans="1:9" s="65" customFormat="1" ht="12" customHeight="1" x14ac:dyDescent="0.15">
      <c r="A79" s="67"/>
      <c r="D79" s="64"/>
      <c r="E79" s="64"/>
      <c r="F79" s="64"/>
      <c r="G79" s="64"/>
      <c r="H79" s="63"/>
      <c r="I79" s="63"/>
    </row>
    <row r="80" spans="1:9" s="65" customFormat="1" ht="12" customHeight="1" x14ac:dyDescent="0.15">
      <c r="A80" s="67"/>
      <c r="D80" s="64"/>
      <c r="E80" s="64"/>
      <c r="F80" s="64"/>
      <c r="G80" s="64"/>
      <c r="H80" s="63"/>
      <c r="I80" s="63"/>
    </row>
    <row r="81" spans="1:9" s="65" customFormat="1" ht="12" customHeight="1" x14ac:dyDescent="0.15">
      <c r="A81" s="67"/>
      <c r="D81" s="64"/>
      <c r="E81" s="64"/>
      <c r="F81" s="64"/>
      <c r="G81" s="64"/>
      <c r="H81" s="63"/>
      <c r="I81" s="63"/>
    </row>
    <row r="82" spans="1:9" s="65" customFormat="1" ht="12" customHeight="1" x14ac:dyDescent="0.15">
      <c r="A82" s="67"/>
      <c r="D82" s="64"/>
      <c r="E82" s="64"/>
      <c r="F82" s="64"/>
      <c r="G82" s="64"/>
      <c r="H82" s="63"/>
      <c r="I82" s="63"/>
    </row>
    <row r="83" spans="1:9" s="65" customFormat="1" ht="12" customHeight="1" x14ac:dyDescent="0.15">
      <c r="A83" s="67"/>
      <c r="D83" s="64"/>
      <c r="E83" s="64"/>
      <c r="F83" s="64"/>
      <c r="G83" s="64"/>
      <c r="H83" s="63"/>
      <c r="I83" s="63"/>
    </row>
    <row r="84" spans="1:9" s="65" customFormat="1" ht="12" customHeight="1" x14ac:dyDescent="0.15">
      <c r="A84" s="67"/>
      <c r="D84" s="64"/>
      <c r="E84" s="64"/>
      <c r="F84" s="64"/>
      <c r="G84" s="64"/>
      <c r="H84" s="63"/>
      <c r="I84" s="63"/>
    </row>
    <row r="85" spans="1:9" s="65" customFormat="1" ht="12" customHeight="1" x14ac:dyDescent="0.15">
      <c r="A85" s="67"/>
      <c r="D85" s="64"/>
      <c r="E85" s="64"/>
      <c r="F85" s="64"/>
      <c r="G85" s="64"/>
      <c r="H85" s="63"/>
      <c r="I85" s="63"/>
    </row>
    <row r="86" spans="1:9" s="65" customFormat="1" ht="12" customHeight="1" x14ac:dyDescent="0.15">
      <c r="A86" s="67"/>
      <c r="D86" s="64"/>
      <c r="E86" s="64"/>
      <c r="F86" s="64"/>
      <c r="G86" s="64"/>
      <c r="H86" s="63"/>
      <c r="I86" s="63"/>
    </row>
    <row r="87" spans="1:9" s="65" customFormat="1" ht="12" customHeight="1" x14ac:dyDescent="0.15">
      <c r="A87" s="67"/>
      <c r="D87" s="64"/>
      <c r="E87" s="64"/>
      <c r="F87" s="64"/>
      <c r="G87" s="64"/>
      <c r="H87" s="63"/>
      <c r="I87" s="63"/>
    </row>
    <row r="88" spans="1:9" s="65" customFormat="1" ht="12" customHeight="1" x14ac:dyDescent="0.15">
      <c r="A88" s="67"/>
      <c r="D88" s="64"/>
      <c r="E88" s="64"/>
      <c r="F88" s="64"/>
      <c r="G88" s="64"/>
      <c r="H88" s="63"/>
      <c r="I88" s="63"/>
    </row>
    <row r="89" spans="1:9" s="65" customFormat="1" ht="12" customHeight="1" x14ac:dyDescent="0.15">
      <c r="A89" s="67"/>
      <c r="D89" s="64"/>
      <c r="E89" s="64"/>
      <c r="F89" s="64"/>
      <c r="G89" s="64"/>
      <c r="H89" s="63"/>
      <c r="I89" s="63"/>
    </row>
    <row r="90" spans="1:9" s="65" customFormat="1" ht="12" customHeight="1" x14ac:dyDescent="0.15">
      <c r="A90" s="67"/>
      <c r="D90" s="64"/>
      <c r="E90" s="64"/>
      <c r="F90" s="64"/>
      <c r="G90" s="64"/>
      <c r="H90" s="63"/>
      <c r="I90" s="63"/>
    </row>
    <row r="91" spans="1:9" s="65" customFormat="1" ht="12" customHeight="1" x14ac:dyDescent="0.15">
      <c r="A91" s="67"/>
      <c r="D91" s="64"/>
      <c r="E91" s="64"/>
      <c r="F91" s="64"/>
      <c r="G91" s="64"/>
      <c r="H91" s="63"/>
      <c r="I91" s="63"/>
    </row>
    <row r="92" spans="1:9" s="65" customFormat="1" ht="12" customHeight="1" x14ac:dyDescent="0.15">
      <c r="A92" s="67"/>
      <c r="D92" s="64"/>
      <c r="E92" s="64"/>
      <c r="F92" s="64"/>
      <c r="G92" s="64"/>
      <c r="H92" s="63"/>
      <c r="I92" s="63"/>
    </row>
    <row r="93" spans="1:9" s="65" customFormat="1" ht="12" customHeight="1" x14ac:dyDescent="0.15">
      <c r="A93" s="67"/>
      <c r="D93" s="64"/>
      <c r="E93" s="64"/>
      <c r="F93" s="64"/>
      <c r="G93" s="64"/>
      <c r="H93" s="63"/>
      <c r="I93" s="63"/>
    </row>
    <row r="94" spans="1:9" s="65" customFormat="1" ht="12" customHeight="1" x14ac:dyDescent="0.15">
      <c r="A94" s="67"/>
      <c r="D94" s="64"/>
      <c r="E94" s="64"/>
      <c r="F94" s="64"/>
      <c r="G94" s="64"/>
      <c r="H94" s="63"/>
      <c r="I94" s="63"/>
    </row>
    <row r="95" spans="1:9" s="65" customFormat="1" ht="12" customHeight="1" x14ac:dyDescent="0.15">
      <c r="A95" s="67"/>
      <c r="D95" s="64"/>
      <c r="E95" s="64"/>
      <c r="F95" s="64"/>
      <c r="G95" s="64"/>
      <c r="H95" s="63"/>
      <c r="I95" s="63"/>
    </row>
    <row r="96" spans="1:9" s="65" customFormat="1" ht="12" customHeight="1" x14ac:dyDescent="0.15">
      <c r="A96" s="67"/>
      <c r="D96" s="64"/>
      <c r="E96" s="64"/>
      <c r="F96" s="64"/>
      <c r="G96" s="64"/>
      <c r="H96" s="63"/>
      <c r="I96" s="63"/>
    </row>
    <row r="97" spans="1:9" s="65" customFormat="1" ht="12" customHeight="1" x14ac:dyDescent="0.15">
      <c r="A97" s="67"/>
      <c r="D97" s="64"/>
      <c r="E97" s="64"/>
      <c r="F97" s="64"/>
      <c r="G97" s="64"/>
      <c r="H97" s="63"/>
      <c r="I97" s="63"/>
    </row>
    <row r="98" spans="1:9" s="65" customFormat="1" ht="12" customHeight="1" x14ac:dyDescent="0.15">
      <c r="A98" s="67"/>
      <c r="D98" s="64"/>
      <c r="E98" s="64"/>
      <c r="F98" s="64"/>
      <c r="G98" s="64"/>
      <c r="H98" s="63"/>
      <c r="I98" s="63"/>
    </row>
    <row r="99" spans="1:9" s="65" customFormat="1" ht="12" customHeight="1" x14ac:dyDescent="0.15">
      <c r="A99" s="67"/>
      <c r="D99" s="64"/>
      <c r="E99" s="64"/>
      <c r="F99" s="64"/>
      <c r="G99" s="64"/>
      <c r="H99" s="63"/>
      <c r="I99" s="63"/>
    </row>
    <row r="100" spans="1:9" s="65" customFormat="1" ht="12" customHeight="1" x14ac:dyDescent="0.15">
      <c r="A100" s="67"/>
      <c r="D100" s="64"/>
      <c r="E100" s="64"/>
      <c r="F100" s="64"/>
      <c r="G100" s="64"/>
      <c r="H100" s="63"/>
      <c r="I100" s="63"/>
    </row>
    <row r="101" spans="1:9" s="65" customFormat="1" ht="12" customHeight="1" x14ac:dyDescent="0.15">
      <c r="A101" s="67"/>
      <c r="D101" s="64"/>
      <c r="E101" s="64"/>
      <c r="F101" s="64"/>
      <c r="G101" s="64"/>
      <c r="H101" s="63"/>
      <c r="I101" s="63"/>
    </row>
    <row r="102" spans="1:9" s="65" customFormat="1" ht="12" customHeight="1" x14ac:dyDescent="0.15">
      <c r="A102" s="67"/>
      <c r="D102" s="64"/>
      <c r="E102" s="64"/>
      <c r="F102" s="64"/>
      <c r="G102" s="64"/>
      <c r="H102" s="63"/>
      <c r="I102" s="63"/>
    </row>
    <row r="103" spans="1:9" s="65" customFormat="1" ht="12" customHeight="1" x14ac:dyDescent="0.15">
      <c r="A103" s="67"/>
      <c r="D103" s="64"/>
      <c r="E103" s="64"/>
      <c r="F103" s="64"/>
      <c r="G103" s="64"/>
      <c r="H103" s="63"/>
      <c r="I103" s="63"/>
    </row>
    <row r="104" spans="1:9" s="65" customFormat="1" ht="12" customHeight="1" x14ac:dyDescent="0.15">
      <c r="A104" s="67"/>
      <c r="D104" s="64"/>
      <c r="E104" s="64"/>
      <c r="F104" s="64"/>
      <c r="G104" s="64"/>
      <c r="H104" s="63"/>
      <c r="I104" s="63"/>
    </row>
    <row r="105" spans="1:9" s="65" customFormat="1" ht="12" customHeight="1" x14ac:dyDescent="0.15">
      <c r="A105" s="67"/>
      <c r="D105" s="64"/>
      <c r="E105" s="64"/>
      <c r="F105" s="64"/>
      <c r="G105" s="64"/>
      <c r="H105" s="63"/>
      <c r="I105" s="63"/>
    </row>
    <row r="106" spans="1:9" s="65" customFormat="1" ht="12" customHeight="1" x14ac:dyDescent="0.15">
      <c r="A106" s="67"/>
      <c r="D106" s="64"/>
      <c r="E106" s="64"/>
      <c r="F106" s="64"/>
      <c r="G106" s="64"/>
      <c r="H106" s="63"/>
      <c r="I106" s="63"/>
    </row>
    <row r="107" spans="1:9" s="65" customFormat="1" ht="12" customHeight="1" x14ac:dyDescent="0.15">
      <c r="A107" s="67"/>
      <c r="D107" s="64"/>
      <c r="E107" s="64"/>
      <c r="F107" s="64"/>
      <c r="G107" s="64"/>
      <c r="H107" s="63"/>
      <c r="I107" s="63"/>
    </row>
    <row r="108" spans="1:9" s="65" customFormat="1" ht="12" customHeight="1" x14ac:dyDescent="0.15">
      <c r="A108" s="67"/>
      <c r="D108" s="64"/>
      <c r="E108" s="64"/>
      <c r="F108" s="64"/>
      <c r="G108" s="64"/>
      <c r="H108" s="63"/>
      <c r="I108" s="63"/>
    </row>
    <row r="109" spans="1:9" s="65" customFormat="1" ht="12" customHeight="1" x14ac:dyDescent="0.15">
      <c r="A109" s="67"/>
      <c r="D109" s="64"/>
      <c r="E109" s="64"/>
      <c r="F109" s="64"/>
      <c r="G109" s="64"/>
      <c r="H109" s="63"/>
      <c r="I109" s="63"/>
    </row>
    <row r="110" spans="1:9" s="65" customFormat="1" ht="12" customHeight="1" x14ac:dyDescent="0.15">
      <c r="A110" s="67"/>
      <c r="D110" s="64"/>
      <c r="E110" s="64"/>
      <c r="F110" s="64"/>
      <c r="G110" s="64"/>
      <c r="H110" s="63"/>
      <c r="I110" s="63"/>
    </row>
    <row r="111" spans="1:9" s="65" customFormat="1" ht="12" customHeight="1" x14ac:dyDescent="0.15">
      <c r="A111" s="67"/>
      <c r="D111" s="64"/>
      <c r="E111" s="64"/>
      <c r="F111" s="64"/>
      <c r="G111" s="64"/>
      <c r="H111" s="63"/>
      <c r="I111" s="63"/>
    </row>
    <row r="112" spans="1:9" s="65" customFormat="1" ht="12" customHeight="1" x14ac:dyDescent="0.15">
      <c r="A112" s="67"/>
      <c r="D112" s="64"/>
      <c r="E112" s="64"/>
      <c r="F112" s="64"/>
      <c r="G112" s="64"/>
      <c r="H112" s="63"/>
      <c r="I112" s="63"/>
    </row>
    <row r="113" spans="1:9" s="65" customFormat="1" ht="12" customHeight="1" x14ac:dyDescent="0.15">
      <c r="A113" s="67"/>
      <c r="D113" s="64"/>
      <c r="E113" s="64"/>
      <c r="F113" s="64"/>
      <c r="G113" s="64"/>
      <c r="H113" s="63"/>
      <c r="I113" s="63"/>
    </row>
    <row r="114" spans="1:9" s="65" customFormat="1" ht="12" customHeight="1" x14ac:dyDescent="0.15">
      <c r="A114" s="67"/>
      <c r="D114" s="64"/>
      <c r="E114" s="64"/>
      <c r="F114" s="64"/>
      <c r="G114" s="64"/>
      <c r="H114" s="63"/>
      <c r="I114" s="63"/>
    </row>
    <row r="115" spans="1:9" s="65" customFormat="1" ht="12" customHeight="1" x14ac:dyDescent="0.15">
      <c r="A115" s="67"/>
      <c r="D115" s="64"/>
      <c r="E115" s="64"/>
      <c r="F115" s="64"/>
      <c r="G115" s="64"/>
      <c r="H115" s="63"/>
      <c r="I115" s="63"/>
    </row>
    <row r="116" spans="1:9" s="65" customFormat="1" ht="12" customHeight="1" x14ac:dyDescent="0.15">
      <c r="A116" s="67"/>
      <c r="D116" s="64"/>
      <c r="E116" s="64"/>
      <c r="F116" s="64"/>
      <c r="G116" s="64"/>
      <c r="H116" s="63"/>
      <c r="I116" s="63"/>
    </row>
    <row r="117" spans="1:9" s="65" customFormat="1" ht="12" customHeight="1" x14ac:dyDescent="0.15">
      <c r="A117" s="67"/>
      <c r="D117" s="64"/>
      <c r="E117" s="64"/>
      <c r="F117" s="64"/>
      <c r="G117" s="64"/>
      <c r="H117" s="63"/>
      <c r="I117" s="63"/>
    </row>
    <row r="118" spans="1:9" s="65" customFormat="1" ht="12" customHeight="1" x14ac:dyDescent="0.15">
      <c r="A118" s="67"/>
      <c r="D118" s="64"/>
      <c r="E118" s="64"/>
      <c r="F118" s="64"/>
      <c r="G118" s="64"/>
      <c r="H118" s="63"/>
      <c r="I118" s="63"/>
    </row>
    <row r="119" spans="1:9" s="65" customFormat="1" ht="12" customHeight="1" x14ac:dyDescent="0.15">
      <c r="A119" s="67"/>
      <c r="D119" s="64"/>
      <c r="E119" s="64"/>
      <c r="F119" s="64"/>
      <c r="G119" s="64"/>
      <c r="H119" s="63"/>
      <c r="I119" s="63"/>
    </row>
    <row r="120" spans="1:9" s="65" customFormat="1" ht="12" customHeight="1" x14ac:dyDescent="0.15">
      <c r="A120" s="67"/>
      <c r="D120" s="64"/>
      <c r="E120" s="64"/>
      <c r="F120" s="64"/>
      <c r="G120" s="64"/>
      <c r="H120" s="63"/>
      <c r="I120" s="63"/>
    </row>
    <row r="121" spans="1:9" s="65" customFormat="1" ht="12" customHeight="1" x14ac:dyDescent="0.15">
      <c r="A121" s="67"/>
      <c r="D121" s="64"/>
      <c r="E121" s="64"/>
      <c r="F121" s="64"/>
      <c r="G121" s="64"/>
      <c r="H121" s="63"/>
      <c r="I121" s="63"/>
    </row>
    <row r="122" spans="1:9" s="65" customFormat="1" ht="12" customHeight="1" x14ac:dyDescent="0.15">
      <c r="A122" s="67"/>
      <c r="D122" s="64"/>
      <c r="E122" s="64"/>
      <c r="F122" s="64"/>
      <c r="G122" s="64"/>
      <c r="H122" s="63"/>
      <c r="I122" s="63"/>
    </row>
    <row r="123" spans="1:9" s="65" customFormat="1" ht="12" customHeight="1" x14ac:dyDescent="0.15">
      <c r="A123" s="67"/>
      <c r="D123" s="64"/>
      <c r="E123" s="64"/>
      <c r="F123" s="64"/>
      <c r="G123" s="64"/>
      <c r="H123" s="63"/>
      <c r="I123" s="63"/>
    </row>
    <row r="124" spans="1:9" s="65" customFormat="1" ht="12" customHeight="1" x14ac:dyDescent="0.15">
      <c r="A124" s="67"/>
      <c r="D124" s="64"/>
      <c r="E124" s="64"/>
      <c r="F124" s="64"/>
      <c r="G124" s="64"/>
      <c r="H124" s="63"/>
      <c r="I124" s="63"/>
    </row>
    <row r="125" spans="1:9" s="65" customFormat="1" ht="12" customHeight="1" x14ac:dyDescent="0.15">
      <c r="A125" s="67"/>
      <c r="D125" s="64"/>
      <c r="E125" s="64"/>
      <c r="F125" s="64"/>
      <c r="G125" s="64"/>
      <c r="H125" s="63"/>
      <c r="I125" s="63"/>
    </row>
    <row r="126" spans="1:9" s="65" customFormat="1" ht="12" customHeight="1" x14ac:dyDescent="0.15">
      <c r="A126" s="67"/>
      <c r="D126" s="64"/>
      <c r="E126" s="64"/>
      <c r="F126" s="64"/>
      <c r="G126" s="64"/>
      <c r="H126" s="63"/>
      <c r="I126" s="63"/>
    </row>
    <row r="127" spans="1:9" s="65" customFormat="1" ht="12" customHeight="1" x14ac:dyDescent="0.15">
      <c r="A127" s="67"/>
      <c r="D127" s="64"/>
      <c r="E127" s="64"/>
      <c r="F127" s="64"/>
      <c r="G127" s="64"/>
      <c r="H127" s="63"/>
      <c r="I127" s="63"/>
    </row>
    <row r="128" spans="1:9" s="65" customFormat="1" ht="12" customHeight="1" x14ac:dyDescent="0.15">
      <c r="A128" s="67"/>
      <c r="D128" s="64"/>
      <c r="E128" s="64"/>
      <c r="F128" s="64"/>
      <c r="G128" s="64"/>
      <c r="H128" s="63"/>
      <c r="I128" s="63"/>
    </row>
    <row r="129" spans="1:9" s="65" customFormat="1" ht="12" customHeight="1" x14ac:dyDescent="0.15">
      <c r="A129" s="67"/>
      <c r="D129" s="64"/>
      <c r="E129" s="64"/>
      <c r="F129" s="64"/>
      <c r="G129" s="64"/>
      <c r="H129" s="63"/>
      <c r="I129" s="63"/>
    </row>
    <row r="130" spans="1:9" s="65" customFormat="1" ht="12" customHeight="1" x14ac:dyDescent="0.15">
      <c r="A130" s="67"/>
      <c r="D130" s="64"/>
      <c r="E130" s="64"/>
      <c r="F130" s="64"/>
      <c r="G130" s="64"/>
      <c r="H130" s="63"/>
      <c r="I130" s="63"/>
    </row>
    <row r="131" spans="1:9" s="65" customFormat="1" ht="12" customHeight="1" x14ac:dyDescent="0.15">
      <c r="A131" s="67"/>
      <c r="D131" s="64"/>
      <c r="E131" s="64"/>
      <c r="F131" s="64"/>
      <c r="G131" s="64"/>
      <c r="H131" s="63"/>
      <c r="I131" s="63"/>
    </row>
    <row r="132" spans="1:9" s="65" customFormat="1" ht="12" customHeight="1" x14ac:dyDescent="0.15">
      <c r="A132" s="67"/>
      <c r="D132" s="64"/>
      <c r="E132" s="64"/>
      <c r="F132" s="64"/>
      <c r="G132" s="64"/>
      <c r="H132" s="63"/>
      <c r="I132" s="63"/>
    </row>
    <row r="133" spans="1:9" s="65" customFormat="1" ht="12" customHeight="1" x14ac:dyDescent="0.15">
      <c r="A133" s="67"/>
      <c r="D133" s="64"/>
      <c r="E133" s="64"/>
      <c r="F133" s="64"/>
      <c r="G133" s="64"/>
      <c r="H133" s="63"/>
      <c r="I133" s="63"/>
    </row>
    <row r="134" spans="1:9" s="65" customFormat="1" ht="12" customHeight="1" x14ac:dyDescent="0.15">
      <c r="A134" s="67"/>
      <c r="D134" s="64"/>
      <c r="E134" s="64"/>
      <c r="F134" s="64"/>
      <c r="G134" s="64"/>
      <c r="H134" s="63"/>
      <c r="I134" s="63"/>
    </row>
    <row r="135" spans="1:9" s="65" customFormat="1" ht="12" customHeight="1" x14ac:dyDescent="0.15">
      <c r="A135" s="67"/>
      <c r="D135" s="64"/>
      <c r="E135" s="64"/>
      <c r="F135" s="64"/>
      <c r="G135" s="64"/>
      <c r="H135" s="63"/>
      <c r="I135" s="63"/>
    </row>
    <row r="136" spans="1:9" s="65" customFormat="1" ht="12" customHeight="1" x14ac:dyDescent="0.15">
      <c r="A136" s="67"/>
      <c r="D136" s="64"/>
      <c r="E136" s="64"/>
      <c r="F136" s="64"/>
      <c r="G136" s="64"/>
      <c r="H136" s="63"/>
      <c r="I136" s="63"/>
    </row>
    <row r="137" spans="1:9" s="65" customFormat="1" ht="12" customHeight="1" x14ac:dyDescent="0.15">
      <c r="A137" s="67"/>
      <c r="D137" s="64"/>
      <c r="E137" s="64"/>
      <c r="F137" s="64"/>
      <c r="G137" s="64"/>
      <c r="H137" s="63"/>
      <c r="I137" s="63"/>
    </row>
    <row r="138" spans="1:9" s="65" customFormat="1" ht="12" customHeight="1" x14ac:dyDescent="0.15">
      <c r="A138" s="67"/>
      <c r="D138" s="64"/>
      <c r="E138" s="64"/>
      <c r="F138" s="64"/>
      <c r="G138" s="64"/>
      <c r="H138" s="63"/>
      <c r="I138" s="63"/>
    </row>
    <row r="139" spans="1:9" s="65" customFormat="1" ht="12" customHeight="1" x14ac:dyDescent="0.15">
      <c r="A139" s="67"/>
      <c r="D139" s="64"/>
      <c r="E139" s="64"/>
      <c r="F139" s="64"/>
      <c r="G139" s="64"/>
      <c r="H139" s="63"/>
      <c r="I139" s="63"/>
    </row>
    <row r="140" spans="1:9" s="65" customFormat="1" ht="12" customHeight="1" x14ac:dyDescent="0.15">
      <c r="A140" s="67"/>
      <c r="D140" s="64"/>
      <c r="E140" s="64"/>
      <c r="F140" s="64"/>
      <c r="G140" s="64"/>
      <c r="H140" s="63"/>
      <c r="I140" s="63"/>
    </row>
    <row r="141" spans="1:9" s="65" customFormat="1" ht="12" customHeight="1" x14ac:dyDescent="0.15">
      <c r="A141" s="67"/>
      <c r="D141" s="64"/>
      <c r="E141" s="64"/>
      <c r="F141" s="64"/>
      <c r="G141" s="64"/>
      <c r="H141" s="63"/>
      <c r="I141" s="63"/>
    </row>
    <row r="142" spans="1:9" s="65" customFormat="1" ht="12" customHeight="1" x14ac:dyDescent="0.15">
      <c r="A142" s="67"/>
      <c r="D142" s="64"/>
      <c r="E142" s="64"/>
      <c r="F142" s="64"/>
      <c r="G142" s="64"/>
      <c r="H142" s="63"/>
      <c r="I142" s="63"/>
    </row>
    <row r="143" spans="1:9" s="65" customFormat="1" ht="12" customHeight="1" x14ac:dyDescent="0.15">
      <c r="A143" s="67"/>
      <c r="D143" s="64"/>
      <c r="E143" s="64"/>
      <c r="F143" s="64"/>
      <c r="G143" s="64"/>
      <c r="H143" s="63"/>
      <c r="I143" s="63"/>
    </row>
    <row r="144" spans="1:9" s="65" customFormat="1" ht="12" customHeight="1" x14ac:dyDescent="0.15">
      <c r="A144" s="67"/>
      <c r="D144" s="64"/>
      <c r="E144" s="64"/>
      <c r="F144" s="64"/>
      <c r="G144" s="64"/>
      <c r="H144" s="63"/>
      <c r="I144" s="63"/>
    </row>
    <row r="145" spans="1:9" s="65" customFormat="1" ht="12" customHeight="1" x14ac:dyDescent="0.15">
      <c r="A145" s="67"/>
      <c r="D145" s="64"/>
      <c r="E145" s="64"/>
      <c r="F145" s="64"/>
      <c r="G145" s="64"/>
      <c r="H145" s="63"/>
      <c r="I145" s="63"/>
    </row>
    <row r="146" spans="1:9" s="65" customFormat="1" ht="12" customHeight="1" x14ac:dyDescent="0.15">
      <c r="A146" s="67"/>
      <c r="D146" s="64"/>
      <c r="E146" s="64"/>
      <c r="F146" s="64"/>
      <c r="G146" s="64"/>
      <c r="H146" s="63"/>
      <c r="I146" s="63"/>
    </row>
    <row r="147" spans="1:9" s="65" customFormat="1" ht="12" customHeight="1" x14ac:dyDescent="0.15">
      <c r="A147" s="67"/>
      <c r="D147" s="64"/>
      <c r="E147" s="64"/>
      <c r="F147" s="64"/>
      <c r="G147" s="64"/>
      <c r="H147" s="63"/>
      <c r="I147" s="63"/>
    </row>
    <row r="148" spans="1:9" s="65" customFormat="1" ht="12" customHeight="1" x14ac:dyDescent="0.15">
      <c r="A148" s="67"/>
      <c r="D148" s="64"/>
      <c r="E148" s="64"/>
      <c r="F148" s="64"/>
      <c r="G148" s="64"/>
      <c r="H148" s="63"/>
      <c r="I148" s="63"/>
    </row>
    <row r="150" spans="1:9" s="65" customFormat="1" ht="12" customHeight="1" x14ac:dyDescent="0.15">
      <c r="A150" s="35"/>
      <c r="D150" s="64"/>
      <c r="E150" s="64"/>
      <c r="F150" s="64"/>
      <c r="G150" s="64"/>
      <c r="H150" s="63"/>
      <c r="I150" s="63"/>
    </row>
    <row r="151" spans="1:9" s="65" customFormat="1" ht="12" customHeight="1" x14ac:dyDescent="0.15">
      <c r="A151" s="35"/>
      <c r="D151" s="64"/>
      <c r="E151" s="64"/>
      <c r="F151" s="64"/>
      <c r="G151" s="64"/>
      <c r="H151" s="63"/>
      <c r="I151" s="63"/>
    </row>
    <row r="152" spans="1:9" s="65" customFormat="1" ht="12" customHeight="1" x14ac:dyDescent="0.15">
      <c r="A152" s="35"/>
      <c r="D152" s="64"/>
      <c r="E152" s="64"/>
      <c r="F152" s="64"/>
      <c r="G152" s="64"/>
      <c r="H152" s="63"/>
      <c r="I152" s="63"/>
    </row>
    <row r="153" spans="1:9" s="65" customFormat="1" ht="12" customHeight="1" x14ac:dyDescent="0.15">
      <c r="A153" s="35"/>
      <c r="D153" s="64"/>
      <c r="E153" s="64"/>
      <c r="F153" s="64"/>
      <c r="G153" s="64"/>
      <c r="H153" s="63"/>
      <c r="I153" s="63"/>
    </row>
    <row r="154" spans="1:9" s="65" customFormat="1" ht="12" customHeight="1" x14ac:dyDescent="0.15">
      <c r="A154" s="35"/>
      <c r="D154" s="64"/>
      <c r="E154" s="64"/>
      <c r="F154" s="64"/>
      <c r="G154" s="64"/>
      <c r="H154" s="63"/>
      <c r="I154" s="63"/>
    </row>
    <row r="155" spans="1:9" s="65" customFormat="1" ht="12" customHeight="1" x14ac:dyDescent="0.15">
      <c r="A155" s="35"/>
      <c r="D155" s="64"/>
      <c r="E155" s="64"/>
      <c r="F155" s="64"/>
      <c r="G155" s="64"/>
      <c r="H155" s="63"/>
      <c r="I155" s="63"/>
    </row>
    <row r="156" spans="1:9" s="65" customFormat="1" ht="12" customHeight="1" x14ac:dyDescent="0.15">
      <c r="A156" s="35"/>
      <c r="D156" s="64"/>
      <c r="E156" s="64"/>
      <c r="F156" s="64"/>
      <c r="G156" s="64"/>
      <c r="H156" s="63"/>
      <c r="I156" s="63"/>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68FF3-A551-42E9-BA0C-0D53B65AF8B7}">
  <dimension ref="A1:I156"/>
  <sheetViews>
    <sheetView workbookViewId="0"/>
  </sheetViews>
  <sheetFormatPr defaultColWidth="10.5703125" defaultRowHeight="12" customHeight="1" x14ac:dyDescent="0.15"/>
  <cols>
    <col min="1" max="1" width="5.140625" style="66" customWidth="1"/>
    <col min="2" max="2" width="5.140625" style="65" customWidth="1"/>
    <col min="3" max="3" width="8.85546875" style="65" bestFit="1" customWidth="1"/>
    <col min="4" max="7" width="10.5703125" style="64" customWidth="1"/>
    <col min="8" max="8" width="10.5703125" style="63" customWidth="1"/>
    <col min="9" max="256" width="10.5703125" style="63"/>
    <col min="257" max="258" width="5.140625" style="63" customWidth="1"/>
    <col min="259" max="259" width="8.85546875" style="63" bestFit="1" customWidth="1"/>
    <col min="260" max="512" width="10.5703125" style="63"/>
    <col min="513" max="514" width="5.140625" style="63" customWidth="1"/>
    <col min="515" max="515" width="8.85546875" style="63" bestFit="1" customWidth="1"/>
    <col min="516" max="768" width="10.5703125" style="63"/>
    <col min="769" max="770" width="5.140625" style="63" customWidth="1"/>
    <col min="771" max="771" width="8.85546875" style="63" bestFit="1" customWidth="1"/>
    <col min="772" max="1024" width="10.5703125" style="63"/>
    <col min="1025" max="1026" width="5.140625" style="63" customWidth="1"/>
    <col min="1027" max="1027" width="8.85546875" style="63" bestFit="1" customWidth="1"/>
    <col min="1028" max="1280" width="10.5703125" style="63"/>
    <col min="1281" max="1282" width="5.140625" style="63" customWidth="1"/>
    <col min="1283" max="1283" width="8.85546875" style="63" bestFit="1" customWidth="1"/>
    <col min="1284" max="1536" width="10.5703125" style="63"/>
    <col min="1537" max="1538" width="5.140625" style="63" customWidth="1"/>
    <col min="1539" max="1539" width="8.85546875" style="63" bestFit="1" customWidth="1"/>
    <col min="1540" max="1792" width="10.5703125" style="63"/>
    <col min="1793" max="1794" width="5.140625" style="63" customWidth="1"/>
    <col min="1795" max="1795" width="8.85546875" style="63" bestFit="1" customWidth="1"/>
    <col min="1796" max="2048" width="10.5703125" style="63"/>
    <col min="2049" max="2050" width="5.140625" style="63" customWidth="1"/>
    <col min="2051" max="2051" width="8.85546875" style="63" bestFit="1" customWidth="1"/>
    <col min="2052" max="2304" width="10.5703125" style="63"/>
    <col min="2305" max="2306" width="5.140625" style="63" customWidth="1"/>
    <col min="2307" max="2307" width="8.85546875" style="63" bestFit="1" customWidth="1"/>
    <col min="2308" max="2560" width="10.5703125" style="63"/>
    <col min="2561" max="2562" width="5.140625" style="63" customWidth="1"/>
    <col min="2563" max="2563" width="8.85546875" style="63" bestFit="1" customWidth="1"/>
    <col min="2564" max="2816" width="10.5703125" style="63"/>
    <col min="2817" max="2818" width="5.140625" style="63" customWidth="1"/>
    <col min="2819" max="2819" width="8.85546875" style="63" bestFit="1" customWidth="1"/>
    <col min="2820" max="3072" width="10.5703125" style="63"/>
    <col min="3073" max="3074" width="5.140625" style="63" customWidth="1"/>
    <col min="3075" max="3075" width="8.85546875" style="63" bestFit="1" customWidth="1"/>
    <col min="3076" max="3328" width="10.5703125" style="63"/>
    <col min="3329" max="3330" width="5.140625" style="63" customWidth="1"/>
    <col min="3331" max="3331" width="8.85546875" style="63" bestFit="1" customWidth="1"/>
    <col min="3332" max="3584" width="10.5703125" style="63"/>
    <col min="3585" max="3586" width="5.140625" style="63" customWidth="1"/>
    <col min="3587" max="3587" width="8.85546875" style="63" bestFit="1" customWidth="1"/>
    <col min="3588" max="3840" width="10.5703125" style="63"/>
    <col min="3841" max="3842" width="5.140625" style="63" customWidth="1"/>
    <col min="3843" max="3843" width="8.85546875" style="63" bestFit="1" customWidth="1"/>
    <col min="3844" max="4096" width="10.5703125" style="63"/>
    <col min="4097" max="4098" width="5.140625" style="63" customWidth="1"/>
    <col min="4099" max="4099" width="8.85546875" style="63" bestFit="1" customWidth="1"/>
    <col min="4100" max="4352" width="10.5703125" style="63"/>
    <col min="4353" max="4354" width="5.140625" style="63" customWidth="1"/>
    <col min="4355" max="4355" width="8.85546875" style="63" bestFit="1" customWidth="1"/>
    <col min="4356" max="4608" width="10.5703125" style="63"/>
    <col min="4609" max="4610" width="5.140625" style="63" customWidth="1"/>
    <col min="4611" max="4611" width="8.85546875" style="63" bestFit="1" customWidth="1"/>
    <col min="4612" max="4864" width="10.5703125" style="63"/>
    <col min="4865" max="4866" width="5.140625" style="63" customWidth="1"/>
    <col min="4867" max="4867" width="8.85546875" style="63" bestFit="1" customWidth="1"/>
    <col min="4868" max="5120" width="10.5703125" style="63"/>
    <col min="5121" max="5122" width="5.140625" style="63" customWidth="1"/>
    <col min="5123" max="5123" width="8.85546875" style="63" bestFit="1" customWidth="1"/>
    <col min="5124" max="5376" width="10.5703125" style="63"/>
    <col min="5377" max="5378" width="5.140625" style="63" customWidth="1"/>
    <col min="5379" max="5379" width="8.85546875" style="63" bestFit="1" customWidth="1"/>
    <col min="5380" max="5632" width="10.5703125" style="63"/>
    <col min="5633" max="5634" width="5.140625" style="63" customWidth="1"/>
    <col min="5635" max="5635" width="8.85546875" style="63" bestFit="1" customWidth="1"/>
    <col min="5636" max="5888" width="10.5703125" style="63"/>
    <col min="5889" max="5890" width="5.140625" style="63" customWidth="1"/>
    <col min="5891" max="5891" width="8.85546875" style="63" bestFit="1" customWidth="1"/>
    <col min="5892" max="6144" width="10.5703125" style="63"/>
    <col min="6145" max="6146" width="5.140625" style="63" customWidth="1"/>
    <col min="6147" max="6147" width="8.85546875" style="63" bestFit="1" customWidth="1"/>
    <col min="6148" max="6400" width="10.5703125" style="63"/>
    <col min="6401" max="6402" width="5.140625" style="63" customWidth="1"/>
    <col min="6403" max="6403" width="8.85546875" style="63" bestFit="1" customWidth="1"/>
    <col min="6404" max="6656" width="10.5703125" style="63"/>
    <col min="6657" max="6658" width="5.140625" style="63" customWidth="1"/>
    <col min="6659" max="6659" width="8.85546875" style="63" bestFit="1" customWidth="1"/>
    <col min="6660" max="6912" width="10.5703125" style="63"/>
    <col min="6913" max="6914" width="5.140625" style="63" customWidth="1"/>
    <col min="6915" max="6915" width="8.85546875" style="63" bestFit="1" customWidth="1"/>
    <col min="6916" max="7168" width="10.5703125" style="63"/>
    <col min="7169" max="7170" width="5.140625" style="63" customWidth="1"/>
    <col min="7171" max="7171" width="8.85546875" style="63" bestFit="1" customWidth="1"/>
    <col min="7172" max="7424" width="10.5703125" style="63"/>
    <col min="7425" max="7426" width="5.140625" style="63" customWidth="1"/>
    <col min="7427" max="7427" width="8.85546875" style="63" bestFit="1" customWidth="1"/>
    <col min="7428" max="7680" width="10.5703125" style="63"/>
    <col min="7681" max="7682" width="5.140625" style="63" customWidth="1"/>
    <col min="7683" max="7683" width="8.85546875" style="63" bestFit="1" customWidth="1"/>
    <col min="7684" max="7936" width="10.5703125" style="63"/>
    <col min="7937" max="7938" width="5.140625" style="63" customWidth="1"/>
    <col min="7939" max="7939" width="8.85546875" style="63" bestFit="1" customWidth="1"/>
    <col min="7940" max="8192" width="10.5703125" style="63"/>
    <col min="8193" max="8194" width="5.140625" style="63" customWidth="1"/>
    <col min="8195" max="8195" width="8.85546875" style="63" bestFit="1" customWidth="1"/>
    <col min="8196" max="8448" width="10.5703125" style="63"/>
    <col min="8449" max="8450" width="5.140625" style="63" customWidth="1"/>
    <col min="8451" max="8451" width="8.85546875" style="63" bestFit="1" customWidth="1"/>
    <col min="8452" max="8704" width="10.5703125" style="63"/>
    <col min="8705" max="8706" width="5.140625" style="63" customWidth="1"/>
    <col min="8707" max="8707" width="8.85546875" style="63" bestFit="1" customWidth="1"/>
    <col min="8708" max="8960" width="10.5703125" style="63"/>
    <col min="8961" max="8962" width="5.140625" style="63" customWidth="1"/>
    <col min="8963" max="8963" width="8.85546875" style="63" bestFit="1" customWidth="1"/>
    <col min="8964" max="9216" width="10.5703125" style="63"/>
    <col min="9217" max="9218" width="5.140625" style="63" customWidth="1"/>
    <col min="9219" max="9219" width="8.85546875" style="63" bestFit="1" customWidth="1"/>
    <col min="9220" max="9472" width="10.5703125" style="63"/>
    <col min="9473" max="9474" width="5.140625" style="63" customWidth="1"/>
    <col min="9475" max="9475" width="8.85546875" style="63" bestFit="1" customWidth="1"/>
    <col min="9476" max="9728" width="10.5703125" style="63"/>
    <col min="9729" max="9730" width="5.140625" style="63" customWidth="1"/>
    <col min="9731" max="9731" width="8.85546875" style="63" bestFit="1" customWidth="1"/>
    <col min="9732" max="9984" width="10.5703125" style="63"/>
    <col min="9985" max="9986" width="5.140625" style="63" customWidth="1"/>
    <col min="9987" max="9987" width="8.85546875" style="63" bestFit="1" customWidth="1"/>
    <col min="9988" max="10240" width="10.5703125" style="63"/>
    <col min="10241" max="10242" width="5.140625" style="63" customWidth="1"/>
    <col min="10243" max="10243" width="8.85546875" style="63" bestFit="1" customWidth="1"/>
    <col min="10244" max="10496" width="10.5703125" style="63"/>
    <col min="10497" max="10498" width="5.140625" style="63" customWidth="1"/>
    <col min="10499" max="10499" width="8.85546875" style="63" bestFit="1" customWidth="1"/>
    <col min="10500" max="10752" width="10.5703125" style="63"/>
    <col min="10753" max="10754" width="5.140625" style="63" customWidth="1"/>
    <col min="10755" max="10755" width="8.85546875" style="63" bestFit="1" customWidth="1"/>
    <col min="10756" max="11008" width="10.5703125" style="63"/>
    <col min="11009" max="11010" width="5.140625" style="63" customWidth="1"/>
    <col min="11011" max="11011" width="8.85546875" style="63" bestFit="1" customWidth="1"/>
    <col min="11012" max="11264" width="10.5703125" style="63"/>
    <col min="11265" max="11266" width="5.140625" style="63" customWidth="1"/>
    <col min="11267" max="11267" width="8.85546875" style="63" bestFit="1" customWidth="1"/>
    <col min="11268" max="11520" width="10.5703125" style="63"/>
    <col min="11521" max="11522" width="5.140625" style="63" customWidth="1"/>
    <col min="11523" max="11523" width="8.85546875" style="63" bestFit="1" customWidth="1"/>
    <col min="11524" max="11776" width="10.5703125" style="63"/>
    <col min="11777" max="11778" width="5.140625" style="63" customWidth="1"/>
    <col min="11779" max="11779" width="8.85546875" style="63" bestFit="1" customWidth="1"/>
    <col min="11780" max="12032" width="10.5703125" style="63"/>
    <col min="12033" max="12034" width="5.140625" style="63" customWidth="1"/>
    <col min="12035" max="12035" width="8.85546875" style="63" bestFit="1" customWidth="1"/>
    <col min="12036" max="12288" width="10.5703125" style="63"/>
    <col min="12289" max="12290" width="5.140625" style="63" customWidth="1"/>
    <col min="12291" max="12291" width="8.85546875" style="63" bestFit="1" customWidth="1"/>
    <col min="12292" max="12544" width="10.5703125" style="63"/>
    <col min="12545" max="12546" width="5.140625" style="63" customWidth="1"/>
    <col min="12547" max="12547" width="8.85546875" style="63" bestFit="1" customWidth="1"/>
    <col min="12548" max="12800" width="10.5703125" style="63"/>
    <col min="12801" max="12802" width="5.140625" style="63" customWidth="1"/>
    <col min="12803" max="12803" width="8.85546875" style="63" bestFit="1" customWidth="1"/>
    <col min="12804" max="13056" width="10.5703125" style="63"/>
    <col min="13057" max="13058" width="5.140625" style="63" customWidth="1"/>
    <col min="13059" max="13059" width="8.85546875" style="63" bestFit="1" customWidth="1"/>
    <col min="13060" max="13312" width="10.5703125" style="63"/>
    <col min="13313" max="13314" width="5.140625" style="63" customWidth="1"/>
    <col min="13315" max="13315" width="8.85546875" style="63" bestFit="1" customWidth="1"/>
    <col min="13316" max="13568" width="10.5703125" style="63"/>
    <col min="13569" max="13570" width="5.140625" style="63" customWidth="1"/>
    <col min="13571" max="13571" width="8.85546875" style="63" bestFit="1" customWidth="1"/>
    <col min="13572" max="13824" width="10.5703125" style="63"/>
    <col min="13825" max="13826" width="5.140625" style="63" customWidth="1"/>
    <col min="13827" max="13827" width="8.85546875" style="63" bestFit="1" customWidth="1"/>
    <col min="13828" max="14080" width="10.5703125" style="63"/>
    <col min="14081" max="14082" width="5.140625" style="63" customWidth="1"/>
    <col min="14083" max="14083" width="8.85546875" style="63" bestFit="1" customWidth="1"/>
    <col min="14084" max="14336" width="10.5703125" style="63"/>
    <col min="14337" max="14338" width="5.140625" style="63" customWidth="1"/>
    <col min="14339" max="14339" width="8.85546875" style="63" bestFit="1" customWidth="1"/>
    <col min="14340" max="14592" width="10.5703125" style="63"/>
    <col min="14593" max="14594" width="5.140625" style="63" customWidth="1"/>
    <col min="14595" max="14595" width="8.85546875" style="63" bestFit="1" customWidth="1"/>
    <col min="14596" max="14848" width="10.5703125" style="63"/>
    <col min="14849" max="14850" width="5.140625" style="63" customWidth="1"/>
    <col min="14851" max="14851" width="8.85546875" style="63" bestFit="1" customWidth="1"/>
    <col min="14852" max="15104" width="10.5703125" style="63"/>
    <col min="15105" max="15106" width="5.140625" style="63" customWidth="1"/>
    <col min="15107" max="15107" width="8.85546875" style="63" bestFit="1" customWidth="1"/>
    <col min="15108" max="15360" width="10.5703125" style="63"/>
    <col min="15361" max="15362" width="5.140625" style="63" customWidth="1"/>
    <col min="15363" max="15363" width="8.85546875" style="63" bestFit="1" customWidth="1"/>
    <col min="15364" max="15616" width="10.5703125" style="63"/>
    <col min="15617" max="15618" width="5.140625" style="63" customWidth="1"/>
    <col min="15619" max="15619" width="8.85546875" style="63" bestFit="1" customWidth="1"/>
    <col min="15620" max="15872" width="10.5703125" style="63"/>
    <col min="15873" max="15874" width="5.140625" style="63" customWidth="1"/>
    <col min="15875" max="15875" width="8.85546875" style="63" bestFit="1" customWidth="1"/>
    <col min="15876" max="16128" width="10.5703125" style="63"/>
    <col min="16129" max="16130" width="5.140625" style="63" customWidth="1"/>
    <col min="16131" max="16131" width="8.85546875" style="63" bestFit="1" customWidth="1"/>
    <col min="16132" max="16384" width="10.5703125" style="63"/>
  </cols>
  <sheetData>
    <row r="1" spans="1:9" s="1" customFormat="1" ht="12" customHeight="1" x14ac:dyDescent="0.15">
      <c r="A1" s="41" t="s">
        <v>37</v>
      </c>
      <c r="B1" s="8"/>
      <c r="F1" s="31"/>
      <c r="G1" s="31"/>
      <c r="I1" s="23"/>
    </row>
    <row r="2" spans="1:9" s="1" customFormat="1" ht="12" customHeight="1" x14ac:dyDescent="0.15">
      <c r="A2" s="74" t="s">
        <v>53</v>
      </c>
      <c r="B2" s="8"/>
      <c r="F2" s="31"/>
      <c r="G2" s="31"/>
    </row>
    <row r="3" spans="1:9" s="1" customFormat="1" ht="12" customHeight="1" x14ac:dyDescent="0.15">
      <c r="A3" s="73" t="s">
        <v>36</v>
      </c>
      <c r="B3" s="8"/>
      <c r="F3" s="31"/>
      <c r="G3" s="31"/>
    </row>
    <row r="4" spans="1:9" s="1" customFormat="1" ht="12" customHeight="1" x14ac:dyDescent="0.15">
      <c r="A4" s="41" t="s">
        <v>109</v>
      </c>
      <c r="B4" s="8"/>
    </row>
    <row r="5" spans="1:9" s="1" customFormat="1" ht="12" customHeight="1" x14ac:dyDescent="0.15">
      <c r="A5" s="40" t="s">
        <v>3</v>
      </c>
      <c r="B5" s="72" t="s">
        <v>4</v>
      </c>
      <c r="C5" s="13"/>
      <c r="D5" s="13" t="s">
        <v>2</v>
      </c>
      <c r="E5" s="34" t="s">
        <v>5</v>
      </c>
      <c r="F5" s="39"/>
      <c r="G5" s="13" t="s">
        <v>7</v>
      </c>
    </row>
    <row r="6" spans="1:9" s="1" customFormat="1" ht="12" customHeight="1" x14ac:dyDescent="0.15">
      <c r="A6" s="38" t="s">
        <v>13</v>
      </c>
      <c r="B6" s="71" t="s">
        <v>14</v>
      </c>
      <c r="C6" s="16" t="s">
        <v>15</v>
      </c>
      <c r="D6" s="16"/>
      <c r="E6" s="16" t="s">
        <v>16</v>
      </c>
      <c r="F6" s="13" t="s">
        <v>6</v>
      </c>
      <c r="G6" s="16" t="s">
        <v>16</v>
      </c>
    </row>
    <row r="7" spans="1:9" s="1" customFormat="1" ht="12" customHeight="1" x14ac:dyDescent="0.15">
      <c r="A7" s="37" t="s">
        <v>19</v>
      </c>
      <c r="B7" s="70" t="s">
        <v>19</v>
      </c>
      <c r="C7" s="19"/>
      <c r="D7" s="19"/>
      <c r="E7" s="19"/>
      <c r="F7" s="19"/>
      <c r="G7" s="19"/>
    </row>
    <row r="8" spans="1:9" s="1" customFormat="1" ht="12" customHeight="1" x14ac:dyDescent="0.15">
      <c r="A8" s="36"/>
      <c r="B8" s="28"/>
      <c r="C8" s="22"/>
      <c r="D8" s="23" t="s">
        <v>20</v>
      </c>
      <c r="E8" s="23" t="s">
        <v>20</v>
      </c>
      <c r="F8" s="23" t="s">
        <v>20</v>
      </c>
      <c r="G8" s="23" t="s">
        <v>20</v>
      </c>
    </row>
    <row r="9" spans="1:9" ht="12" customHeight="1" x14ac:dyDescent="0.15">
      <c r="A9" s="57">
        <v>14</v>
      </c>
      <c r="B9" s="32">
        <v>100</v>
      </c>
      <c r="C9" s="32" t="s">
        <v>110</v>
      </c>
      <c r="D9" s="68">
        <v>2820</v>
      </c>
      <c r="E9" s="68">
        <v>149</v>
      </c>
      <c r="F9" s="68">
        <v>143</v>
      </c>
      <c r="G9" s="68">
        <v>2680</v>
      </c>
    </row>
    <row r="10" spans="1:9" ht="12" customHeight="1" x14ac:dyDescent="0.15">
      <c r="A10" s="57">
        <v>14</v>
      </c>
      <c r="B10" s="32">
        <v>130</v>
      </c>
      <c r="C10" s="32" t="s">
        <v>111</v>
      </c>
      <c r="D10" s="68">
        <v>570</v>
      </c>
      <c r="E10" s="68">
        <v>21</v>
      </c>
      <c r="F10" s="68">
        <v>20</v>
      </c>
      <c r="G10" s="68">
        <v>549</v>
      </c>
    </row>
    <row r="11" spans="1:9" ht="12" customHeight="1" x14ac:dyDescent="0.15">
      <c r="A11" s="57">
        <v>14</v>
      </c>
      <c r="B11" s="32">
        <v>150</v>
      </c>
      <c r="C11" s="32" t="s">
        <v>112</v>
      </c>
      <c r="D11" s="68">
        <v>1580</v>
      </c>
      <c r="E11" s="68">
        <v>111</v>
      </c>
      <c r="F11" s="68">
        <v>107</v>
      </c>
      <c r="G11" s="68">
        <v>1470</v>
      </c>
    </row>
    <row r="12" spans="1:9" ht="12" customHeight="1" x14ac:dyDescent="0.15">
      <c r="A12" s="57">
        <v>14</v>
      </c>
      <c r="B12" s="32">
        <v>201</v>
      </c>
      <c r="C12" s="32" t="s">
        <v>113</v>
      </c>
      <c r="D12" s="68">
        <v>533</v>
      </c>
      <c r="E12" s="68">
        <v>9</v>
      </c>
      <c r="F12" s="68">
        <v>9</v>
      </c>
      <c r="G12" s="68">
        <v>524</v>
      </c>
    </row>
    <row r="13" spans="1:9" ht="12" customHeight="1" x14ac:dyDescent="0.15">
      <c r="A13" s="57">
        <v>14</v>
      </c>
      <c r="B13" s="32">
        <v>203</v>
      </c>
      <c r="C13" s="32" t="s">
        <v>114</v>
      </c>
      <c r="D13" s="68">
        <v>1480</v>
      </c>
      <c r="E13" s="68">
        <v>739</v>
      </c>
      <c r="F13" s="68">
        <v>718</v>
      </c>
      <c r="G13" s="68">
        <v>740</v>
      </c>
    </row>
    <row r="14" spans="1:9" ht="12" customHeight="1" x14ac:dyDescent="0.15">
      <c r="A14" s="57">
        <v>14</v>
      </c>
      <c r="B14" s="32">
        <v>204</v>
      </c>
      <c r="C14" s="32" t="s">
        <v>115</v>
      </c>
      <c r="D14" s="68">
        <v>104</v>
      </c>
      <c r="E14" s="68">
        <v>1</v>
      </c>
      <c r="F14" s="68">
        <v>1</v>
      </c>
      <c r="G14" s="68">
        <v>103</v>
      </c>
    </row>
    <row r="15" spans="1:9" ht="12" customHeight="1" x14ac:dyDescent="0.15">
      <c r="A15" s="57">
        <v>14</v>
      </c>
      <c r="B15" s="32">
        <v>205</v>
      </c>
      <c r="C15" s="32" t="s">
        <v>116</v>
      </c>
      <c r="D15" s="68">
        <v>900</v>
      </c>
      <c r="E15" s="68">
        <v>135</v>
      </c>
      <c r="F15" s="68">
        <v>126</v>
      </c>
      <c r="G15" s="68">
        <v>765</v>
      </c>
    </row>
    <row r="16" spans="1:9" ht="12" customHeight="1" x14ac:dyDescent="0.15">
      <c r="A16" s="57">
        <v>14</v>
      </c>
      <c r="B16" s="32">
        <v>206</v>
      </c>
      <c r="C16" s="32" t="s">
        <v>117</v>
      </c>
      <c r="D16" s="68">
        <v>1830</v>
      </c>
      <c r="E16" s="68">
        <v>521</v>
      </c>
      <c r="F16" s="68">
        <v>500</v>
      </c>
      <c r="G16" s="68">
        <v>1310</v>
      </c>
    </row>
    <row r="17" spans="1:7" ht="12" customHeight="1" x14ac:dyDescent="0.15">
      <c r="A17" s="57">
        <v>14</v>
      </c>
      <c r="B17" s="32">
        <v>207</v>
      </c>
      <c r="C17" s="32" t="s">
        <v>118</v>
      </c>
      <c r="D17" s="68">
        <v>349</v>
      </c>
      <c r="E17" s="68">
        <v>43</v>
      </c>
      <c r="F17" s="68">
        <v>39</v>
      </c>
      <c r="G17" s="68">
        <v>306</v>
      </c>
    </row>
    <row r="18" spans="1:7" ht="12" customHeight="1" x14ac:dyDescent="0.15">
      <c r="A18" s="57">
        <v>14</v>
      </c>
      <c r="B18" s="32">
        <v>208</v>
      </c>
      <c r="C18" s="32" t="s">
        <v>119</v>
      </c>
      <c r="D18" s="68">
        <v>7</v>
      </c>
      <c r="E18" s="68">
        <v>0</v>
      </c>
      <c r="F18" s="68">
        <v>0</v>
      </c>
      <c r="G18" s="68">
        <v>7</v>
      </c>
    </row>
    <row r="19" spans="1:7" ht="12" customHeight="1" x14ac:dyDescent="0.15">
      <c r="A19" s="57">
        <v>14</v>
      </c>
      <c r="B19" s="32">
        <v>210</v>
      </c>
      <c r="C19" s="32" t="s">
        <v>120</v>
      </c>
      <c r="D19" s="68">
        <v>1190</v>
      </c>
      <c r="E19" s="68">
        <v>5</v>
      </c>
      <c r="F19" s="68">
        <v>5</v>
      </c>
      <c r="G19" s="68">
        <v>1190</v>
      </c>
    </row>
    <row r="20" spans="1:7" ht="12" customHeight="1" x14ac:dyDescent="0.15">
      <c r="A20" s="57">
        <v>14</v>
      </c>
      <c r="B20" s="32">
        <v>211</v>
      </c>
      <c r="C20" s="32" t="s">
        <v>121</v>
      </c>
      <c r="D20" s="68">
        <v>1120</v>
      </c>
      <c r="E20" s="68">
        <v>109</v>
      </c>
      <c r="F20" s="68">
        <v>95</v>
      </c>
      <c r="G20" s="68">
        <v>1010</v>
      </c>
    </row>
    <row r="21" spans="1:7" ht="12" customHeight="1" x14ac:dyDescent="0.15">
      <c r="A21" s="57">
        <v>14</v>
      </c>
      <c r="B21" s="32">
        <v>212</v>
      </c>
      <c r="C21" s="32" t="s">
        <v>122</v>
      </c>
      <c r="D21" s="68">
        <v>1140</v>
      </c>
      <c r="E21" s="68">
        <v>493</v>
      </c>
      <c r="F21" s="68">
        <v>474</v>
      </c>
      <c r="G21" s="68">
        <v>645</v>
      </c>
    </row>
    <row r="22" spans="1:7" ht="12" customHeight="1" x14ac:dyDescent="0.15">
      <c r="A22" s="57">
        <v>14</v>
      </c>
      <c r="B22" s="32">
        <v>213</v>
      </c>
      <c r="C22" s="32" t="s">
        <v>123</v>
      </c>
      <c r="D22" s="68">
        <v>211</v>
      </c>
      <c r="E22" s="68">
        <v>11</v>
      </c>
      <c r="F22" s="68">
        <v>11</v>
      </c>
      <c r="G22" s="68">
        <v>200</v>
      </c>
    </row>
    <row r="23" spans="1:7" ht="12" customHeight="1" x14ac:dyDescent="0.15">
      <c r="A23" s="57">
        <v>14</v>
      </c>
      <c r="B23" s="32">
        <v>214</v>
      </c>
      <c r="C23" s="32" t="s">
        <v>124</v>
      </c>
      <c r="D23" s="68">
        <v>1100</v>
      </c>
      <c r="E23" s="68">
        <v>402</v>
      </c>
      <c r="F23" s="68">
        <v>385</v>
      </c>
      <c r="G23" s="68">
        <v>696</v>
      </c>
    </row>
    <row r="24" spans="1:7" ht="12" customHeight="1" x14ac:dyDescent="0.15">
      <c r="A24" s="57">
        <v>14</v>
      </c>
      <c r="B24" s="32">
        <v>215</v>
      </c>
      <c r="C24" s="32" t="s">
        <v>125</v>
      </c>
      <c r="D24" s="68">
        <v>541</v>
      </c>
      <c r="E24" s="68">
        <v>248</v>
      </c>
      <c r="F24" s="68">
        <v>239</v>
      </c>
      <c r="G24" s="68">
        <v>293</v>
      </c>
    </row>
    <row r="25" spans="1:7" ht="12" customHeight="1" x14ac:dyDescent="0.15">
      <c r="A25" s="57">
        <v>14</v>
      </c>
      <c r="B25" s="32">
        <v>216</v>
      </c>
      <c r="C25" s="32" t="s">
        <v>126</v>
      </c>
      <c r="D25" s="68">
        <v>217</v>
      </c>
      <c r="E25" s="68">
        <v>89</v>
      </c>
      <c r="F25" s="68">
        <v>86</v>
      </c>
      <c r="G25" s="68">
        <v>128</v>
      </c>
    </row>
    <row r="26" spans="1:7" ht="12" customHeight="1" x14ac:dyDescent="0.15">
      <c r="A26" s="57">
        <v>14</v>
      </c>
      <c r="B26" s="32">
        <v>217</v>
      </c>
      <c r="C26" s="32" t="s">
        <v>127</v>
      </c>
      <c r="D26" s="68">
        <v>660</v>
      </c>
      <c r="E26" s="68">
        <v>170</v>
      </c>
      <c r="F26" s="68">
        <v>160</v>
      </c>
      <c r="G26" s="68">
        <v>490</v>
      </c>
    </row>
    <row r="27" spans="1:7" ht="12" customHeight="1" x14ac:dyDescent="0.15">
      <c r="A27" s="57">
        <v>14</v>
      </c>
      <c r="B27" s="32">
        <v>218</v>
      </c>
      <c r="C27" s="32" t="s">
        <v>128</v>
      </c>
      <c r="D27" s="68">
        <v>251</v>
      </c>
      <c r="E27" s="68">
        <v>15</v>
      </c>
      <c r="F27" s="68">
        <v>14</v>
      </c>
      <c r="G27" s="68">
        <v>236</v>
      </c>
    </row>
    <row r="28" spans="1:7" ht="12" customHeight="1" x14ac:dyDescent="0.15">
      <c r="A28" s="57">
        <v>14</v>
      </c>
      <c r="B28" s="32">
        <v>301</v>
      </c>
      <c r="C28" s="32" t="s">
        <v>129</v>
      </c>
      <c r="D28" s="68">
        <v>35</v>
      </c>
      <c r="E28" s="68">
        <v>3</v>
      </c>
      <c r="F28" s="68">
        <v>3</v>
      </c>
      <c r="G28" s="68">
        <v>32</v>
      </c>
    </row>
    <row r="29" spans="1:7" ht="12" customHeight="1" x14ac:dyDescent="0.15">
      <c r="A29" s="57">
        <v>14</v>
      </c>
      <c r="B29" s="32">
        <v>321</v>
      </c>
      <c r="C29" s="32" t="s">
        <v>130</v>
      </c>
      <c r="D29" s="68">
        <v>235</v>
      </c>
      <c r="E29" s="68">
        <v>71</v>
      </c>
      <c r="F29" s="68">
        <v>67</v>
      </c>
      <c r="G29" s="68">
        <v>164</v>
      </c>
    </row>
    <row r="30" spans="1:7" ht="12" customHeight="1" x14ac:dyDescent="0.15">
      <c r="A30" s="57">
        <v>14</v>
      </c>
      <c r="B30" s="32">
        <v>341</v>
      </c>
      <c r="C30" s="32" t="s">
        <v>131</v>
      </c>
      <c r="D30" s="68">
        <v>266</v>
      </c>
      <c r="E30" s="68">
        <v>22</v>
      </c>
      <c r="F30" s="68">
        <v>19</v>
      </c>
      <c r="G30" s="68">
        <v>244</v>
      </c>
    </row>
    <row r="31" spans="1:7" ht="12" customHeight="1" x14ac:dyDescent="0.15">
      <c r="A31" s="57">
        <v>14</v>
      </c>
      <c r="B31" s="32">
        <v>342</v>
      </c>
      <c r="C31" s="32" t="s">
        <v>132</v>
      </c>
      <c r="D31" s="68">
        <v>118</v>
      </c>
      <c r="E31" s="68">
        <v>0</v>
      </c>
      <c r="F31" s="68">
        <v>0</v>
      </c>
      <c r="G31" s="68">
        <v>118</v>
      </c>
    </row>
    <row r="32" spans="1:7" ht="12" customHeight="1" x14ac:dyDescent="0.15">
      <c r="A32" s="57">
        <v>14</v>
      </c>
      <c r="B32" s="32">
        <v>361</v>
      </c>
      <c r="C32" s="32" t="s">
        <v>133</v>
      </c>
      <c r="D32" s="68">
        <v>436</v>
      </c>
      <c r="E32" s="68">
        <v>28</v>
      </c>
      <c r="F32" s="68">
        <v>24</v>
      </c>
      <c r="G32" s="68">
        <v>408</v>
      </c>
    </row>
    <row r="33" spans="1:7" ht="12" customHeight="1" x14ac:dyDescent="0.15">
      <c r="A33" s="57">
        <v>14</v>
      </c>
      <c r="B33" s="32">
        <v>362</v>
      </c>
      <c r="C33" s="32" t="s">
        <v>134</v>
      </c>
      <c r="D33" s="68">
        <v>341</v>
      </c>
      <c r="E33" s="68">
        <v>111</v>
      </c>
      <c r="F33" s="68">
        <v>102</v>
      </c>
      <c r="G33" s="68">
        <v>230</v>
      </c>
    </row>
    <row r="34" spans="1:7" ht="12" customHeight="1" x14ac:dyDescent="0.15">
      <c r="A34" s="57">
        <v>14</v>
      </c>
      <c r="B34" s="32">
        <v>363</v>
      </c>
      <c r="C34" s="32" t="s">
        <v>135</v>
      </c>
      <c r="D34" s="68">
        <v>160</v>
      </c>
      <c r="E34" s="68">
        <v>10</v>
      </c>
      <c r="F34" s="68">
        <v>8</v>
      </c>
      <c r="G34" s="68">
        <v>150</v>
      </c>
    </row>
    <row r="35" spans="1:7" ht="12" customHeight="1" x14ac:dyDescent="0.15">
      <c r="A35" s="57">
        <v>14</v>
      </c>
      <c r="B35" s="32">
        <v>364</v>
      </c>
      <c r="C35" s="32" t="s">
        <v>136</v>
      </c>
      <c r="D35" s="68">
        <v>390</v>
      </c>
      <c r="E35" s="68">
        <v>32</v>
      </c>
      <c r="F35" s="68">
        <v>28</v>
      </c>
      <c r="G35" s="68">
        <v>358</v>
      </c>
    </row>
    <row r="36" spans="1:7" ht="12" customHeight="1" x14ac:dyDescent="0.15">
      <c r="A36" s="57">
        <v>14</v>
      </c>
      <c r="B36" s="32">
        <v>366</v>
      </c>
      <c r="C36" s="32" t="s">
        <v>137</v>
      </c>
      <c r="D36" s="68">
        <v>198</v>
      </c>
      <c r="E36" s="68">
        <v>167</v>
      </c>
      <c r="F36" s="68">
        <v>155</v>
      </c>
      <c r="G36" s="68">
        <v>31</v>
      </c>
    </row>
    <row r="37" spans="1:7" ht="12" customHeight="1" x14ac:dyDescent="0.15">
      <c r="A37" s="57">
        <v>14</v>
      </c>
      <c r="B37" s="32">
        <v>382</v>
      </c>
      <c r="C37" s="32" t="s">
        <v>138</v>
      </c>
      <c r="D37" s="68">
        <v>8</v>
      </c>
      <c r="E37" s="68">
        <v>1</v>
      </c>
      <c r="F37" s="68">
        <v>1</v>
      </c>
      <c r="G37" s="68">
        <v>7</v>
      </c>
    </row>
    <row r="38" spans="1:7" ht="12" customHeight="1" x14ac:dyDescent="0.15">
      <c r="A38" s="57">
        <v>14</v>
      </c>
      <c r="B38" s="32">
        <v>383</v>
      </c>
      <c r="C38" s="32" t="s">
        <v>139</v>
      </c>
      <c r="D38" s="68">
        <v>48</v>
      </c>
      <c r="E38" s="68" t="s">
        <v>143</v>
      </c>
      <c r="F38" s="68" t="s">
        <v>143</v>
      </c>
      <c r="G38" s="68">
        <v>48</v>
      </c>
    </row>
    <row r="39" spans="1:7" ht="12" customHeight="1" x14ac:dyDescent="0.15">
      <c r="A39" s="57">
        <v>14</v>
      </c>
      <c r="B39" s="32">
        <v>384</v>
      </c>
      <c r="C39" s="32" t="s">
        <v>140</v>
      </c>
      <c r="D39" s="68">
        <v>241</v>
      </c>
      <c r="E39" s="68" t="s">
        <v>143</v>
      </c>
      <c r="F39" s="68" t="s">
        <v>143</v>
      </c>
      <c r="G39" s="68">
        <v>241</v>
      </c>
    </row>
    <row r="40" spans="1:7" ht="12" customHeight="1" x14ac:dyDescent="0.15">
      <c r="A40" s="57">
        <v>14</v>
      </c>
      <c r="B40" s="32">
        <v>401</v>
      </c>
      <c r="C40" s="32" t="s">
        <v>141</v>
      </c>
      <c r="D40" s="68">
        <v>310</v>
      </c>
      <c r="E40" s="68">
        <v>68</v>
      </c>
      <c r="F40" s="68">
        <v>65</v>
      </c>
      <c r="G40" s="68">
        <v>242</v>
      </c>
    </row>
    <row r="41" spans="1:7" ht="12" customHeight="1" x14ac:dyDescent="0.15">
      <c r="A41" s="57">
        <v>14</v>
      </c>
      <c r="B41" s="32">
        <v>402</v>
      </c>
      <c r="C41" s="32" t="s">
        <v>142</v>
      </c>
      <c r="D41" s="68">
        <v>46</v>
      </c>
      <c r="E41" s="68">
        <v>7</v>
      </c>
      <c r="F41" s="68">
        <v>7</v>
      </c>
      <c r="G41" s="68">
        <v>39</v>
      </c>
    </row>
    <row r="42" spans="1:7" ht="12" customHeight="1" x14ac:dyDescent="0.15">
      <c r="A42" s="57"/>
      <c r="B42" s="32"/>
      <c r="C42" s="32"/>
      <c r="D42" s="68"/>
      <c r="E42" s="68"/>
      <c r="F42" s="68"/>
      <c r="G42" s="68"/>
    </row>
    <row r="43" spans="1:7" ht="12" customHeight="1" x14ac:dyDescent="0.15">
      <c r="A43" s="57"/>
      <c r="B43" s="32"/>
      <c r="C43" s="32" t="s">
        <v>51</v>
      </c>
      <c r="D43" s="68">
        <v>19400</v>
      </c>
      <c r="E43" s="68">
        <v>3790</v>
      </c>
      <c r="F43" s="68">
        <v>3610</v>
      </c>
      <c r="G43" s="68">
        <v>15700</v>
      </c>
    </row>
    <row r="44" spans="1:7" ht="12" customHeight="1" x14ac:dyDescent="0.15">
      <c r="A44" s="57"/>
      <c r="B44" s="32"/>
      <c r="C44" s="32"/>
      <c r="D44" s="68"/>
      <c r="E44" s="68"/>
      <c r="F44" s="68"/>
      <c r="G44" s="68"/>
    </row>
    <row r="45" spans="1:7" ht="12" customHeight="1" x14ac:dyDescent="0.15">
      <c r="A45" s="67" t="s">
        <v>23</v>
      </c>
    </row>
    <row r="46" spans="1:7" ht="12" customHeight="1" x14ac:dyDescent="0.15">
      <c r="A46" s="30" t="s">
        <v>39</v>
      </c>
    </row>
    <row r="47" spans="1:7" ht="12" customHeight="1" x14ac:dyDescent="0.15">
      <c r="A47" s="67" t="s">
        <v>40</v>
      </c>
    </row>
    <row r="48" spans="1:7" ht="12" customHeight="1" x14ac:dyDescent="0.15">
      <c r="A48" s="67" t="s">
        <v>41</v>
      </c>
    </row>
    <row r="49" spans="1:9" ht="12" customHeight="1" x14ac:dyDescent="0.15">
      <c r="A49" s="67" t="s">
        <v>42</v>
      </c>
    </row>
    <row r="50" spans="1:9" ht="12" customHeight="1" x14ac:dyDescent="0.15">
      <c r="A50" s="67" t="s">
        <v>43</v>
      </c>
    </row>
    <row r="51" spans="1:9" ht="12" customHeight="1" x14ac:dyDescent="0.15">
      <c r="A51" s="67" t="s">
        <v>44</v>
      </c>
    </row>
    <row r="52" spans="1:9" s="65" customFormat="1" ht="12" customHeight="1" x14ac:dyDescent="0.15">
      <c r="A52" s="67"/>
      <c r="D52" s="64"/>
      <c r="E52" s="64"/>
      <c r="F52" s="64"/>
      <c r="G52" s="64"/>
      <c r="H52" s="63"/>
      <c r="I52" s="63"/>
    </row>
    <row r="53" spans="1:9" s="65" customFormat="1" ht="12" customHeight="1" x14ac:dyDescent="0.15">
      <c r="A53" s="67"/>
      <c r="D53" s="64"/>
      <c r="E53" s="64"/>
      <c r="F53" s="64"/>
      <c r="G53" s="64"/>
      <c r="H53" s="63"/>
      <c r="I53" s="63"/>
    </row>
    <row r="54" spans="1:9" s="65" customFormat="1" ht="12" customHeight="1" x14ac:dyDescent="0.15">
      <c r="A54" s="67"/>
      <c r="D54" s="64"/>
      <c r="E54" s="64"/>
      <c r="F54" s="64"/>
      <c r="G54" s="64"/>
      <c r="H54" s="63"/>
      <c r="I54" s="63"/>
    </row>
    <row r="55" spans="1:9" s="65" customFormat="1" ht="12" customHeight="1" x14ac:dyDescent="0.15">
      <c r="A55" s="67"/>
      <c r="D55" s="64"/>
      <c r="E55" s="64"/>
      <c r="F55" s="64"/>
      <c r="G55" s="64"/>
      <c r="H55" s="63"/>
      <c r="I55" s="63"/>
    </row>
    <row r="56" spans="1:9" s="65" customFormat="1" ht="12" customHeight="1" x14ac:dyDescent="0.15">
      <c r="A56" s="67"/>
      <c r="D56" s="64"/>
      <c r="E56" s="64"/>
      <c r="F56" s="64"/>
      <c r="G56" s="64"/>
      <c r="H56" s="63"/>
      <c r="I56" s="63"/>
    </row>
    <row r="57" spans="1:9" s="65" customFormat="1" ht="12" customHeight="1" x14ac:dyDescent="0.15">
      <c r="A57" s="67"/>
      <c r="D57" s="64"/>
      <c r="E57" s="64"/>
      <c r="F57" s="64"/>
      <c r="G57" s="64"/>
      <c r="H57" s="63"/>
      <c r="I57" s="63"/>
    </row>
    <row r="58" spans="1:9" s="65" customFormat="1" ht="12" customHeight="1" x14ac:dyDescent="0.15">
      <c r="A58" s="67"/>
      <c r="D58" s="64"/>
      <c r="E58" s="64"/>
      <c r="F58" s="64"/>
      <c r="G58" s="64"/>
      <c r="H58" s="63"/>
      <c r="I58" s="63"/>
    </row>
    <row r="59" spans="1:9" s="65" customFormat="1" ht="12" customHeight="1" x14ac:dyDescent="0.15">
      <c r="A59" s="67"/>
      <c r="D59" s="64"/>
      <c r="E59" s="64"/>
      <c r="F59" s="64"/>
      <c r="G59" s="64"/>
      <c r="H59" s="63"/>
      <c r="I59" s="63"/>
    </row>
    <row r="60" spans="1:9" s="65" customFormat="1" ht="12" customHeight="1" x14ac:dyDescent="0.15">
      <c r="A60" s="67"/>
      <c r="D60" s="64"/>
      <c r="E60" s="64"/>
      <c r="F60" s="64"/>
      <c r="G60" s="64"/>
      <c r="H60" s="63"/>
      <c r="I60" s="63"/>
    </row>
    <row r="61" spans="1:9" s="65" customFormat="1" ht="12" customHeight="1" x14ac:dyDescent="0.15">
      <c r="A61" s="67"/>
      <c r="D61" s="64"/>
      <c r="E61" s="64"/>
      <c r="F61" s="64"/>
      <c r="G61" s="64"/>
      <c r="H61" s="63"/>
      <c r="I61" s="63"/>
    </row>
    <row r="62" spans="1:9" s="65" customFormat="1" ht="12" customHeight="1" x14ac:dyDescent="0.15">
      <c r="A62" s="67"/>
      <c r="D62" s="64"/>
      <c r="E62" s="64"/>
      <c r="F62" s="64"/>
      <c r="G62" s="64"/>
      <c r="H62" s="63"/>
      <c r="I62" s="63"/>
    </row>
    <row r="63" spans="1:9" s="65" customFormat="1" ht="12" customHeight="1" x14ac:dyDescent="0.15">
      <c r="A63" s="67"/>
      <c r="D63" s="64"/>
      <c r="E63" s="64"/>
      <c r="F63" s="64"/>
      <c r="G63" s="64"/>
      <c r="H63" s="63"/>
      <c r="I63" s="63"/>
    </row>
    <row r="64" spans="1:9" s="65" customFormat="1" ht="12" customHeight="1" x14ac:dyDescent="0.15">
      <c r="A64" s="67"/>
      <c r="D64" s="64"/>
      <c r="E64" s="64"/>
      <c r="F64" s="64"/>
      <c r="G64" s="64"/>
      <c r="H64" s="63"/>
      <c r="I64" s="63"/>
    </row>
    <row r="65" spans="1:9" s="65" customFormat="1" ht="12" customHeight="1" x14ac:dyDescent="0.15">
      <c r="A65" s="67"/>
      <c r="D65" s="64"/>
      <c r="E65" s="64"/>
      <c r="F65" s="64"/>
      <c r="G65" s="64"/>
      <c r="H65" s="63"/>
      <c r="I65" s="63"/>
    </row>
    <row r="66" spans="1:9" s="65" customFormat="1" ht="12" customHeight="1" x14ac:dyDescent="0.15">
      <c r="A66" s="67"/>
      <c r="D66" s="64"/>
      <c r="E66" s="64"/>
      <c r="F66" s="64"/>
      <c r="G66" s="64"/>
      <c r="H66" s="63"/>
      <c r="I66" s="63"/>
    </row>
    <row r="67" spans="1:9" s="65" customFormat="1" ht="12" customHeight="1" x14ac:dyDescent="0.15">
      <c r="A67" s="67"/>
      <c r="D67" s="64"/>
      <c r="E67" s="64"/>
      <c r="F67" s="64"/>
      <c r="G67" s="64"/>
      <c r="H67" s="63"/>
      <c r="I67" s="63"/>
    </row>
    <row r="68" spans="1:9" s="65" customFormat="1" ht="12" customHeight="1" x14ac:dyDescent="0.15">
      <c r="A68" s="67"/>
      <c r="D68" s="64"/>
      <c r="E68" s="64"/>
      <c r="F68" s="64"/>
      <c r="G68" s="64"/>
      <c r="H68" s="63"/>
      <c r="I68" s="63"/>
    </row>
    <row r="69" spans="1:9" s="65" customFormat="1" ht="12" customHeight="1" x14ac:dyDescent="0.15">
      <c r="A69" s="67"/>
      <c r="D69" s="64"/>
      <c r="E69" s="64"/>
      <c r="F69" s="64"/>
      <c r="G69" s="64"/>
      <c r="H69" s="63"/>
      <c r="I69" s="63"/>
    </row>
    <row r="70" spans="1:9" s="65" customFormat="1" ht="12" customHeight="1" x14ac:dyDescent="0.15">
      <c r="A70" s="67"/>
      <c r="D70" s="64"/>
      <c r="E70" s="64"/>
      <c r="F70" s="64"/>
      <c r="G70" s="64"/>
      <c r="H70" s="63"/>
      <c r="I70" s="63"/>
    </row>
    <row r="71" spans="1:9" s="65" customFormat="1" ht="12" customHeight="1" x14ac:dyDescent="0.15">
      <c r="A71" s="67"/>
      <c r="D71" s="64"/>
      <c r="E71" s="64"/>
      <c r="F71" s="64"/>
      <c r="G71" s="64"/>
      <c r="H71" s="63"/>
      <c r="I71" s="63"/>
    </row>
    <row r="72" spans="1:9" s="65" customFormat="1" ht="12" customHeight="1" x14ac:dyDescent="0.15">
      <c r="A72" s="67"/>
      <c r="D72" s="64"/>
      <c r="E72" s="64"/>
      <c r="F72" s="64"/>
      <c r="G72" s="64"/>
      <c r="H72" s="63"/>
      <c r="I72" s="63"/>
    </row>
    <row r="73" spans="1:9" s="65" customFormat="1" ht="12" customHeight="1" x14ac:dyDescent="0.15">
      <c r="A73" s="67"/>
      <c r="D73" s="64"/>
      <c r="E73" s="64"/>
      <c r="F73" s="64"/>
      <c r="G73" s="64"/>
      <c r="H73" s="63"/>
      <c r="I73" s="63"/>
    </row>
    <row r="74" spans="1:9" s="65" customFormat="1" ht="12" customHeight="1" x14ac:dyDescent="0.15">
      <c r="A74" s="67"/>
      <c r="D74" s="64"/>
      <c r="E74" s="64"/>
      <c r="F74" s="64"/>
      <c r="G74" s="64"/>
      <c r="H74" s="63"/>
      <c r="I74" s="63"/>
    </row>
    <row r="75" spans="1:9" s="65" customFormat="1" ht="12" customHeight="1" x14ac:dyDescent="0.15">
      <c r="A75" s="67"/>
      <c r="D75" s="64"/>
      <c r="E75" s="64"/>
      <c r="F75" s="64"/>
      <c r="G75" s="64"/>
      <c r="H75" s="63"/>
      <c r="I75" s="63"/>
    </row>
    <row r="76" spans="1:9" s="65" customFormat="1" ht="12" customHeight="1" x14ac:dyDescent="0.15">
      <c r="A76" s="67"/>
      <c r="D76" s="64"/>
      <c r="E76" s="64"/>
      <c r="F76" s="64"/>
      <c r="G76" s="64"/>
      <c r="H76" s="63"/>
      <c r="I76" s="63"/>
    </row>
    <row r="77" spans="1:9" s="65" customFormat="1" ht="12" customHeight="1" x14ac:dyDescent="0.15">
      <c r="A77" s="67"/>
      <c r="D77" s="64"/>
      <c r="E77" s="64"/>
      <c r="F77" s="64"/>
      <c r="G77" s="64"/>
      <c r="H77" s="63"/>
      <c r="I77" s="63"/>
    </row>
    <row r="78" spans="1:9" s="65" customFormat="1" ht="12" customHeight="1" x14ac:dyDescent="0.15">
      <c r="A78" s="67"/>
      <c r="D78" s="64"/>
      <c r="E78" s="64"/>
      <c r="F78" s="64"/>
      <c r="G78" s="64"/>
      <c r="H78" s="63"/>
      <c r="I78" s="63"/>
    </row>
    <row r="79" spans="1:9" s="65" customFormat="1" ht="12" customHeight="1" x14ac:dyDescent="0.15">
      <c r="A79" s="67"/>
      <c r="D79" s="64"/>
      <c r="E79" s="64"/>
      <c r="F79" s="64"/>
      <c r="G79" s="64"/>
      <c r="H79" s="63"/>
      <c r="I79" s="63"/>
    </row>
    <row r="80" spans="1:9" s="65" customFormat="1" ht="12" customHeight="1" x14ac:dyDescent="0.15">
      <c r="A80" s="67"/>
      <c r="D80" s="64"/>
      <c r="E80" s="64"/>
      <c r="F80" s="64"/>
      <c r="G80" s="64"/>
      <c r="H80" s="63"/>
      <c r="I80" s="63"/>
    </row>
    <row r="81" spans="1:9" s="65" customFormat="1" ht="12" customHeight="1" x14ac:dyDescent="0.15">
      <c r="A81" s="67"/>
      <c r="D81" s="64"/>
      <c r="E81" s="64"/>
      <c r="F81" s="64"/>
      <c r="G81" s="64"/>
      <c r="H81" s="63"/>
      <c r="I81" s="63"/>
    </row>
    <row r="82" spans="1:9" s="65" customFormat="1" ht="12" customHeight="1" x14ac:dyDescent="0.15">
      <c r="A82" s="67"/>
      <c r="D82" s="64"/>
      <c r="E82" s="64"/>
      <c r="F82" s="64"/>
      <c r="G82" s="64"/>
      <c r="H82" s="63"/>
      <c r="I82" s="63"/>
    </row>
    <row r="83" spans="1:9" s="65" customFormat="1" ht="12" customHeight="1" x14ac:dyDescent="0.15">
      <c r="A83" s="67"/>
      <c r="D83" s="64"/>
      <c r="E83" s="64"/>
      <c r="F83" s="64"/>
      <c r="G83" s="64"/>
      <c r="H83" s="63"/>
      <c r="I83" s="63"/>
    </row>
    <row r="84" spans="1:9" s="65" customFormat="1" ht="12" customHeight="1" x14ac:dyDescent="0.15">
      <c r="A84" s="67"/>
      <c r="D84" s="64"/>
      <c r="E84" s="64"/>
      <c r="F84" s="64"/>
      <c r="G84" s="64"/>
      <c r="H84" s="63"/>
      <c r="I84" s="63"/>
    </row>
    <row r="85" spans="1:9" s="65" customFormat="1" ht="12" customHeight="1" x14ac:dyDescent="0.15">
      <c r="A85" s="67"/>
      <c r="D85" s="64"/>
      <c r="E85" s="64"/>
      <c r="F85" s="64"/>
      <c r="G85" s="64"/>
      <c r="H85" s="63"/>
      <c r="I85" s="63"/>
    </row>
    <row r="86" spans="1:9" s="65" customFormat="1" ht="12" customHeight="1" x14ac:dyDescent="0.15">
      <c r="A86" s="67"/>
      <c r="D86" s="64"/>
      <c r="E86" s="64"/>
      <c r="F86" s="64"/>
      <c r="G86" s="64"/>
      <c r="H86" s="63"/>
      <c r="I86" s="63"/>
    </row>
    <row r="87" spans="1:9" s="65" customFormat="1" ht="12" customHeight="1" x14ac:dyDescent="0.15">
      <c r="A87" s="67"/>
      <c r="D87" s="64"/>
      <c r="E87" s="64"/>
      <c r="F87" s="64"/>
      <c r="G87" s="64"/>
      <c r="H87" s="63"/>
      <c r="I87" s="63"/>
    </row>
    <row r="88" spans="1:9" s="65" customFormat="1" ht="12" customHeight="1" x14ac:dyDescent="0.15">
      <c r="A88" s="67"/>
      <c r="D88" s="64"/>
      <c r="E88" s="64"/>
      <c r="F88" s="64"/>
      <c r="G88" s="64"/>
      <c r="H88" s="63"/>
      <c r="I88" s="63"/>
    </row>
    <row r="89" spans="1:9" s="65" customFormat="1" ht="12" customHeight="1" x14ac:dyDescent="0.15">
      <c r="A89" s="67"/>
      <c r="D89" s="64"/>
      <c r="E89" s="64"/>
      <c r="F89" s="64"/>
      <c r="G89" s="64"/>
      <c r="H89" s="63"/>
      <c r="I89" s="63"/>
    </row>
    <row r="90" spans="1:9" s="65" customFormat="1" ht="12" customHeight="1" x14ac:dyDescent="0.15">
      <c r="A90" s="67"/>
      <c r="D90" s="64"/>
      <c r="E90" s="64"/>
      <c r="F90" s="64"/>
      <c r="G90" s="64"/>
      <c r="H90" s="63"/>
      <c r="I90" s="63"/>
    </row>
    <row r="91" spans="1:9" s="65" customFormat="1" ht="12" customHeight="1" x14ac:dyDescent="0.15">
      <c r="A91" s="67"/>
      <c r="D91" s="64"/>
      <c r="E91" s="64"/>
      <c r="F91" s="64"/>
      <c r="G91" s="64"/>
      <c r="H91" s="63"/>
      <c r="I91" s="63"/>
    </row>
    <row r="92" spans="1:9" s="65" customFormat="1" ht="12" customHeight="1" x14ac:dyDescent="0.15">
      <c r="A92" s="67"/>
      <c r="D92" s="64"/>
      <c r="E92" s="64"/>
      <c r="F92" s="64"/>
      <c r="G92" s="64"/>
      <c r="H92" s="63"/>
      <c r="I92" s="63"/>
    </row>
    <row r="93" spans="1:9" s="65" customFormat="1" ht="12" customHeight="1" x14ac:dyDescent="0.15">
      <c r="A93" s="67"/>
      <c r="D93" s="64"/>
      <c r="E93" s="64"/>
      <c r="F93" s="64"/>
      <c r="G93" s="64"/>
      <c r="H93" s="63"/>
      <c r="I93" s="63"/>
    </row>
    <row r="94" spans="1:9" s="65" customFormat="1" ht="12" customHeight="1" x14ac:dyDescent="0.15">
      <c r="A94" s="67"/>
      <c r="D94" s="64"/>
      <c r="E94" s="64"/>
      <c r="F94" s="64"/>
      <c r="G94" s="64"/>
      <c r="H94" s="63"/>
      <c r="I94" s="63"/>
    </row>
    <row r="95" spans="1:9" s="65" customFormat="1" ht="12" customHeight="1" x14ac:dyDescent="0.15">
      <c r="A95" s="67"/>
      <c r="D95" s="64"/>
      <c r="E95" s="64"/>
      <c r="F95" s="64"/>
      <c r="G95" s="64"/>
      <c r="H95" s="63"/>
      <c r="I95" s="63"/>
    </row>
    <row r="96" spans="1:9" s="65" customFormat="1" ht="12" customHeight="1" x14ac:dyDescent="0.15">
      <c r="A96" s="67"/>
      <c r="D96" s="64"/>
      <c r="E96" s="64"/>
      <c r="F96" s="64"/>
      <c r="G96" s="64"/>
      <c r="H96" s="63"/>
      <c r="I96" s="63"/>
    </row>
    <row r="97" spans="1:9" s="65" customFormat="1" ht="12" customHeight="1" x14ac:dyDescent="0.15">
      <c r="A97" s="67"/>
      <c r="D97" s="64"/>
      <c r="E97" s="64"/>
      <c r="F97" s="64"/>
      <c r="G97" s="64"/>
      <c r="H97" s="63"/>
      <c r="I97" s="63"/>
    </row>
    <row r="98" spans="1:9" s="65" customFormat="1" ht="12" customHeight="1" x14ac:dyDescent="0.15">
      <c r="A98" s="67"/>
      <c r="D98" s="64"/>
      <c r="E98" s="64"/>
      <c r="F98" s="64"/>
      <c r="G98" s="64"/>
      <c r="H98" s="63"/>
      <c r="I98" s="63"/>
    </row>
    <row r="99" spans="1:9" s="65" customFormat="1" ht="12" customHeight="1" x14ac:dyDescent="0.15">
      <c r="A99" s="67"/>
      <c r="D99" s="64"/>
      <c r="E99" s="64"/>
      <c r="F99" s="64"/>
      <c r="G99" s="64"/>
      <c r="H99" s="63"/>
      <c r="I99" s="63"/>
    </row>
    <row r="100" spans="1:9" s="65" customFormat="1" ht="12" customHeight="1" x14ac:dyDescent="0.15">
      <c r="A100" s="67"/>
      <c r="D100" s="64"/>
      <c r="E100" s="64"/>
      <c r="F100" s="64"/>
      <c r="G100" s="64"/>
      <c r="H100" s="63"/>
      <c r="I100" s="63"/>
    </row>
    <row r="101" spans="1:9" s="65" customFormat="1" ht="12" customHeight="1" x14ac:dyDescent="0.15">
      <c r="A101" s="67"/>
      <c r="D101" s="64"/>
      <c r="E101" s="64"/>
      <c r="F101" s="64"/>
      <c r="G101" s="64"/>
      <c r="H101" s="63"/>
      <c r="I101" s="63"/>
    </row>
    <row r="102" spans="1:9" s="65" customFormat="1" ht="12" customHeight="1" x14ac:dyDescent="0.15">
      <c r="A102" s="67"/>
      <c r="D102" s="64"/>
      <c r="E102" s="64"/>
      <c r="F102" s="64"/>
      <c r="G102" s="64"/>
      <c r="H102" s="63"/>
      <c r="I102" s="63"/>
    </row>
    <row r="103" spans="1:9" s="65" customFormat="1" ht="12" customHeight="1" x14ac:dyDescent="0.15">
      <c r="A103" s="67"/>
      <c r="D103" s="64"/>
      <c r="E103" s="64"/>
      <c r="F103" s="64"/>
      <c r="G103" s="64"/>
      <c r="H103" s="63"/>
      <c r="I103" s="63"/>
    </row>
    <row r="104" spans="1:9" s="65" customFormat="1" ht="12" customHeight="1" x14ac:dyDescent="0.15">
      <c r="A104" s="67"/>
      <c r="D104" s="64"/>
      <c r="E104" s="64"/>
      <c r="F104" s="64"/>
      <c r="G104" s="64"/>
      <c r="H104" s="63"/>
      <c r="I104" s="63"/>
    </row>
    <row r="105" spans="1:9" s="65" customFormat="1" ht="12" customHeight="1" x14ac:dyDescent="0.15">
      <c r="A105" s="67"/>
      <c r="D105" s="64"/>
      <c r="E105" s="64"/>
      <c r="F105" s="64"/>
      <c r="G105" s="64"/>
      <c r="H105" s="63"/>
      <c r="I105" s="63"/>
    </row>
    <row r="106" spans="1:9" s="65" customFormat="1" ht="12" customHeight="1" x14ac:dyDescent="0.15">
      <c r="A106" s="67"/>
      <c r="D106" s="64"/>
      <c r="E106" s="64"/>
      <c r="F106" s="64"/>
      <c r="G106" s="64"/>
      <c r="H106" s="63"/>
      <c r="I106" s="63"/>
    </row>
    <row r="107" spans="1:9" s="65" customFormat="1" ht="12" customHeight="1" x14ac:dyDescent="0.15">
      <c r="A107" s="67"/>
      <c r="D107" s="64"/>
      <c r="E107" s="64"/>
      <c r="F107" s="64"/>
      <c r="G107" s="64"/>
      <c r="H107" s="63"/>
      <c r="I107" s="63"/>
    </row>
    <row r="108" spans="1:9" s="65" customFormat="1" ht="12" customHeight="1" x14ac:dyDescent="0.15">
      <c r="A108" s="67"/>
      <c r="D108" s="64"/>
      <c r="E108" s="64"/>
      <c r="F108" s="64"/>
      <c r="G108" s="64"/>
      <c r="H108" s="63"/>
      <c r="I108" s="63"/>
    </row>
    <row r="109" spans="1:9" s="65" customFormat="1" ht="12" customHeight="1" x14ac:dyDescent="0.15">
      <c r="A109" s="67"/>
      <c r="D109" s="64"/>
      <c r="E109" s="64"/>
      <c r="F109" s="64"/>
      <c r="G109" s="64"/>
      <c r="H109" s="63"/>
      <c r="I109" s="63"/>
    </row>
    <row r="110" spans="1:9" s="65" customFormat="1" ht="12" customHeight="1" x14ac:dyDescent="0.15">
      <c r="A110" s="67"/>
      <c r="D110" s="64"/>
      <c r="E110" s="64"/>
      <c r="F110" s="64"/>
      <c r="G110" s="64"/>
      <c r="H110" s="63"/>
      <c r="I110" s="63"/>
    </row>
    <row r="111" spans="1:9" s="65" customFormat="1" ht="12" customHeight="1" x14ac:dyDescent="0.15">
      <c r="A111" s="67"/>
      <c r="D111" s="64"/>
      <c r="E111" s="64"/>
      <c r="F111" s="64"/>
      <c r="G111" s="64"/>
      <c r="H111" s="63"/>
      <c r="I111" s="63"/>
    </row>
    <row r="112" spans="1:9" s="65" customFormat="1" ht="12" customHeight="1" x14ac:dyDescent="0.15">
      <c r="A112" s="67"/>
      <c r="D112" s="64"/>
      <c r="E112" s="64"/>
      <c r="F112" s="64"/>
      <c r="G112" s="64"/>
      <c r="H112" s="63"/>
      <c r="I112" s="63"/>
    </row>
    <row r="113" spans="1:9" s="65" customFormat="1" ht="12" customHeight="1" x14ac:dyDescent="0.15">
      <c r="A113" s="67"/>
      <c r="D113" s="64"/>
      <c r="E113" s="64"/>
      <c r="F113" s="64"/>
      <c r="G113" s="64"/>
      <c r="H113" s="63"/>
      <c r="I113" s="63"/>
    </row>
    <row r="114" spans="1:9" s="65" customFormat="1" ht="12" customHeight="1" x14ac:dyDescent="0.15">
      <c r="A114" s="67"/>
      <c r="D114" s="64"/>
      <c r="E114" s="64"/>
      <c r="F114" s="64"/>
      <c r="G114" s="64"/>
      <c r="H114" s="63"/>
      <c r="I114" s="63"/>
    </row>
    <row r="115" spans="1:9" s="65" customFormat="1" ht="12" customHeight="1" x14ac:dyDescent="0.15">
      <c r="A115" s="67"/>
      <c r="D115" s="64"/>
      <c r="E115" s="64"/>
      <c r="F115" s="64"/>
      <c r="G115" s="64"/>
      <c r="H115" s="63"/>
      <c r="I115" s="63"/>
    </row>
    <row r="116" spans="1:9" s="65" customFormat="1" ht="12" customHeight="1" x14ac:dyDescent="0.15">
      <c r="A116" s="67"/>
      <c r="D116" s="64"/>
      <c r="E116" s="64"/>
      <c r="F116" s="64"/>
      <c r="G116" s="64"/>
      <c r="H116" s="63"/>
      <c r="I116" s="63"/>
    </row>
    <row r="117" spans="1:9" s="65" customFormat="1" ht="12" customHeight="1" x14ac:dyDescent="0.15">
      <c r="A117" s="67"/>
      <c r="D117" s="64"/>
      <c r="E117" s="64"/>
      <c r="F117" s="64"/>
      <c r="G117" s="64"/>
      <c r="H117" s="63"/>
      <c r="I117" s="63"/>
    </row>
    <row r="118" spans="1:9" s="65" customFormat="1" ht="12" customHeight="1" x14ac:dyDescent="0.15">
      <c r="A118" s="67"/>
      <c r="D118" s="64"/>
      <c r="E118" s="64"/>
      <c r="F118" s="64"/>
      <c r="G118" s="64"/>
      <c r="H118" s="63"/>
      <c r="I118" s="63"/>
    </row>
    <row r="119" spans="1:9" s="65" customFormat="1" ht="12" customHeight="1" x14ac:dyDescent="0.15">
      <c r="A119" s="67"/>
      <c r="D119" s="64"/>
      <c r="E119" s="64"/>
      <c r="F119" s="64"/>
      <c r="G119" s="64"/>
      <c r="H119" s="63"/>
      <c r="I119" s="63"/>
    </row>
    <row r="120" spans="1:9" s="65" customFormat="1" ht="12" customHeight="1" x14ac:dyDescent="0.15">
      <c r="A120" s="67"/>
      <c r="D120" s="64"/>
      <c r="E120" s="64"/>
      <c r="F120" s="64"/>
      <c r="G120" s="64"/>
      <c r="H120" s="63"/>
      <c r="I120" s="63"/>
    </row>
    <row r="121" spans="1:9" s="65" customFormat="1" ht="12" customHeight="1" x14ac:dyDescent="0.15">
      <c r="A121" s="67"/>
      <c r="D121" s="64"/>
      <c r="E121" s="64"/>
      <c r="F121" s="64"/>
      <c r="G121" s="64"/>
      <c r="H121" s="63"/>
      <c r="I121" s="63"/>
    </row>
    <row r="122" spans="1:9" s="65" customFormat="1" ht="12" customHeight="1" x14ac:dyDescent="0.15">
      <c r="A122" s="67"/>
      <c r="D122" s="64"/>
      <c r="E122" s="64"/>
      <c r="F122" s="64"/>
      <c r="G122" s="64"/>
      <c r="H122" s="63"/>
      <c r="I122" s="63"/>
    </row>
    <row r="123" spans="1:9" s="65" customFormat="1" ht="12" customHeight="1" x14ac:dyDescent="0.15">
      <c r="A123" s="67"/>
      <c r="D123" s="64"/>
      <c r="E123" s="64"/>
      <c r="F123" s="64"/>
      <c r="G123" s="64"/>
      <c r="H123" s="63"/>
      <c r="I123" s="63"/>
    </row>
    <row r="124" spans="1:9" s="65" customFormat="1" ht="12" customHeight="1" x14ac:dyDescent="0.15">
      <c r="A124" s="67"/>
      <c r="D124" s="64"/>
      <c r="E124" s="64"/>
      <c r="F124" s="64"/>
      <c r="G124" s="64"/>
      <c r="H124" s="63"/>
      <c r="I124" s="63"/>
    </row>
    <row r="125" spans="1:9" s="65" customFormat="1" ht="12" customHeight="1" x14ac:dyDescent="0.15">
      <c r="A125" s="67"/>
      <c r="D125" s="64"/>
      <c r="E125" s="64"/>
      <c r="F125" s="64"/>
      <c r="G125" s="64"/>
      <c r="H125" s="63"/>
      <c r="I125" s="63"/>
    </row>
    <row r="126" spans="1:9" s="65" customFormat="1" ht="12" customHeight="1" x14ac:dyDescent="0.15">
      <c r="A126" s="67"/>
      <c r="D126" s="64"/>
      <c r="E126" s="64"/>
      <c r="F126" s="64"/>
      <c r="G126" s="64"/>
      <c r="H126" s="63"/>
      <c r="I126" s="63"/>
    </row>
    <row r="127" spans="1:9" s="65" customFormat="1" ht="12" customHeight="1" x14ac:dyDescent="0.15">
      <c r="A127" s="67"/>
      <c r="D127" s="64"/>
      <c r="E127" s="64"/>
      <c r="F127" s="64"/>
      <c r="G127" s="64"/>
      <c r="H127" s="63"/>
      <c r="I127" s="63"/>
    </row>
    <row r="128" spans="1:9" s="65" customFormat="1" ht="12" customHeight="1" x14ac:dyDescent="0.15">
      <c r="A128" s="67"/>
      <c r="D128" s="64"/>
      <c r="E128" s="64"/>
      <c r="F128" s="64"/>
      <c r="G128" s="64"/>
      <c r="H128" s="63"/>
      <c r="I128" s="63"/>
    </row>
    <row r="129" spans="1:9" s="65" customFormat="1" ht="12" customHeight="1" x14ac:dyDescent="0.15">
      <c r="A129" s="67"/>
      <c r="D129" s="64"/>
      <c r="E129" s="64"/>
      <c r="F129" s="64"/>
      <c r="G129" s="64"/>
      <c r="H129" s="63"/>
      <c r="I129" s="63"/>
    </row>
    <row r="130" spans="1:9" s="65" customFormat="1" ht="12" customHeight="1" x14ac:dyDescent="0.15">
      <c r="A130" s="67"/>
      <c r="D130" s="64"/>
      <c r="E130" s="64"/>
      <c r="F130" s="64"/>
      <c r="G130" s="64"/>
      <c r="H130" s="63"/>
      <c r="I130" s="63"/>
    </row>
    <row r="131" spans="1:9" s="65" customFormat="1" ht="12" customHeight="1" x14ac:dyDescent="0.15">
      <c r="A131" s="67"/>
      <c r="D131" s="64"/>
      <c r="E131" s="64"/>
      <c r="F131" s="64"/>
      <c r="G131" s="64"/>
      <c r="H131" s="63"/>
      <c r="I131" s="63"/>
    </row>
    <row r="132" spans="1:9" s="65" customFormat="1" ht="12" customHeight="1" x14ac:dyDescent="0.15">
      <c r="A132" s="67"/>
      <c r="D132" s="64"/>
      <c r="E132" s="64"/>
      <c r="F132" s="64"/>
      <c r="G132" s="64"/>
      <c r="H132" s="63"/>
      <c r="I132" s="63"/>
    </row>
    <row r="133" spans="1:9" s="65" customFormat="1" ht="12" customHeight="1" x14ac:dyDescent="0.15">
      <c r="A133" s="67"/>
      <c r="D133" s="64"/>
      <c r="E133" s="64"/>
      <c r="F133" s="64"/>
      <c r="G133" s="64"/>
      <c r="H133" s="63"/>
      <c r="I133" s="63"/>
    </row>
    <row r="134" spans="1:9" s="65" customFormat="1" ht="12" customHeight="1" x14ac:dyDescent="0.15">
      <c r="A134" s="67"/>
      <c r="D134" s="64"/>
      <c r="E134" s="64"/>
      <c r="F134" s="64"/>
      <c r="G134" s="64"/>
      <c r="H134" s="63"/>
      <c r="I134" s="63"/>
    </row>
    <row r="135" spans="1:9" s="65" customFormat="1" ht="12" customHeight="1" x14ac:dyDescent="0.15">
      <c r="A135" s="67"/>
      <c r="D135" s="64"/>
      <c r="E135" s="64"/>
      <c r="F135" s="64"/>
      <c r="G135" s="64"/>
      <c r="H135" s="63"/>
      <c r="I135" s="63"/>
    </row>
    <row r="136" spans="1:9" s="65" customFormat="1" ht="12" customHeight="1" x14ac:dyDescent="0.15">
      <c r="A136" s="67"/>
      <c r="D136" s="64"/>
      <c r="E136" s="64"/>
      <c r="F136" s="64"/>
      <c r="G136" s="64"/>
      <c r="H136" s="63"/>
      <c r="I136" s="63"/>
    </row>
    <row r="137" spans="1:9" s="65" customFormat="1" ht="12" customHeight="1" x14ac:dyDescent="0.15">
      <c r="A137" s="67"/>
      <c r="D137" s="64"/>
      <c r="E137" s="64"/>
      <c r="F137" s="64"/>
      <c r="G137" s="64"/>
      <c r="H137" s="63"/>
      <c r="I137" s="63"/>
    </row>
    <row r="138" spans="1:9" s="65" customFormat="1" ht="12" customHeight="1" x14ac:dyDescent="0.15">
      <c r="A138" s="67"/>
      <c r="D138" s="64"/>
      <c r="E138" s="64"/>
      <c r="F138" s="64"/>
      <c r="G138" s="64"/>
      <c r="H138" s="63"/>
      <c r="I138" s="63"/>
    </row>
    <row r="139" spans="1:9" s="65" customFormat="1" ht="12" customHeight="1" x14ac:dyDescent="0.15">
      <c r="A139" s="67"/>
      <c r="D139" s="64"/>
      <c r="E139" s="64"/>
      <c r="F139" s="64"/>
      <c r="G139" s="64"/>
      <c r="H139" s="63"/>
      <c r="I139" s="63"/>
    </row>
    <row r="140" spans="1:9" s="65" customFormat="1" ht="12" customHeight="1" x14ac:dyDescent="0.15">
      <c r="A140" s="67"/>
      <c r="D140" s="64"/>
      <c r="E140" s="64"/>
      <c r="F140" s="64"/>
      <c r="G140" s="64"/>
      <c r="H140" s="63"/>
      <c r="I140" s="63"/>
    </row>
    <row r="141" spans="1:9" s="65" customFormat="1" ht="12" customHeight="1" x14ac:dyDescent="0.15">
      <c r="A141" s="67"/>
      <c r="D141" s="64"/>
      <c r="E141" s="64"/>
      <c r="F141" s="64"/>
      <c r="G141" s="64"/>
      <c r="H141" s="63"/>
      <c r="I141" s="63"/>
    </row>
    <row r="142" spans="1:9" s="65" customFormat="1" ht="12" customHeight="1" x14ac:dyDescent="0.15">
      <c r="A142" s="67"/>
      <c r="D142" s="64"/>
      <c r="E142" s="64"/>
      <c r="F142" s="64"/>
      <c r="G142" s="64"/>
      <c r="H142" s="63"/>
      <c r="I142" s="63"/>
    </row>
    <row r="143" spans="1:9" s="65" customFormat="1" ht="12" customHeight="1" x14ac:dyDescent="0.15">
      <c r="A143" s="67"/>
      <c r="D143" s="64"/>
      <c r="E143" s="64"/>
      <c r="F143" s="64"/>
      <c r="G143" s="64"/>
      <c r="H143" s="63"/>
      <c r="I143" s="63"/>
    </row>
    <row r="144" spans="1:9" s="65" customFormat="1" ht="12" customHeight="1" x14ac:dyDescent="0.15">
      <c r="A144" s="67"/>
      <c r="D144" s="64"/>
      <c r="E144" s="64"/>
      <c r="F144" s="64"/>
      <c r="G144" s="64"/>
      <c r="H144" s="63"/>
      <c r="I144" s="63"/>
    </row>
    <row r="145" spans="1:9" s="65" customFormat="1" ht="12" customHeight="1" x14ac:dyDescent="0.15">
      <c r="A145" s="67"/>
      <c r="D145" s="64"/>
      <c r="E145" s="64"/>
      <c r="F145" s="64"/>
      <c r="G145" s="64"/>
      <c r="H145" s="63"/>
      <c r="I145" s="63"/>
    </row>
    <row r="146" spans="1:9" s="65" customFormat="1" ht="12" customHeight="1" x14ac:dyDescent="0.15">
      <c r="A146" s="67"/>
      <c r="D146" s="64"/>
      <c r="E146" s="64"/>
      <c r="F146" s="64"/>
      <c r="G146" s="64"/>
      <c r="H146" s="63"/>
      <c r="I146" s="63"/>
    </row>
    <row r="147" spans="1:9" s="65" customFormat="1" ht="12" customHeight="1" x14ac:dyDescent="0.15">
      <c r="A147" s="67"/>
      <c r="D147" s="64"/>
      <c r="E147" s="64"/>
      <c r="F147" s="64"/>
      <c r="G147" s="64"/>
      <c r="H147" s="63"/>
      <c r="I147" s="63"/>
    </row>
    <row r="148" spans="1:9" s="65" customFormat="1" ht="12" customHeight="1" x14ac:dyDescent="0.15">
      <c r="A148" s="67"/>
      <c r="D148" s="64"/>
      <c r="E148" s="64"/>
      <c r="F148" s="64"/>
      <c r="G148" s="64"/>
      <c r="H148" s="63"/>
      <c r="I148" s="63"/>
    </row>
    <row r="150" spans="1:9" s="65" customFormat="1" ht="12" customHeight="1" x14ac:dyDescent="0.15">
      <c r="A150" s="35"/>
      <c r="D150" s="64"/>
      <c r="E150" s="64"/>
      <c r="F150" s="64"/>
      <c r="G150" s="64"/>
      <c r="H150" s="63"/>
      <c r="I150" s="63"/>
    </row>
    <row r="151" spans="1:9" s="65" customFormat="1" ht="12" customHeight="1" x14ac:dyDescent="0.15">
      <c r="A151" s="35"/>
      <c r="D151" s="64"/>
      <c r="E151" s="64"/>
      <c r="F151" s="64"/>
      <c r="G151" s="64"/>
      <c r="H151" s="63"/>
      <c r="I151" s="63"/>
    </row>
    <row r="152" spans="1:9" s="65" customFormat="1" ht="12" customHeight="1" x14ac:dyDescent="0.15">
      <c r="A152" s="35"/>
      <c r="D152" s="64"/>
      <c r="E152" s="64"/>
      <c r="F152" s="64"/>
      <c r="G152" s="64"/>
      <c r="H152" s="63"/>
      <c r="I152" s="63"/>
    </row>
    <row r="153" spans="1:9" s="65" customFormat="1" ht="12" customHeight="1" x14ac:dyDescent="0.15">
      <c r="A153" s="35"/>
      <c r="D153" s="64"/>
      <c r="E153" s="64"/>
      <c r="F153" s="64"/>
      <c r="G153" s="64"/>
      <c r="H153" s="63"/>
      <c r="I153" s="63"/>
    </row>
    <row r="154" spans="1:9" s="65" customFormat="1" ht="12" customHeight="1" x14ac:dyDescent="0.15">
      <c r="A154" s="35"/>
      <c r="D154" s="64"/>
      <c r="E154" s="64"/>
      <c r="F154" s="64"/>
      <c r="G154" s="64"/>
      <c r="H154" s="63"/>
      <c r="I154" s="63"/>
    </row>
    <row r="155" spans="1:9" s="65" customFormat="1" ht="12" customHeight="1" x14ac:dyDescent="0.15">
      <c r="A155" s="35"/>
      <c r="D155" s="64"/>
      <c r="E155" s="64"/>
      <c r="F155" s="64"/>
      <c r="G155" s="64"/>
      <c r="H155" s="63"/>
      <c r="I155" s="63"/>
    </row>
    <row r="156" spans="1:9" s="65" customFormat="1" ht="12" customHeight="1" x14ac:dyDescent="0.15">
      <c r="A156" s="35"/>
      <c r="D156" s="64"/>
      <c r="E156" s="64"/>
      <c r="F156" s="64"/>
      <c r="G156" s="64"/>
      <c r="H156" s="63"/>
      <c r="I156" s="63"/>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2CAE-A2FC-4B3E-8B18-D72904291177}">
  <dimension ref="A1:I53"/>
  <sheetViews>
    <sheetView workbookViewId="0"/>
  </sheetViews>
  <sheetFormatPr defaultColWidth="10.5703125" defaultRowHeight="12" customHeight="1" x14ac:dyDescent="0.15"/>
  <cols>
    <col min="1" max="1" width="5.140625" style="66" customWidth="1"/>
    <col min="2" max="2" width="5.140625" style="65" customWidth="1"/>
    <col min="3" max="3" width="8.85546875" style="65" bestFit="1" customWidth="1"/>
    <col min="4" max="7" width="10.5703125" style="64" customWidth="1"/>
    <col min="8" max="8" width="10.5703125" style="63" customWidth="1"/>
    <col min="9" max="256" width="10.5703125" style="63"/>
    <col min="257" max="258" width="5.140625" style="63" customWidth="1"/>
    <col min="259" max="259" width="8.85546875" style="63" bestFit="1" customWidth="1"/>
    <col min="260" max="512" width="10.5703125" style="63"/>
    <col min="513" max="514" width="5.140625" style="63" customWidth="1"/>
    <col min="515" max="515" width="8.85546875" style="63" bestFit="1" customWidth="1"/>
    <col min="516" max="768" width="10.5703125" style="63"/>
    <col min="769" max="770" width="5.140625" style="63" customWidth="1"/>
    <col min="771" max="771" width="8.85546875" style="63" bestFit="1" customWidth="1"/>
    <col min="772" max="1024" width="10.5703125" style="63"/>
    <col min="1025" max="1026" width="5.140625" style="63" customWidth="1"/>
    <col min="1027" max="1027" width="8.85546875" style="63" bestFit="1" customWidth="1"/>
    <col min="1028" max="1280" width="10.5703125" style="63"/>
    <col min="1281" max="1282" width="5.140625" style="63" customWidth="1"/>
    <col min="1283" max="1283" width="8.85546875" style="63" bestFit="1" customWidth="1"/>
    <col min="1284" max="1536" width="10.5703125" style="63"/>
    <col min="1537" max="1538" width="5.140625" style="63" customWidth="1"/>
    <col min="1539" max="1539" width="8.85546875" style="63" bestFit="1" customWidth="1"/>
    <col min="1540" max="1792" width="10.5703125" style="63"/>
    <col min="1793" max="1794" width="5.140625" style="63" customWidth="1"/>
    <col min="1795" max="1795" width="8.85546875" style="63" bestFit="1" customWidth="1"/>
    <col min="1796" max="2048" width="10.5703125" style="63"/>
    <col min="2049" max="2050" width="5.140625" style="63" customWidth="1"/>
    <col min="2051" max="2051" width="8.85546875" style="63" bestFit="1" customWidth="1"/>
    <col min="2052" max="2304" width="10.5703125" style="63"/>
    <col min="2305" max="2306" width="5.140625" style="63" customWidth="1"/>
    <col min="2307" max="2307" width="8.85546875" style="63" bestFit="1" customWidth="1"/>
    <col min="2308" max="2560" width="10.5703125" style="63"/>
    <col min="2561" max="2562" width="5.140625" style="63" customWidth="1"/>
    <col min="2563" max="2563" width="8.85546875" style="63" bestFit="1" customWidth="1"/>
    <col min="2564" max="2816" width="10.5703125" style="63"/>
    <col min="2817" max="2818" width="5.140625" style="63" customWidth="1"/>
    <col min="2819" max="2819" width="8.85546875" style="63" bestFit="1" customWidth="1"/>
    <col min="2820" max="3072" width="10.5703125" style="63"/>
    <col min="3073" max="3074" width="5.140625" style="63" customWidth="1"/>
    <col min="3075" max="3075" width="8.85546875" style="63" bestFit="1" customWidth="1"/>
    <col min="3076" max="3328" width="10.5703125" style="63"/>
    <col min="3329" max="3330" width="5.140625" style="63" customWidth="1"/>
    <col min="3331" max="3331" width="8.85546875" style="63" bestFit="1" customWidth="1"/>
    <col min="3332" max="3584" width="10.5703125" style="63"/>
    <col min="3585" max="3586" width="5.140625" style="63" customWidth="1"/>
    <col min="3587" max="3587" width="8.85546875" style="63" bestFit="1" customWidth="1"/>
    <col min="3588" max="3840" width="10.5703125" style="63"/>
    <col min="3841" max="3842" width="5.140625" style="63" customWidth="1"/>
    <col min="3843" max="3843" width="8.85546875" style="63" bestFit="1" customWidth="1"/>
    <col min="3844" max="4096" width="10.5703125" style="63"/>
    <col min="4097" max="4098" width="5.140625" style="63" customWidth="1"/>
    <col min="4099" max="4099" width="8.85546875" style="63" bestFit="1" customWidth="1"/>
    <col min="4100" max="4352" width="10.5703125" style="63"/>
    <col min="4353" max="4354" width="5.140625" style="63" customWidth="1"/>
    <col min="4355" max="4355" width="8.85546875" style="63" bestFit="1" customWidth="1"/>
    <col min="4356" max="4608" width="10.5703125" style="63"/>
    <col min="4609" max="4610" width="5.140625" style="63" customWidth="1"/>
    <col min="4611" max="4611" width="8.85546875" style="63" bestFit="1" customWidth="1"/>
    <col min="4612" max="4864" width="10.5703125" style="63"/>
    <col min="4865" max="4866" width="5.140625" style="63" customWidth="1"/>
    <col min="4867" max="4867" width="8.85546875" style="63" bestFit="1" customWidth="1"/>
    <col min="4868" max="5120" width="10.5703125" style="63"/>
    <col min="5121" max="5122" width="5.140625" style="63" customWidth="1"/>
    <col min="5123" max="5123" width="8.85546875" style="63" bestFit="1" customWidth="1"/>
    <col min="5124" max="5376" width="10.5703125" style="63"/>
    <col min="5377" max="5378" width="5.140625" style="63" customWidth="1"/>
    <col min="5379" max="5379" width="8.85546875" style="63" bestFit="1" customWidth="1"/>
    <col min="5380" max="5632" width="10.5703125" style="63"/>
    <col min="5633" max="5634" width="5.140625" style="63" customWidth="1"/>
    <col min="5635" max="5635" width="8.85546875" style="63" bestFit="1" customWidth="1"/>
    <col min="5636" max="5888" width="10.5703125" style="63"/>
    <col min="5889" max="5890" width="5.140625" style="63" customWidth="1"/>
    <col min="5891" max="5891" width="8.85546875" style="63" bestFit="1" customWidth="1"/>
    <col min="5892" max="6144" width="10.5703125" style="63"/>
    <col min="6145" max="6146" width="5.140625" style="63" customWidth="1"/>
    <col min="6147" max="6147" width="8.85546875" style="63" bestFit="1" customWidth="1"/>
    <col min="6148" max="6400" width="10.5703125" style="63"/>
    <col min="6401" max="6402" width="5.140625" style="63" customWidth="1"/>
    <col min="6403" max="6403" width="8.85546875" style="63" bestFit="1" customWidth="1"/>
    <col min="6404" max="6656" width="10.5703125" style="63"/>
    <col min="6657" max="6658" width="5.140625" style="63" customWidth="1"/>
    <col min="6659" max="6659" width="8.85546875" style="63" bestFit="1" customWidth="1"/>
    <col min="6660" max="6912" width="10.5703125" style="63"/>
    <col min="6913" max="6914" width="5.140625" style="63" customWidth="1"/>
    <col min="6915" max="6915" width="8.85546875" style="63" bestFit="1" customWidth="1"/>
    <col min="6916" max="7168" width="10.5703125" style="63"/>
    <col min="7169" max="7170" width="5.140625" style="63" customWidth="1"/>
    <col min="7171" max="7171" width="8.85546875" style="63" bestFit="1" customWidth="1"/>
    <col min="7172" max="7424" width="10.5703125" style="63"/>
    <col min="7425" max="7426" width="5.140625" style="63" customWidth="1"/>
    <col min="7427" max="7427" width="8.85546875" style="63" bestFit="1" customWidth="1"/>
    <col min="7428" max="7680" width="10.5703125" style="63"/>
    <col min="7681" max="7682" width="5.140625" style="63" customWidth="1"/>
    <col min="7683" max="7683" width="8.85546875" style="63" bestFit="1" customWidth="1"/>
    <col min="7684" max="7936" width="10.5703125" style="63"/>
    <col min="7937" max="7938" width="5.140625" style="63" customWidth="1"/>
    <col min="7939" max="7939" width="8.85546875" style="63" bestFit="1" customWidth="1"/>
    <col min="7940" max="8192" width="10.5703125" style="63"/>
    <col min="8193" max="8194" width="5.140625" style="63" customWidth="1"/>
    <col min="8195" max="8195" width="8.85546875" style="63" bestFit="1" customWidth="1"/>
    <col min="8196" max="8448" width="10.5703125" style="63"/>
    <col min="8449" max="8450" width="5.140625" style="63" customWidth="1"/>
    <col min="8451" max="8451" width="8.85546875" style="63" bestFit="1" customWidth="1"/>
    <col min="8452" max="8704" width="10.5703125" style="63"/>
    <col min="8705" max="8706" width="5.140625" style="63" customWidth="1"/>
    <col min="8707" max="8707" width="8.85546875" style="63" bestFit="1" customWidth="1"/>
    <col min="8708" max="8960" width="10.5703125" style="63"/>
    <col min="8961" max="8962" width="5.140625" style="63" customWidth="1"/>
    <col min="8963" max="8963" width="8.85546875" style="63" bestFit="1" customWidth="1"/>
    <col min="8964" max="9216" width="10.5703125" style="63"/>
    <col min="9217" max="9218" width="5.140625" style="63" customWidth="1"/>
    <col min="9219" max="9219" width="8.85546875" style="63" bestFit="1" customWidth="1"/>
    <col min="9220" max="9472" width="10.5703125" style="63"/>
    <col min="9473" max="9474" width="5.140625" style="63" customWidth="1"/>
    <col min="9475" max="9475" width="8.85546875" style="63" bestFit="1" customWidth="1"/>
    <col min="9476" max="9728" width="10.5703125" style="63"/>
    <col min="9729" max="9730" width="5.140625" style="63" customWidth="1"/>
    <col min="9731" max="9731" width="8.85546875" style="63" bestFit="1" customWidth="1"/>
    <col min="9732" max="9984" width="10.5703125" style="63"/>
    <col min="9985" max="9986" width="5.140625" style="63" customWidth="1"/>
    <col min="9987" max="9987" width="8.85546875" style="63" bestFit="1" customWidth="1"/>
    <col min="9988" max="10240" width="10.5703125" style="63"/>
    <col min="10241" max="10242" width="5.140625" style="63" customWidth="1"/>
    <col min="10243" max="10243" width="8.85546875" style="63" bestFit="1" customWidth="1"/>
    <col min="10244" max="10496" width="10.5703125" style="63"/>
    <col min="10497" max="10498" width="5.140625" style="63" customWidth="1"/>
    <col min="10499" max="10499" width="8.85546875" style="63" bestFit="1" customWidth="1"/>
    <col min="10500" max="10752" width="10.5703125" style="63"/>
    <col min="10753" max="10754" width="5.140625" style="63" customWidth="1"/>
    <col min="10755" max="10755" width="8.85546875" style="63" bestFit="1" customWidth="1"/>
    <col min="10756" max="11008" width="10.5703125" style="63"/>
    <col min="11009" max="11010" width="5.140625" style="63" customWidth="1"/>
    <col min="11011" max="11011" width="8.85546875" style="63" bestFit="1" customWidth="1"/>
    <col min="11012" max="11264" width="10.5703125" style="63"/>
    <col min="11265" max="11266" width="5.140625" style="63" customWidth="1"/>
    <col min="11267" max="11267" width="8.85546875" style="63" bestFit="1" customWidth="1"/>
    <col min="11268" max="11520" width="10.5703125" style="63"/>
    <col min="11521" max="11522" width="5.140625" style="63" customWidth="1"/>
    <col min="11523" max="11523" width="8.85546875" style="63" bestFit="1" customWidth="1"/>
    <col min="11524" max="11776" width="10.5703125" style="63"/>
    <col min="11777" max="11778" width="5.140625" style="63" customWidth="1"/>
    <col min="11779" max="11779" width="8.85546875" style="63" bestFit="1" customWidth="1"/>
    <col min="11780" max="12032" width="10.5703125" style="63"/>
    <col min="12033" max="12034" width="5.140625" style="63" customWidth="1"/>
    <col min="12035" max="12035" width="8.85546875" style="63" bestFit="1" customWidth="1"/>
    <col min="12036" max="12288" width="10.5703125" style="63"/>
    <col min="12289" max="12290" width="5.140625" style="63" customWidth="1"/>
    <col min="12291" max="12291" width="8.85546875" style="63" bestFit="1" customWidth="1"/>
    <col min="12292" max="12544" width="10.5703125" style="63"/>
    <col min="12545" max="12546" width="5.140625" style="63" customWidth="1"/>
    <col min="12547" max="12547" width="8.85546875" style="63" bestFit="1" customWidth="1"/>
    <col min="12548" max="12800" width="10.5703125" style="63"/>
    <col min="12801" max="12802" width="5.140625" style="63" customWidth="1"/>
    <col min="12803" max="12803" width="8.85546875" style="63" bestFit="1" customWidth="1"/>
    <col min="12804" max="13056" width="10.5703125" style="63"/>
    <col min="13057" max="13058" width="5.140625" style="63" customWidth="1"/>
    <col min="13059" max="13059" width="8.85546875" style="63" bestFit="1" customWidth="1"/>
    <col min="13060" max="13312" width="10.5703125" style="63"/>
    <col min="13313" max="13314" width="5.140625" style="63" customWidth="1"/>
    <col min="13315" max="13315" width="8.85546875" style="63" bestFit="1" customWidth="1"/>
    <col min="13316" max="13568" width="10.5703125" style="63"/>
    <col min="13569" max="13570" width="5.140625" style="63" customWidth="1"/>
    <col min="13571" max="13571" width="8.85546875" style="63" bestFit="1" customWidth="1"/>
    <col min="13572" max="13824" width="10.5703125" style="63"/>
    <col min="13825" max="13826" width="5.140625" style="63" customWidth="1"/>
    <col min="13827" max="13827" width="8.85546875" style="63" bestFit="1" customWidth="1"/>
    <col min="13828" max="14080" width="10.5703125" style="63"/>
    <col min="14081" max="14082" width="5.140625" style="63" customWidth="1"/>
    <col min="14083" max="14083" width="8.85546875" style="63" bestFit="1" customWidth="1"/>
    <col min="14084" max="14336" width="10.5703125" style="63"/>
    <col min="14337" max="14338" width="5.140625" style="63" customWidth="1"/>
    <col min="14339" max="14339" width="8.85546875" style="63" bestFit="1" customWidth="1"/>
    <col min="14340" max="14592" width="10.5703125" style="63"/>
    <col min="14593" max="14594" width="5.140625" style="63" customWidth="1"/>
    <col min="14595" max="14595" width="8.85546875" style="63" bestFit="1" customWidth="1"/>
    <col min="14596" max="14848" width="10.5703125" style="63"/>
    <col min="14849" max="14850" width="5.140625" style="63" customWidth="1"/>
    <col min="14851" max="14851" width="8.85546875" style="63" bestFit="1" customWidth="1"/>
    <col min="14852" max="15104" width="10.5703125" style="63"/>
    <col min="15105" max="15106" width="5.140625" style="63" customWidth="1"/>
    <col min="15107" max="15107" width="8.85546875" style="63" bestFit="1" customWidth="1"/>
    <col min="15108" max="15360" width="10.5703125" style="63"/>
    <col min="15361" max="15362" width="5.140625" style="63" customWidth="1"/>
    <col min="15363" max="15363" width="8.85546875" style="63" bestFit="1" customWidth="1"/>
    <col min="15364" max="15616" width="10.5703125" style="63"/>
    <col min="15617" max="15618" width="5.140625" style="63" customWidth="1"/>
    <col min="15619" max="15619" width="8.85546875" style="63" bestFit="1" customWidth="1"/>
    <col min="15620" max="15872" width="10.5703125" style="63"/>
    <col min="15873" max="15874" width="5.140625" style="63" customWidth="1"/>
    <col min="15875" max="15875" width="8.85546875" style="63" bestFit="1" customWidth="1"/>
    <col min="15876" max="16128" width="10.5703125" style="63"/>
    <col min="16129" max="16130" width="5.140625" style="63" customWidth="1"/>
    <col min="16131" max="16131" width="8.85546875" style="63" bestFit="1" customWidth="1"/>
    <col min="16132" max="16384" width="10.5703125" style="63"/>
  </cols>
  <sheetData>
    <row r="1" spans="1:9" s="1" customFormat="1" ht="12" customHeight="1" x14ac:dyDescent="0.15">
      <c r="A1" s="41" t="s">
        <v>37</v>
      </c>
      <c r="B1" s="8"/>
      <c r="F1" s="31"/>
      <c r="G1" s="31"/>
      <c r="I1" s="23"/>
    </row>
    <row r="2" spans="1:9" s="1" customFormat="1" ht="12" customHeight="1" x14ac:dyDescent="0.15">
      <c r="A2" s="74" t="s">
        <v>54</v>
      </c>
      <c r="B2" s="8"/>
      <c r="F2" s="31"/>
      <c r="G2" s="31"/>
    </row>
    <row r="3" spans="1:9" s="1" customFormat="1" ht="12" customHeight="1" x14ac:dyDescent="0.15">
      <c r="A3" s="73" t="s">
        <v>36</v>
      </c>
      <c r="B3" s="8"/>
      <c r="F3" s="31"/>
      <c r="G3" s="31"/>
    </row>
    <row r="4" spans="1:9" s="1" customFormat="1" ht="12" customHeight="1" x14ac:dyDescent="0.15">
      <c r="A4" s="41" t="s">
        <v>109</v>
      </c>
      <c r="B4" s="8"/>
    </row>
    <row r="5" spans="1:9" s="1" customFormat="1" ht="12" customHeight="1" x14ac:dyDescent="0.15">
      <c r="A5" s="40" t="s">
        <v>3</v>
      </c>
      <c r="B5" s="72" t="s">
        <v>4</v>
      </c>
      <c r="C5" s="13"/>
      <c r="D5" s="13" t="s">
        <v>2</v>
      </c>
      <c r="E5" s="34" t="s">
        <v>5</v>
      </c>
      <c r="F5" s="39"/>
      <c r="G5" s="13" t="s">
        <v>7</v>
      </c>
    </row>
    <row r="6" spans="1:9" s="1" customFormat="1" ht="12" customHeight="1" x14ac:dyDescent="0.15">
      <c r="A6" s="38" t="s">
        <v>13</v>
      </c>
      <c r="B6" s="71" t="s">
        <v>14</v>
      </c>
      <c r="C6" s="16" t="s">
        <v>15</v>
      </c>
      <c r="D6" s="16"/>
      <c r="E6" s="16" t="s">
        <v>16</v>
      </c>
      <c r="F6" s="13" t="s">
        <v>6</v>
      </c>
      <c r="G6" s="16" t="s">
        <v>16</v>
      </c>
    </row>
    <row r="7" spans="1:9" s="1" customFormat="1" ht="12" customHeight="1" x14ac:dyDescent="0.15">
      <c r="A7" s="37" t="s">
        <v>19</v>
      </c>
      <c r="B7" s="70" t="s">
        <v>19</v>
      </c>
      <c r="C7" s="19"/>
      <c r="D7" s="19"/>
      <c r="E7" s="19"/>
      <c r="F7" s="19"/>
      <c r="G7" s="19"/>
    </row>
    <row r="8" spans="1:9" s="1" customFormat="1" ht="12" customHeight="1" x14ac:dyDescent="0.15">
      <c r="A8" s="36"/>
      <c r="B8" s="28"/>
      <c r="C8" s="22"/>
      <c r="D8" s="23" t="s">
        <v>20</v>
      </c>
      <c r="E8" s="23" t="s">
        <v>20</v>
      </c>
      <c r="F8" s="23" t="s">
        <v>20</v>
      </c>
      <c r="G8" s="23" t="s">
        <v>20</v>
      </c>
    </row>
    <row r="9" spans="1:9" ht="12" customHeight="1" x14ac:dyDescent="0.15">
      <c r="A9" s="57">
        <v>14</v>
      </c>
      <c r="B9" s="32">
        <v>100</v>
      </c>
      <c r="C9" s="32" t="s">
        <v>110</v>
      </c>
      <c r="D9" s="68">
        <v>2800</v>
      </c>
      <c r="E9" s="68">
        <v>146</v>
      </c>
      <c r="F9" s="68">
        <v>141</v>
      </c>
      <c r="G9" s="68">
        <v>2660</v>
      </c>
    </row>
    <row r="10" spans="1:9" ht="12" customHeight="1" x14ac:dyDescent="0.15">
      <c r="A10" s="57">
        <v>14</v>
      </c>
      <c r="B10" s="32">
        <v>130</v>
      </c>
      <c r="C10" s="32" t="s">
        <v>111</v>
      </c>
      <c r="D10" s="68">
        <v>570</v>
      </c>
      <c r="E10" s="68">
        <v>21</v>
      </c>
      <c r="F10" s="68">
        <v>20</v>
      </c>
      <c r="G10" s="68">
        <v>549</v>
      </c>
    </row>
    <row r="11" spans="1:9" ht="12" customHeight="1" x14ac:dyDescent="0.15">
      <c r="A11" s="57">
        <v>14</v>
      </c>
      <c r="B11" s="32">
        <v>150</v>
      </c>
      <c r="C11" s="32" t="s">
        <v>112</v>
      </c>
      <c r="D11" s="68">
        <v>1560</v>
      </c>
      <c r="E11" s="68">
        <v>109</v>
      </c>
      <c r="F11" s="68">
        <v>105</v>
      </c>
      <c r="G11" s="68">
        <v>1450</v>
      </c>
    </row>
    <row r="12" spans="1:9" ht="12" customHeight="1" x14ac:dyDescent="0.15">
      <c r="A12" s="57">
        <v>14</v>
      </c>
      <c r="B12" s="32">
        <v>201</v>
      </c>
      <c r="C12" s="32" t="s">
        <v>113</v>
      </c>
      <c r="D12" s="68">
        <v>531</v>
      </c>
      <c r="E12" s="68">
        <v>8</v>
      </c>
      <c r="F12" s="68">
        <v>8</v>
      </c>
      <c r="G12" s="68">
        <v>523</v>
      </c>
    </row>
    <row r="13" spans="1:9" ht="12" customHeight="1" x14ac:dyDescent="0.15">
      <c r="A13" s="57">
        <v>14</v>
      </c>
      <c r="B13" s="32">
        <v>203</v>
      </c>
      <c r="C13" s="32" t="s">
        <v>114</v>
      </c>
      <c r="D13" s="68">
        <v>1480</v>
      </c>
      <c r="E13" s="68">
        <v>737</v>
      </c>
      <c r="F13" s="68">
        <v>716</v>
      </c>
      <c r="G13" s="68">
        <v>738</v>
      </c>
    </row>
    <row r="14" spans="1:9" ht="12" customHeight="1" x14ac:dyDescent="0.15">
      <c r="A14" s="57">
        <v>14</v>
      </c>
      <c r="B14" s="32">
        <v>204</v>
      </c>
      <c r="C14" s="32" t="s">
        <v>115</v>
      </c>
      <c r="D14" s="68">
        <v>103</v>
      </c>
      <c r="E14" s="68">
        <v>1</v>
      </c>
      <c r="F14" s="68">
        <v>1</v>
      </c>
      <c r="G14" s="68">
        <v>102</v>
      </c>
    </row>
    <row r="15" spans="1:9" ht="12" customHeight="1" x14ac:dyDescent="0.15">
      <c r="A15" s="57">
        <v>14</v>
      </c>
      <c r="B15" s="32">
        <v>205</v>
      </c>
      <c r="C15" s="32" t="s">
        <v>116</v>
      </c>
      <c r="D15" s="68">
        <v>897</v>
      </c>
      <c r="E15" s="68">
        <v>134</v>
      </c>
      <c r="F15" s="68">
        <v>126</v>
      </c>
      <c r="G15" s="68">
        <v>763</v>
      </c>
    </row>
    <row r="16" spans="1:9" ht="12" customHeight="1" x14ac:dyDescent="0.15">
      <c r="A16" s="57">
        <v>14</v>
      </c>
      <c r="B16" s="32">
        <v>206</v>
      </c>
      <c r="C16" s="32" t="s">
        <v>117</v>
      </c>
      <c r="D16" s="68">
        <v>1820</v>
      </c>
      <c r="E16" s="68">
        <v>514</v>
      </c>
      <c r="F16" s="68">
        <v>494</v>
      </c>
      <c r="G16" s="68">
        <v>1310</v>
      </c>
    </row>
    <row r="17" spans="1:7" ht="12" customHeight="1" x14ac:dyDescent="0.15">
      <c r="A17" s="57">
        <v>14</v>
      </c>
      <c r="B17" s="32">
        <v>207</v>
      </c>
      <c r="C17" s="32" t="s">
        <v>118</v>
      </c>
      <c r="D17" s="68">
        <v>348</v>
      </c>
      <c r="E17" s="68">
        <v>43</v>
      </c>
      <c r="F17" s="68">
        <v>39</v>
      </c>
      <c r="G17" s="68">
        <v>305</v>
      </c>
    </row>
    <row r="18" spans="1:7" ht="12" customHeight="1" x14ac:dyDescent="0.15">
      <c r="A18" s="57">
        <v>14</v>
      </c>
      <c r="B18" s="32">
        <v>208</v>
      </c>
      <c r="C18" s="32" t="s">
        <v>119</v>
      </c>
      <c r="D18" s="68">
        <v>7</v>
      </c>
      <c r="E18" s="68">
        <v>0</v>
      </c>
      <c r="F18" s="68">
        <v>0</v>
      </c>
      <c r="G18" s="68">
        <v>7</v>
      </c>
    </row>
    <row r="19" spans="1:7" ht="12" customHeight="1" x14ac:dyDescent="0.15">
      <c r="A19" s="57">
        <v>14</v>
      </c>
      <c r="B19" s="32">
        <v>210</v>
      </c>
      <c r="C19" s="32" t="s">
        <v>120</v>
      </c>
      <c r="D19" s="68">
        <v>1190</v>
      </c>
      <c r="E19" s="68">
        <v>5</v>
      </c>
      <c r="F19" s="68">
        <v>5</v>
      </c>
      <c r="G19" s="68">
        <v>1190</v>
      </c>
    </row>
    <row r="20" spans="1:7" ht="12" customHeight="1" x14ac:dyDescent="0.15">
      <c r="A20" s="57">
        <v>14</v>
      </c>
      <c r="B20" s="32">
        <v>211</v>
      </c>
      <c r="C20" s="32" t="s">
        <v>121</v>
      </c>
      <c r="D20" s="68">
        <v>1110</v>
      </c>
      <c r="E20" s="68">
        <v>108</v>
      </c>
      <c r="F20" s="68">
        <v>95</v>
      </c>
      <c r="G20" s="68">
        <v>999</v>
      </c>
    </row>
    <row r="21" spans="1:7" ht="12" customHeight="1" x14ac:dyDescent="0.15">
      <c r="A21" s="57">
        <v>14</v>
      </c>
      <c r="B21" s="32">
        <v>212</v>
      </c>
      <c r="C21" s="32" t="s">
        <v>122</v>
      </c>
      <c r="D21" s="68">
        <v>1130</v>
      </c>
      <c r="E21" s="68">
        <v>489</v>
      </c>
      <c r="F21" s="68">
        <v>472</v>
      </c>
      <c r="G21" s="68">
        <v>637</v>
      </c>
    </row>
    <row r="22" spans="1:7" ht="12" customHeight="1" x14ac:dyDescent="0.15">
      <c r="A22" s="57">
        <v>14</v>
      </c>
      <c r="B22" s="32">
        <v>213</v>
      </c>
      <c r="C22" s="32" t="s">
        <v>123</v>
      </c>
      <c r="D22" s="68">
        <v>209</v>
      </c>
      <c r="E22" s="68">
        <v>11</v>
      </c>
      <c r="F22" s="68">
        <v>11</v>
      </c>
      <c r="G22" s="68">
        <v>198</v>
      </c>
    </row>
    <row r="23" spans="1:7" ht="12" customHeight="1" x14ac:dyDescent="0.15">
      <c r="A23" s="57">
        <v>14</v>
      </c>
      <c r="B23" s="32">
        <v>214</v>
      </c>
      <c r="C23" s="32" t="s">
        <v>124</v>
      </c>
      <c r="D23" s="68">
        <v>1090</v>
      </c>
      <c r="E23" s="68">
        <v>401</v>
      </c>
      <c r="F23" s="68">
        <v>385</v>
      </c>
      <c r="G23" s="68">
        <v>692</v>
      </c>
    </row>
    <row r="24" spans="1:7" ht="12" customHeight="1" x14ac:dyDescent="0.15">
      <c r="A24" s="57">
        <v>14</v>
      </c>
      <c r="B24" s="32">
        <v>215</v>
      </c>
      <c r="C24" s="32" t="s">
        <v>125</v>
      </c>
      <c r="D24" s="68">
        <v>539</v>
      </c>
      <c r="E24" s="68">
        <v>247</v>
      </c>
      <c r="F24" s="68">
        <v>238</v>
      </c>
      <c r="G24" s="68">
        <v>292</v>
      </c>
    </row>
    <row r="25" spans="1:7" ht="12" customHeight="1" x14ac:dyDescent="0.15">
      <c r="A25" s="57">
        <v>14</v>
      </c>
      <c r="B25" s="32">
        <v>216</v>
      </c>
      <c r="C25" s="32" t="s">
        <v>126</v>
      </c>
      <c r="D25" s="68">
        <v>214</v>
      </c>
      <c r="E25" s="68">
        <v>88</v>
      </c>
      <c r="F25" s="68">
        <v>85</v>
      </c>
      <c r="G25" s="68">
        <v>126</v>
      </c>
    </row>
    <row r="26" spans="1:7" ht="12" customHeight="1" x14ac:dyDescent="0.15">
      <c r="A26" s="57">
        <v>14</v>
      </c>
      <c r="B26" s="32">
        <v>217</v>
      </c>
      <c r="C26" s="32" t="s">
        <v>127</v>
      </c>
      <c r="D26" s="68">
        <v>659</v>
      </c>
      <c r="E26" s="68">
        <v>169</v>
      </c>
      <c r="F26" s="68">
        <v>159</v>
      </c>
      <c r="G26" s="68">
        <v>490</v>
      </c>
    </row>
    <row r="27" spans="1:7" ht="12" customHeight="1" x14ac:dyDescent="0.15">
      <c r="A27" s="57">
        <v>14</v>
      </c>
      <c r="B27" s="32">
        <v>218</v>
      </c>
      <c r="C27" s="32" t="s">
        <v>128</v>
      </c>
      <c r="D27" s="68">
        <v>244</v>
      </c>
      <c r="E27" s="68">
        <v>13</v>
      </c>
      <c r="F27" s="68">
        <v>13</v>
      </c>
      <c r="G27" s="68">
        <v>231</v>
      </c>
    </row>
    <row r="28" spans="1:7" ht="12" customHeight="1" x14ac:dyDescent="0.15">
      <c r="A28" s="57">
        <v>14</v>
      </c>
      <c r="B28" s="32">
        <v>301</v>
      </c>
      <c r="C28" s="32" t="s">
        <v>129</v>
      </c>
      <c r="D28" s="68">
        <v>35</v>
      </c>
      <c r="E28" s="68">
        <v>3</v>
      </c>
      <c r="F28" s="68">
        <v>3</v>
      </c>
      <c r="G28" s="68">
        <v>32</v>
      </c>
    </row>
    <row r="29" spans="1:7" ht="12" customHeight="1" x14ac:dyDescent="0.15">
      <c r="A29" s="57">
        <v>14</v>
      </c>
      <c r="B29" s="32">
        <v>321</v>
      </c>
      <c r="C29" s="32" t="s">
        <v>130</v>
      </c>
      <c r="D29" s="68">
        <v>232</v>
      </c>
      <c r="E29" s="68">
        <v>70</v>
      </c>
      <c r="F29" s="68">
        <v>66</v>
      </c>
      <c r="G29" s="68">
        <v>162</v>
      </c>
    </row>
    <row r="30" spans="1:7" ht="12" customHeight="1" x14ac:dyDescent="0.15">
      <c r="A30" s="57">
        <v>14</v>
      </c>
      <c r="B30" s="32">
        <v>341</v>
      </c>
      <c r="C30" s="32" t="s">
        <v>131</v>
      </c>
      <c r="D30" s="68">
        <v>266</v>
      </c>
      <c r="E30" s="68">
        <v>22</v>
      </c>
      <c r="F30" s="68">
        <v>19</v>
      </c>
      <c r="G30" s="68">
        <v>244</v>
      </c>
    </row>
    <row r="31" spans="1:7" ht="12" customHeight="1" x14ac:dyDescent="0.15">
      <c r="A31" s="57">
        <v>14</v>
      </c>
      <c r="B31" s="32">
        <v>342</v>
      </c>
      <c r="C31" s="32" t="s">
        <v>132</v>
      </c>
      <c r="D31" s="68">
        <v>117</v>
      </c>
      <c r="E31" s="68">
        <v>0</v>
      </c>
      <c r="F31" s="68">
        <v>0</v>
      </c>
      <c r="G31" s="68">
        <v>117</v>
      </c>
    </row>
    <row r="32" spans="1:7" ht="12" customHeight="1" x14ac:dyDescent="0.15">
      <c r="A32" s="57">
        <v>14</v>
      </c>
      <c r="B32" s="32">
        <v>361</v>
      </c>
      <c r="C32" s="32" t="s">
        <v>133</v>
      </c>
      <c r="D32" s="68">
        <v>430</v>
      </c>
      <c r="E32" s="68">
        <v>27</v>
      </c>
      <c r="F32" s="68">
        <v>23</v>
      </c>
      <c r="G32" s="68">
        <v>403</v>
      </c>
    </row>
    <row r="33" spans="1:7" ht="12" customHeight="1" x14ac:dyDescent="0.15">
      <c r="A33" s="57">
        <v>14</v>
      </c>
      <c r="B33" s="32">
        <v>362</v>
      </c>
      <c r="C33" s="32" t="s">
        <v>134</v>
      </c>
      <c r="D33" s="68">
        <v>339</v>
      </c>
      <c r="E33" s="68">
        <v>110</v>
      </c>
      <c r="F33" s="68">
        <v>102</v>
      </c>
      <c r="G33" s="68">
        <v>229</v>
      </c>
    </row>
    <row r="34" spans="1:7" ht="12" customHeight="1" x14ac:dyDescent="0.15">
      <c r="A34" s="57">
        <v>14</v>
      </c>
      <c r="B34" s="32">
        <v>363</v>
      </c>
      <c r="C34" s="32" t="s">
        <v>135</v>
      </c>
      <c r="D34" s="68">
        <v>157</v>
      </c>
      <c r="E34" s="68">
        <v>9</v>
      </c>
      <c r="F34" s="68">
        <v>8</v>
      </c>
      <c r="G34" s="68">
        <v>148</v>
      </c>
    </row>
    <row r="35" spans="1:7" ht="12" customHeight="1" x14ac:dyDescent="0.15">
      <c r="A35" s="57">
        <v>14</v>
      </c>
      <c r="B35" s="32">
        <v>364</v>
      </c>
      <c r="C35" s="32" t="s">
        <v>136</v>
      </c>
      <c r="D35" s="68">
        <v>312</v>
      </c>
      <c r="E35" s="68">
        <v>31</v>
      </c>
      <c r="F35" s="68">
        <v>28</v>
      </c>
      <c r="G35" s="68">
        <v>281</v>
      </c>
    </row>
    <row r="36" spans="1:7" ht="12" customHeight="1" x14ac:dyDescent="0.15">
      <c r="A36" s="57">
        <v>14</v>
      </c>
      <c r="B36" s="32">
        <v>366</v>
      </c>
      <c r="C36" s="32" t="s">
        <v>137</v>
      </c>
      <c r="D36" s="68">
        <v>196</v>
      </c>
      <c r="E36" s="68">
        <v>165</v>
      </c>
      <c r="F36" s="68">
        <v>153</v>
      </c>
      <c r="G36" s="68">
        <v>31</v>
      </c>
    </row>
    <row r="37" spans="1:7" ht="12" customHeight="1" x14ac:dyDescent="0.15">
      <c r="A37" s="57">
        <v>14</v>
      </c>
      <c r="B37" s="32">
        <v>382</v>
      </c>
      <c r="C37" s="32" t="s">
        <v>138</v>
      </c>
      <c r="D37" s="68">
        <v>8</v>
      </c>
      <c r="E37" s="68">
        <v>1</v>
      </c>
      <c r="F37" s="68">
        <v>1</v>
      </c>
      <c r="G37" s="68">
        <v>7</v>
      </c>
    </row>
    <row r="38" spans="1:7" ht="12" customHeight="1" x14ac:dyDescent="0.15">
      <c r="A38" s="57">
        <v>14</v>
      </c>
      <c r="B38" s="32">
        <v>383</v>
      </c>
      <c r="C38" s="32" t="s">
        <v>139</v>
      </c>
      <c r="D38" s="68">
        <v>46</v>
      </c>
      <c r="E38" s="68" t="s">
        <v>143</v>
      </c>
      <c r="F38" s="68" t="s">
        <v>143</v>
      </c>
      <c r="G38" s="68">
        <v>46</v>
      </c>
    </row>
    <row r="39" spans="1:7" ht="12" customHeight="1" x14ac:dyDescent="0.15">
      <c r="A39" s="57">
        <v>14</v>
      </c>
      <c r="B39" s="32">
        <v>384</v>
      </c>
      <c r="C39" s="32" t="s">
        <v>140</v>
      </c>
      <c r="D39" s="68">
        <v>238</v>
      </c>
      <c r="E39" s="68" t="s">
        <v>143</v>
      </c>
      <c r="F39" s="68" t="s">
        <v>143</v>
      </c>
      <c r="G39" s="68">
        <v>238</v>
      </c>
    </row>
    <row r="40" spans="1:7" ht="12" customHeight="1" x14ac:dyDescent="0.15">
      <c r="A40" s="57">
        <v>14</v>
      </c>
      <c r="B40" s="32">
        <v>401</v>
      </c>
      <c r="C40" s="32" t="s">
        <v>141</v>
      </c>
      <c r="D40" s="68">
        <v>306</v>
      </c>
      <c r="E40" s="68">
        <v>67</v>
      </c>
      <c r="F40" s="68">
        <v>65</v>
      </c>
      <c r="G40" s="68">
        <v>239</v>
      </c>
    </row>
    <row r="41" spans="1:7" ht="12" customHeight="1" x14ac:dyDescent="0.15">
      <c r="A41" s="57">
        <v>14</v>
      </c>
      <c r="B41" s="32">
        <v>402</v>
      </c>
      <c r="C41" s="32" t="s">
        <v>142</v>
      </c>
      <c r="D41" s="68">
        <v>46</v>
      </c>
      <c r="E41" s="68">
        <v>7</v>
      </c>
      <c r="F41" s="68">
        <v>7</v>
      </c>
      <c r="G41" s="68">
        <v>39</v>
      </c>
    </row>
    <row r="42" spans="1:7" ht="12" customHeight="1" x14ac:dyDescent="0.15">
      <c r="A42" s="57"/>
      <c r="B42" s="32"/>
      <c r="C42" s="32"/>
      <c r="D42" s="68"/>
      <c r="E42" s="68"/>
      <c r="F42" s="68"/>
      <c r="G42" s="68"/>
    </row>
    <row r="43" spans="1:7" ht="12" customHeight="1" x14ac:dyDescent="0.15">
      <c r="A43" s="57"/>
      <c r="B43" s="32"/>
      <c r="C43" s="32" t="s">
        <v>51</v>
      </c>
      <c r="D43" s="68">
        <v>19200</v>
      </c>
      <c r="E43" s="68">
        <v>3760</v>
      </c>
      <c r="F43" s="68">
        <v>3590</v>
      </c>
      <c r="G43" s="68">
        <v>15500</v>
      </c>
    </row>
    <row r="44" spans="1:7" ht="12" customHeight="1" x14ac:dyDescent="0.15">
      <c r="A44" s="57"/>
      <c r="B44" s="32"/>
      <c r="C44" s="32"/>
      <c r="D44" s="68"/>
      <c r="E44" s="68"/>
      <c r="F44" s="68"/>
      <c r="G44" s="68"/>
    </row>
    <row r="45" spans="1:7" ht="12" customHeight="1" x14ac:dyDescent="0.15">
      <c r="A45" s="67" t="s">
        <v>23</v>
      </c>
    </row>
    <row r="46" spans="1:7" ht="12" customHeight="1" x14ac:dyDescent="0.15">
      <c r="A46" s="30" t="s">
        <v>39</v>
      </c>
    </row>
    <row r="47" spans="1:7" ht="12" customHeight="1" x14ac:dyDescent="0.15">
      <c r="A47" s="67" t="s">
        <v>40</v>
      </c>
    </row>
    <row r="48" spans="1:7" ht="12" customHeight="1" x14ac:dyDescent="0.15">
      <c r="A48" s="67" t="s">
        <v>41</v>
      </c>
    </row>
    <row r="49" spans="1:9" ht="12" customHeight="1" x14ac:dyDescent="0.15">
      <c r="A49" s="67" t="s">
        <v>42</v>
      </c>
    </row>
    <row r="50" spans="1:9" ht="12" customHeight="1" x14ac:dyDescent="0.15">
      <c r="A50" s="67" t="s">
        <v>43</v>
      </c>
    </row>
    <row r="51" spans="1:9" ht="12" customHeight="1" x14ac:dyDescent="0.15">
      <c r="A51" s="67" t="s">
        <v>44</v>
      </c>
    </row>
    <row r="52" spans="1:9" s="65" customFormat="1" ht="12" customHeight="1" x14ac:dyDescent="0.15">
      <c r="A52" s="67"/>
      <c r="D52" s="64"/>
      <c r="E52" s="64"/>
      <c r="F52" s="64"/>
      <c r="G52" s="64"/>
      <c r="H52" s="63"/>
      <c r="I52" s="63"/>
    </row>
    <row r="53" spans="1:9" s="65" customFormat="1" ht="12" customHeight="1" x14ac:dyDescent="0.15">
      <c r="A53" s="67"/>
      <c r="D53" s="64"/>
      <c r="E53" s="64"/>
      <c r="F53" s="64"/>
      <c r="G53" s="64"/>
      <c r="H53" s="63"/>
      <c r="I53" s="63"/>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2EE7-CA26-4D14-9CA0-6E3DB70B3715}">
  <dimension ref="A1:I53"/>
  <sheetViews>
    <sheetView workbookViewId="0"/>
  </sheetViews>
  <sheetFormatPr defaultColWidth="10.5703125" defaultRowHeight="12" customHeight="1" x14ac:dyDescent="0.15"/>
  <cols>
    <col min="1" max="1" width="5.140625" style="66" customWidth="1"/>
    <col min="2" max="2" width="5.140625" style="65" customWidth="1"/>
    <col min="3" max="3" width="8.85546875" style="65" bestFit="1" customWidth="1"/>
    <col min="4" max="7" width="10.5703125" style="64" customWidth="1"/>
    <col min="8" max="8" width="10.5703125" style="63" customWidth="1"/>
    <col min="9" max="256" width="10.5703125" style="63"/>
    <col min="257" max="258" width="5.140625" style="63" customWidth="1"/>
    <col min="259" max="259" width="8.85546875" style="63" bestFit="1" customWidth="1"/>
    <col min="260" max="512" width="10.5703125" style="63"/>
    <col min="513" max="514" width="5.140625" style="63" customWidth="1"/>
    <col min="515" max="515" width="8.85546875" style="63" bestFit="1" customWidth="1"/>
    <col min="516" max="768" width="10.5703125" style="63"/>
    <col min="769" max="770" width="5.140625" style="63" customWidth="1"/>
    <col min="771" max="771" width="8.85546875" style="63" bestFit="1" customWidth="1"/>
    <col min="772" max="1024" width="10.5703125" style="63"/>
    <col min="1025" max="1026" width="5.140625" style="63" customWidth="1"/>
    <col min="1027" max="1027" width="8.85546875" style="63" bestFit="1" customWidth="1"/>
    <col min="1028" max="1280" width="10.5703125" style="63"/>
    <col min="1281" max="1282" width="5.140625" style="63" customWidth="1"/>
    <col min="1283" max="1283" width="8.85546875" style="63" bestFit="1" customWidth="1"/>
    <col min="1284" max="1536" width="10.5703125" style="63"/>
    <col min="1537" max="1538" width="5.140625" style="63" customWidth="1"/>
    <col min="1539" max="1539" width="8.85546875" style="63" bestFit="1" customWidth="1"/>
    <col min="1540" max="1792" width="10.5703125" style="63"/>
    <col min="1793" max="1794" width="5.140625" style="63" customWidth="1"/>
    <col min="1795" max="1795" width="8.85546875" style="63" bestFit="1" customWidth="1"/>
    <col min="1796" max="2048" width="10.5703125" style="63"/>
    <col min="2049" max="2050" width="5.140625" style="63" customWidth="1"/>
    <col min="2051" max="2051" width="8.85546875" style="63" bestFit="1" customWidth="1"/>
    <col min="2052" max="2304" width="10.5703125" style="63"/>
    <col min="2305" max="2306" width="5.140625" style="63" customWidth="1"/>
    <col min="2307" max="2307" width="8.85546875" style="63" bestFit="1" customWidth="1"/>
    <col min="2308" max="2560" width="10.5703125" style="63"/>
    <col min="2561" max="2562" width="5.140625" style="63" customWidth="1"/>
    <col min="2563" max="2563" width="8.85546875" style="63" bestFit="1" customWidth="1"/>
    <col min="2564" max="2816" width="10.5703125" style="63"/>
    <col min="2817" max="2818" width="5.140625" style="63" customWidth="1"/>
    <col min="2819" max="2819" width="8.85546875" style="63" bestFit="1" customWidth="1"/>
    <col min="2820" max="3072" width="10.5703125" style="63"/>
    <col min="3073" max="3074" width="5.140625" style="63" customWidth="1"/>
    <col min="3075" max="3075" width="8.85546875" style="63" bestFit="1" customWidth="1"/>
    <col min="3076" max="3328" width="10.5703125" style="63"/>
    <col min="3329" max="3330" width="5.140625" style="63" customWidth="1"/>
    <col min="3331" max="3331" width="8.85546875" style="63" bestFit="1" customWidth="1"/>
    <col min="3332" max="3584" width="10.5703125" style="63"/>
    <col min="3585" max="3586" width="5.140625" style="63" customWidth="1"/>
    <col min="3587" max="3587" width="8.85546875" style="63" bestFit="1" customWidth="1"/>
    <col min="3588" max="3840" width="10.5703125" style="63"/>
    <col min="3841" max="3842" width="5.140625" style="63" customWidth="1"/>
    <col min="3843" max="3843" width="8.85546875" style="63" bestFit="1" customWidth="1"/>
    <col min="3844" max="4096" width="10.5703125" style="63"/>
    <col min="4097" max="4098" width="5.140625" style="63" customWidth="1"/>
    <col min="4099" max="4099" width="8.85546875" style="63" bestFit="1" customWidth="1"/>
    <col min="4100" max="4352" width="10.5703125" style="63"/>
    <col min="4353" max="4354" width="5.140625" style="63" customWidth="1"/>
    <col min="4355" max="4355" width="8.85546875" style="63" bestFit="1" customWidth="1"/>
    <col min="4356" max="4608" width="10.5703125" style="63"/>
    <col min="4609" max="4610" width="5.140625" style="63" customWidth="1"/>
    <col min="4611" max="4611" width="8.85546875" style="63" bestFit="1" customWidth="1"/>
    <col min="4612" max="4864" width="10.5703125" style="63"/>
    <col min="4865" max="4866" width="5.140625" style="63" customWidth="1"/>
    <col min="4867" max="4867" width="8.85546875" style="63" bestFit="1" customWidth="1"/>
    <col min="4868" max="5120" width="10.5703125" style="63"/>
    <col min="5121" max="5122" width="5.140625" style="63" customWidth="1"/>
    <col min="5123" max="5123" width="8.85546875" style="63" bestFit="1" customWidth="1"/>
    <col min="5124" max="5376" width="10.5703125" style="63"/>
    <col min="5377" max="5378" width="5.140625" style="63" customWidth="1"/>
    <col min="5379" max="5379" width="8.85546875" style="63" bestFit="1" customWidth="1"/>
    <col min="5380" max="5632" width="10.5703125" style="63"/>
    <col min="5633" max="5634" width="5.140625" style="63" customWidth="1"/>
    <col min="5635" max="5635" width="8.85546875" style="63" bestFit="1" customWidth="1"/>
    <col min="5636" max="5888" width="10.5703125" style="63"/>
    <col min="5889" max="5890" width="5.140625" style="63" customWidth="1"/>
    <col min="5891" max="5891" width="8.85546875" style="63" bestFit="1" customWidth="1"/>
    <col min="5892" max="6144" width="10.5703125" style="63"/>
    <col min="6145" max="6146" width="5.140625" style="63" customWidth="1"/>
    <col min="6147" max="6147" width="8.85546875" style="63" bestFit="1" customWidth="1"/>
    <col min="6148" max="6400" width="10.5703125" style="63"/>
    <col min="6401" max="6402" width="5.140625" style="63" customWidth="1"/>
    <col min="6403" max="6403" width="8.85546875" style="63" bestFit="1" customWidth="1"/>
    <col min="6404" max="6656" width="10.5703125" style="63"/>
    <col min="6657" max="6658" width="5.140625" style="63" customWidth="1"/>
    <col min="6659" max="6659" width="8.85546875" style="63" bestFit="1" customWidth="1"/>
    <col min="6660" max="6912" width="10.5703125" style="63"/>
    <col min="6913" max="6914" width="5.140625" style="63" customWidth="1"/>
    <col min="6915" max="6915" width="8.85546875" style="63" bestFit="1" customWidth="1"/>
    <col min="6916" max="7168" width="10.5703125" style="63"/>
    <col min="7169" max="7170" width="5.140625" style="63" customWidth="1"/>
    <col min="7171" max="7171" width="8.85546875" style="63" bestFit="1" customWidth="1"/>
    <col min="7172" max="7424" width="10.5703125" style="63"/>
    <col min="7425" max="7426" width="5.140625" style="63" customWidth="1"/>
    <col min="7427" max="7427" width="8.85546875" style="63" bestFit="1" customWidth="1"/>
    <col min="7428" max="7680" width="10.5703125" style="63"/>
    <col min="7681" max="7682" width="5.140625" style="63" customWidth="1"/>
    <col min="7683" max="7683" width="8.85546875" style="63" bestFit="1" customWidth="1"/>
    <col min="7684" max="7936" width="10.5703125" style="63"/>
    <col min="7937" max="7938" width="5.140625" style="63" customWidth="1"/>
    <col min="7939" max="7939" width="8.85546875" style="63" bestFit="1" customWidth="1"/>
    <col min="7940" max="8192" width="10.5703125" style="63"/>
    <col min="8193" max="8194" width="5.140625" style="63" customWidth="1"/>
    <col min="8195" max="8195" width="8.85546875" style="63" bestFit="1" customWidth="1"/>
    <col min="8196" max="8448" width="10.5703125" style="63"/>
    <col min="8449" max="8450" width="5.140625" style="63" customWidth="1"/>
    <col min="8451" max="8451" width="8.85546875" style="63" bestFit="1" customWidth="1"/>
    <col min="8452" max="8704" width="10.5703125" style="63"/>
    <col min="8705" max="8706" width="5.140625" style="63" customWidth="1"/>
    <col min="8707" max="8707" width="8.85546875" style="63" bestFit="1" customWidth="1"/>
    <col min="8708" max="8960" width="10.5703125" style="63"/>
    <col min="8961" max="8962" width="5.140625" style="63" customWidth="1"/>
    <col min="8963" max="8963" width="8.85546875" style="63" bestFit="1" customWidth="1"/>
    <col min="8964" max="9216" width="10.5703125" style="63"/>
    <col min="9217" max="9218" width="5.140625" style="63" customWidth="1"/>
    <col min="9219" max="9219" width="8.85546875" style="63" bestFit="1" customWidth="1"/>
    <col min="9220" max="9472" width="10.5703125" style="63"/>
    <col min="9473" max="9474" width="5.140625" style="63" customWidth="1"/>
    <col min="9475" max="9475" width="8.85546875" style="63" bestFit="1" customWidth="1"/>
    <col min="9476" max="9728" width="10.5703125" style="63"/>
    <col min="9729" max="9730" width="5.140625" style="63" customWidth="1"/>
    <col min="9731" max="9731" width="8.85546875" style="63" bestFit="1" customWidth="1"/>
    <col min="9732" max="9984" width="10.5703125" style="63"/>
    <col min="9985" max="9986" width="5.140625" style="63" customWidth="1"/>
    <col min="9987" max="9987" width="8.85546875" style="63" bestFit="1" customWidth="1"/>
    <col min="9988" max="10240" width="10.5703125" style="63"/>
    <col min="10241" max="10242" width="5.140625" style="63" customWidth="1"/>
    <col min="10243" max="10243" width="8.85546875" style="63" bestFit="1" customWidth="1"/>
    <col min="10244" max="10496" width="10.5703125" style="63"/>
    <col min="10497" max="10498" width="5.140625" style="63" customWidth="1"/>
    <col min="10499" max="10499" width="8.85546875" style="63" bestFit="1" customWidth="1"/>
    <col min="10500" max="10752" width="10.5703125" style="63"/>
    <col min="10753" max="10754" width="5.140625" style="63" customWidth="1"/>
    <col min="10755" max="10755" width="8.85546875" style="63" bestFit="1" customWidth="1"/>
    <col min="10756" max="11008" width="10.5703125" style="63"/>
    <col min="11009" max="11010" width="5.140625" style="63" customWidth="1"/>
    <col min="11011" max="11011" width="8.85546875" style="63" bestFit="1" customWidth="1"/>
    <col min="11012" max="11264" width="10.5703125" style="63"/>
    <col min="11265" max="11266" width="5.140625" style="63" customWidth="1"/>
    <col min="11267" max="11267" width="8.85546875" style="63" bestFit="1" customWidth="1"/>
    <col min="11268" max="11520" width="10.5703125" style="63"/>
    <col min="11521" max="11522" width="5.140625" style="63" customWidth="1"/>
    <col min="11523" max="11523" width="8.85546875" style="63" bestFit="1" customWidth="1"/>
    <col min="11524" max="11776" width="10.5703125" style="63"/>
    <col min="11777" max="11778" width="5.140625" style="63" customWidth="1"/>
    <col min="11779" max="11779" width="8.85546875" style="63" bestFit="1" customWidth="1"/>
    <col min="11780" max="12032" width="10.5703125" style="63"/>
    <col min="12033" max="12034" width="5.140625" style="63" customWidth="1"/>
    <col min="12035" max="12035" width="8.85546875" style="63" bestFit="1" customWidth="1"/>
    <col min="12036" max="12288" width="10.5703125" style="63"/>
    <col min="12289" max="12290" width="5.140625" style="63" customWidth="1"/>
    <col min="12291" max="12291" width="8.85546875" style="63" bestFit="1" customWidth="1"/>
    <col min="12292" max="12544" width="10.5703125" style="63"/>
    <col min="12545" max="12546" width="5.140625" style="63" customWidth="1"/>
    <col min="12547" max="12547" width="8.85546875" style="63" bestFit="1" customWidth="1"/>
    <col min="12548" max="12800" width="10.5703125" style="63"/>
    <col min="12801" max="12802" width="5.140625" style="63" customWidth="1"/>
    <col min="12803" max="12803" width="8.85546875" style="63" bestFit="1" customWidth="1"/>
    <col min="12804" max="13056" width="10.5703125" style="63"/>
    <col min="13057" max="13058" width="5.140625" style="63" customWidth="1"/>
    <col min="13059" max="13059" width="8.85546875" style="63" bestFit="1" customWidth="1"/>
    <col min="13060" max="13312" width="10.5703125" style="63"/>
    <col min="13313" max="13314" width="5.140625" style="63" customWidth="1"/>
    <col min="13315" max="13315" width="8.85546875" style="63" bestFit="1" customWidth="1"/>
    <col min="13316" max="13568" width="10.5703125" style="63"/>
    <col min="13569" max="13570" width="5.140625" style="63" customWidth="1"/>
    <col min="13571" max="13571" width="8.85546875" style="63" bestFit="1" customWidth="1"/>
    <col min="13572" max="13824" width="10.5703125" style="63"/>
    <col min="13825" max="13826" width="5.140625" style="63" customWidth="1"/>
    <col min="13827" max="13827" width="8.85546875" style="63" bestFit="1" customWidth="1"/>
    <col min="13828" max="14080" width="10.5703125" style="63"/>
    <col min="14081" max="14082" width="5.140625" style="63" customWidth="1"/>
    <col min="14083" max="14083" width="8.85546875" style="63" bestFit="1" customWidth="1"/>
    <col min="14084" max="14336" width="10.5703125" style="63"/>
    <col min="14337" max="14338" width="5.140625" style="63" customWidth="1"/>
    <col min="14339" max="14339" width="8.85546875" style="63" bestFit="1" customWidth="1"/>
    <col min="14340" max="14592" width="10.5703125" style="63"/>
    <col min="14593" max="14594" width="5.140625" style="63" customWidth="1"/>
    <col min="14595" max="14595" width="8.85546875" style="63" bestFit="1" customWidth="1"/>
    <col min="14596" max="14848" width="10.5703125" style="63"/>
    <col min="14849" max="14850" width="5.140625" style="63" customWidth="1"/>
    <col min="14851" max="14851" width="8.85546875" style="63" bestFit="1" customWidth="1"/>
    <col min="14852" max="15104" width="10.5703125" style="63"/>
    <col min="15105" max="15106" width="5.140625" style="63" customWidth="1"/>
    <col min="15107" max="15107" width="8.85546875" style="63" bestFit="1" customWidth="1"/>
    <col min="15108" max="15360" width="10.5703125" style="63"/>
    <col min="15361" max="15362" width="5.140625" style="63" customWidth="1"/>
    <col min="15363" max="15363" width="8.85546875" style="63" bestFit="1" customWidth="1"/>
    <col min="15364" max="15616" width="10.5703125" style="63"/>
    <col min="15617" max="15618" width="5.140625" style="63" customWidth="1"/>
    <col min="15619" max="15619" width="8.85546875" style="63" bestFit="1" customWidth="1"/>
    <col min="15620" max="15872" width="10.5703125" style="63"/>
    <col min="15873" max="15874" width="5.140625" style="63" customWidth="1"/>
    <col min="15875" max="15875" width="8.85546875" style="63" bestFit="1" customWidth="1"/>
    <col min="15876" max="16128" width="10.5703125" style="63"/>
    <col min="16129" max="16130" width="5.140625" style="63" customWidth="1"/>
    <col min="16131" max="16131" width="8.85546875" style="63" bestFit="1" customWidth="1"/>
    <col min="16132" max="16384" width="10.5703125" style="63"/>
  </cols>
  <sheetData>
    <row r="1" spans="1:9" s="1" customFormat="1" ht="12" customHeight="1" x14ac:dyDescent="0.15">
      <c r="A1" s="41" t="s">
        <v>37</v>
      </c>
      <c r="B1" s="8"/>
      <c r="F1" s="31"/>
      <c r="G1" s="31"/>
      <c r="I1" s="23"/>
    </row>
    <row r="2" spans="1:9" s="1" customFormat="1" ht="12" customHeight="1" x14ac:dyDescent="0.15">
      <c r="A2" s="74" t="s">
        <v>55</v>
      </c>
      <c r="B2" s="8"/>
      <c r="F2" s="31"/>
      <c r="G2" s="31"/>
    </row>
    <row r="3" spans="1:9" s="1" customFormat="1" ht="12" customHeight="1" x14ac:dyDescent="0.15">
      <c r="A3" s="73" t="s">
        <v>36</v>
      </c>
      <c r="B3" s="8"/>
      <c r="F3" s="31"/>
      <c r="G3" s="31"/>
    </row>
    <row r="4" spans="1:9" s="1" customFormat="1" ht="12" customHeight="1" x14ac:dyDescent="0.15">
      <c r="A4" s="41" t="s">
        <v>109</v>
      </c>
      <c r="B4" s="8"/>
    </row>
    <row r="5" spans="1:9" s="1" customFormat="1" ht="12" customHeight="1" x14ac:dyDescent="0.15">
      <c r="A5" s="40" t="s">
        <v>3</v>
      </c>
      <c r="B5" s="72" t="s">
        <v>4</v>
      </c>
      <c r="C5" s="13"/>
      <c r="D5" s="13" t="s">
        <v>2</v>
      </c>
      <c r="E5" s="34" t="s">
        <v>5</v>
      </c>
      <c r="F5" s="39"/>
      <c r="G5" s="13" t="s">
        <v>7</v>
      </c>
    </row>
    <row r="6" spans="1:9" s="1" customFormat="1" ht="12" customHeight="1" x14ac:dyDescent="0.15">
      <c r="A6" s="38" t="s">
        <v>13</v>
      </c>
      <c r="B6" s="71" t="s">
        <v>14</v>
      </c>
      <c r="C6" s="16" t="s">
        <v>15</v>
      </c>
      <c r="D6" s="16"/>
      <c r="E6" s="16" t="s">
        <v>16</v>
      </c>
      <c r="F6" s="13" t="s">
        <v>6</v>
      </c>
      <c r="G6" s="16" t="s">
        <v>16</v>
      </c>
    </row>
    <row r="7" spans="1:9" s="1" customFormat="1" ht="12" customHeight="1" x14ac:dyDescent="0.15">
      <c r="A7" s="37" t="s">
        <v>19</v>
      </c>
      <c r="B7" s="70" t="s">
        <v>19</v>
      </c>
      <c r="C7" s="19"/>
      <c r="D7" s="19"/>
      <c r="E7" s="19"/>
      <c r="F7" s="19"/>
      <c r="G7" s="19"/>
    </row>
    <row r="8" spans="1:9" s="1" customFormat="1" ht="12" customHeight="1" x14ac:dyDescent="0.15">
      <c r="A8" s="36"/>
      <c r="B8" s="28"/>
      <c r="C8" s="22"/>
      <c r="D8" s="23" t="s">
        <v>20</v>
      </c>
      <c r="E8" s="23" t="s">
        <v>20</v>
      </c>
      <c r="F8" s="23" t="s">
        <v>20</v>
      </c>
      <c r="G8" s="23" t="s">
        <v>20</v>
      </c>
    </row>
    <row r="9" spans="1:9" ht="12" customHeight="1" x14ac:dyDescent="0.15">
      <c r="A9" s="57">
        <v>14</v>
      </c>
      <c r="B9" s="32">
        <v>100</v>
      </c>
      <c r="C9" s="32" t="s">
        <v>110</v>
      </c>
      <c r="D9" s="68">
        <v>2780</v>
      </c>
      <c r="E9" s="68">
        <v>142</v>
      </c>
      <c r="F9" s="68">
        <v>137</v>
      </c>
      <c r="G9" s="68">
        <v>2630</v>
      </c>
    </row>
    <row r="10" spans="1:9" ht="12" customHeight="1" x14ac:dyDescent="0.15">
      <c r="A10" s="57">
        <v>14</v>
      </c>
      <c r="B10" s="32">
        <v>130</v>
      </c>
      <c r="C10" s="32" t="s">
        <v>111</v>
      </c>
      <c r="D10" s="68">
        <v>568</v>
      </c>
      <c r="E10" s="68">
        <v>21</v>
      </c>
      <c r="F10" s="68">
        <v>20</v>
      </c>
      <c r="G10" s="68">
        <v>547</v>
      </c>
    </row>
    <row r="11" spans="1:9" ht="12" customHeight="1" x14ac:dyDescent="0.15">
      <c r="A11" s="57">
        <v>14</v>
      </c>
      <c r="B11" s="32">
        <v>150</v>
      </c>
      <c r="C11" s="32" t="s">
        <v>112</v>
      </c>
      <c r="D11" s="68">
        <v>1540</v>
      </c>
      <c r="E11" s="68">
        <v>108</v>
      </c>
      <c r="F11" s="68">
        <v>104</v>
      </c>
      <c r="G11" s="68">
        <v>1430</v>
      </c>
    </row>
    <row r="12" spans="1:9" ht="12" customHeight="1" x14ac:dyDescent="0.15">
      <c r="A12" s="57">
        <v>14</v>
      </c>
      <c r="B12" s="32">
        <v>201</v>
      </c>
      <c r="C12" s="32" t="s">
        <v>113</v>
      </c>
      <c r="D12" s="68">
        <v>528</v>
      </c>
      <c r="E12" s="68">
        <v>7</v>
      </c>
      <c r="F12" s="68">
        <v>7</v>
      </c>
      <c r="G12" s="68">
        <v>521</v>
      </c>
    </row>
    <row r="13" spans="1:9" ht="12" customHeight="1" x14ac:dyDescent="0.15">
      <c r="A13" s="57">
        <v>14</v>
      </c>
      <c r="B13" s="32">
        <v>203</v>
      </c>
      <c r="C13" s="32" t="s">
        <v>114</v>
      </c>
      <c r="D13" s="68">
        <v>1470</v>
      </c>
      <c r="E13" s="68">
        <v>735</v>
      </c>
      <c r="F13" s="68">
        <v>716</v>
      </c>
      <c r="G13" s="68">
        <v>732</v>
      </c>
    </row>
    <row r="14" spans="1:9" ht="12" customHeight="1" x14ac:dyDescent="0.15">
      <c r="A14" s="57">
        <v>14</v>
      </c>
      <c r="B14" s="32">
        <v>204</v>
      </c>
      <c r="C14" s="32" t="s">
        <v>115</v>
      </c>
      <c r="D14" s="68">
        <v>102</v>
      </c>
      <c r="E14" s="68">
        <v>1</v>
      </c>
      <c r="F14" s="68">
        <v>1</v>
      </c>
      <c r="G14" s="68">
        <v>101</v>
      </c>
    </row>
    <row r="15" spans="1:9" ht="12" customHeight="1" x14ac:dyDescent="0.15">
      <c r="A15" s="57">
        <v>14</v>
      </c>
      <c r="B15" s="32">
        <v>205</v>
      </c>
      <c r="C15" s="32" t="s">
        <v>116</v>
      </c>
      <c r="D15" s="68">
        <v>894</v>
      </c>
      <c r="E15" s="68">
        <v>133</v>
      </c>
      <c r="F15" s="68">
        <v>125</v>
      </c>
      <c r="G15" s="68">
        <v>761</v>
      </c>
    </row>
    <row r="16" spans="1:9" ht="12" customHeight="1" x14ac:dyDescent="0.15">
      <c r="A16" s="57">
        <v>14</v>
      </c>
      <c r="B16" s="32">
        <v>206</v>
      </c>
      <c r="C16" s="32" t="s">
        <v>117</v>
      </c>
      <c r="D16" s="68">
        <v>1810</v>
      </c>
      <c r="E16" s="68">
        <v>508</v>
      </c>
      <c r="F16" s="68">
        <v>490</v>
      </c>
      <c r="G16" s="68">
        <v>1300</v>
      </c>
    </row>
    <row r="17" spans="1:7" ht="12" customHeight="1" x14ac:dyDescent="0.15">
      <c r="A17" s="57">
        <v>14</v>
      </c>
      <c r="B17" s="32">
        <v>207</v>
      </c>
      <c r="C17" s="32" t="s">
        <v>118</v>
      </c>
      <c r="D17" s="68">
        <v>346</v>
      </c>
      <c r="E17" s="68">
        <v>43</v>
      </c>
      <c r="F17" s="68">
        <v>40</v>
      </c>
      <c r="G17" s="68">
        <v>303</v>
      </c>
    </row>
    <row r="18" spans="1:7" ht="12" customHeight="1" x14ac:dyDescent="0.15">
      <c r="A18" s="57">
        <v>14</v>
      </c>
      <c r="B18" s="32">
        <v>208</v>
      </c>
      <c r="C18" s="32" t="s">
        <v>119</v>
      </c>
      <c r="D18" s="68">
        <v>7</v>
      </c>
      <c r="E18" s="68">
        <v>0</v>
      </c>
      <c r="F18" s="68">
        <v>0</v>
      </c>
      <c r="G18" s="68">
        <v>7</v>
      </c>
    </row>
    <row r="19" spans="1:7" ht="12" customHeight="1" x14ac:dyDescent="0.15">
      <c r="A19" s="57">
        <v>14</v>
      </c>
      <c r="B19" s="32">
        <v>210</v>
      </c>
      <c r="C19" s="32" t="s">
        <v>120</v>
      </c>
      <c r="D19" s="68">
        <v>1190</v>
      </c>
      <c r="E19" s="68">
        <v>5</v>
      </c>
      <c r="F19" s="68">
        <v>5</v>
      </c>
      <c r="G19" s="68">
        <v>1190</v>
      </c>
    </row>
    <row r="20" spans="1:7" ht="12" customHeight="1" x14ac:dyDescent="0.15">
      <c r="A20" s="57">
        <v>14</v>
      </c>
      <c r="B20" s="32">
        <v>211</v>
      </c>
      <c r="C20" s="32" t="s">
        <v>121</v>
      </c>
      <c r="D20" s="68">
        <v>1100</v>
      </c>
      <c r="E20" s="68">
        <v>107</v>
      </c>
      <c r="F20" s="68">
        <v>95</v>
      </c>
      <c r="G20" s="68">
        <v>990</v>
      </c>
    </row>
    <row r="21" spans="1:7" ht="12" customHeight="1" x14ac:dyDescent="0.15">
      <c r="A21" s="57">
        <v>14</v>
      </c>
      <c r="B21" s="32">
        <v>212</v>
      </c>
      <c r="C21" s="32" t="s">
        <v>122</v>
      </c>
      <c r="D21" s="68">
        <v>1120</v>
      </c>
      <c r="E21" s="68">
        <v>485</v>
      </c>
      <c r="F21" s="68">
        <v>469</v>
      </c>
      <c r="G21" s="68">
        <v>632</v>
      </c>
    </row>
    <row r="22" spans="1:7" ht="12" customHeight="1" x14ac:dyDescent="0.15">
      <c r="A22" s="57">
        <v>14</v>
      </c>
      <c r="B22" s="32">
        <v>213</v>
      </c>
      <c r="C22" s="32" t="s">
        <v>123</v>
      </c>
      <c r="D22" s="68">
        <v>207</v>
      </c>
      <c r="E22" s="68">
        <v>11</v>
      </c>
      <c r="F22" s="68">
        <v>11</v>
      </c>
      <c r="G22" s="68">
        <v>196</v>
      </c>
    </row>
    <row r="23" spans="1:7" ht="12" customHeight="1" x14ac:dyDescent="0.15">
      <c r="A23" s="57">
        <v>14</v>
      </c>
      <c r="B23" s="32">
        <v>214</v>
      </c>
      <c r="C23" s="32" t="s">
        <v>124</v>
      </c>
      <c r="D23" s="68">
        <v>1090</v>
      </c>
      <c r="E23" s="68">
        <v>400</v>
      </c>
      <c r="F23" s="68">
        <v>385</v>
      </c>
      <c r="G23" s="68">
        <v>689</v>
      </c>
    </row>
    <row r="24" spans="1:7" ht="12" customHeight="1" x14ac:dyDescent="0.15">
      <c r="A24" s="57">
        <v>14</v>
      </c>
      <c r="B24" s="32">
        <v>215</v>
      </c>
      <c r="C24" s="32" t="s">
        <v>125</v>
      </c>
      <c r="D24" s="68">
        <v>526</v>
      </c>
      <c r="E24" s="68">
        <v>245</v>
      </c>
      <c r="F24" s="68">
        <v>237</v>
      </c>
      <c r="G24" s="68">
        <v>281</v>
      </c>
    </row>
    <row r="25" spans="1:7" ht="12" customHeight="1" x14ac:dyDescent="0.15">
      <c r="A25" s="57">
        <v>14</v>
      </c>
      <c r="B25" s="32">
        <v>216</v>
      </c>
      <c r="C25" s="32" t="s">
        <v>126</v>
      </c>
      <c r="D25" s="68">
        <v>212</v>
      </c>
      <c r="E25" s="68">
        <v>88</v>
      </c>
      <c r="F25" s="68">
        <v>85</v>
      </c>
      <c r="G25" s="68">
        <v>124</v>
      </c>
    </row>
    <row r="26" spans="1:7" ht="12" customHeight="1" x14ac:dyDescent="0.15">
      <c r="A26" s="57">
        <v>14</v>
      </c>
      <c r="B26" s="32">
        <v>217</v>
      </c>
      <c r="C26" s="32" t="s">
        <v>127</v>
      </c>
      <c r="D26" s="68">
        <v>657</v>
      </c>
      <c r="E26" s="68">
        <v>168</v>
      </c>
      <c r="F26" s="68">
        <v>159</v>
      </c>
      <c r="G26" s="68">
        <v>489</v>
      </c>
    </row>
    <row r="27" spans="1:7" ht="12" customHeight="1" x14ac:dyDescent="0.15">
      <c r="A27" s="57">
        <v>14</v>
      </c>
      <c r="B27" s="32">
        <v>218</v>
      </c>
      <c r="C27" s="32" t="s">
        <v>128</v>
      </c>
      <c r="D27" s="68">
        <v>240</v>
      </c>
      <c r="E27" s="68">
        <v>12</v>
      </c>
      <c r="F27" s="68">
        <v>12</v>
      </c>
      <c r="G27" s="68">
        <v>228</v>
      </c>
    </row>
    <row r="28" spans="1:7" ht="12" customHeight="1" x14ac:dyDescent="0.15">
      <c r="A28" s="57">
        <v>14</v>
      </c>
      <c r="B28" s="32">
        <v>301</v>
      </c>
      <c r="C28" s="32" t="s">
        <v>129</v>
      </c>
      <c r="D28" s="68">
        <v>35</v>
      </c>
      <c r="E28" s="68">
        <v>3</v>
      </c>
      <c r="F28" s="68">
        <v>3</v>
      </c>
      <c r="G28" s="68">
        <v>32</v>
      </c>
    </row>
    <row r="29" spans="1:7" ht="12" customHeight="1" x14ac:dyDescent="0.15">
      <c r="A29" s="57">
        <v>14</v>
      </c>
      <c r="B29" s="32">
        <v>321</v>
      </c>
      <c r="C29" s="32" t="s">
        <v>130</v>
      </c>
      <c r="D29" s="68">
        <v>229</v>
      </c>
      <c r="E29" s="68">
        <v>69</v>
      </c>
      <c r="F29" s="68">
        <v>65</v>
      </c>
      <c r="G29" s="68">
        <v>160</v>
      </c>
    </row>
    <row r="30" spans="1:7" ht="12" customHeight="1" x14ac:dyDescent="0.15">
      <c r="A30" s="57">
        <v>14</v>
      </c>
      <c r="B30" s="32">
        <v>341</v>
      </c>
      <c r="C30" s="32" t="s">
        <v>131</v>
      </c>
      <c r="D30" s="68">
        <v>265</v>
      </c>
      <c r="E30" s="68">
        <v>22</v>
      </c>
      <c r="F30" s="68">
        <v>19</v>
      </c>
      <c r="G30" s="68">
        <v>243</v>
      </c>
    </row>
    <row r="31" spans="1:7" ht="12" customHeight="1" x14ac:dyDescent="0.15">
      <c r="A31" s="57">
        <v>14</v>
      </c>
      <c r="B31" s="32">
        <v>342</v>
      </c>
      <c r="C31" s="32" t="s">
        <v>132</v>
      </c>
      <c r="D31" s="68">
        <v>116</v>
      </c>
      <c r="E31" s="68">
        <v>0</v>
      </c>
      <c r="F31" s="68">
        <v>0</v>
      </c>
      <c r="G31" s="68">
        <v>116</v>
      </c>
    </row>
    <row r="32" spans="1:7" ht="12" customHeight="1" x14ac:dyDescent="0.15">
      <c r="A32" s="57">
        <v>14</v>
      </c>
      <c r="B32" s="32">
        <v>361</v>
      </c>
      <c r="C32" s="32" t="s">
        <v>133</v>
      </c>
      <c r="D32" s="68">
        <v>427</v>
      </c>
      <c r="E32" s="68">
        <v>26</v>
      </c>
      <c r="F32" s="68">
        <v>23</v>
      </c>
      <c r="G32" s="68">
        <v>401</v>
      </c>
    </row>
    <row r="33" spans="1:7" ht="12" customHeight="1" x14ac:dyDescent="0.15">
      <c r="A33" s="57">
        <v>14</v>
      </c>
      <c r="B33" s="32">
        <v>362</v>
      </c>
      <c r="C33" s="32" t="s">
        <v>134</v>
      </c>
      <c r="D33" s="68">
        <v>338</v>
      </c>
      <c r="E33" s="68">
        <v>110</v>
      </c>
      <c r="F33" s="68">
        <v>102</v>
      </c>
      <c r="G33" s="68">
        <v>228</v>
      </c>
    </row>
    <row r="34" spans="1:7" ht="12" customHeight="1" x14ac:dyDescent="0.15">
      <c r="A34" s="57">
        <v>14</v>
      </c>
      <c r="B34" s="32">
        <v>363</v>
      </c>
      <c r="C34" s="32" t="s">
        <v>135</v>
      </c>
      <c r="D34" s="68">
        <v>151</v>
      </c>
      <c r="E34" s="68">
        <v>9</v>
      </c>
      <c r="F34" s="68">
        <v>8</v>
      </c>
      <c r="G34" s="68">
        <v>142</v>
      </c>
    </row>
    <row r="35" spans="1:7" ht="12" customHeight="1" x14ac:dyDescent="0.15">
      <c r="A35" s="57">
        <v>14</v>
      </c>
      <c r="B35" s="32">
        <v>364</v>
      </c>
      <c r="C35" s="32" t="s">
        <v>136</v>
      </c>
      <c r="D35" s="68">
        <v>311</v>
      </c>
      <c r="E35" s="68">
        <v>31</v>
      </c>
      <c r="F35" s="68">
        <v>28</v>
      </c>
      <c r="G35" s="68">
        <v>280</v>
      </c>
    </row>
    <row r="36" spans="1:7" ht="12" customHeight="1" x14ac:dyDescent="0.15">
      <c r="A36" s="57">
        <v>14</v>
      </c>
      <c r="B36" s="32">
        <v>366</v>
      </c>
      <c r="C36" s="32" t="s">
        <v>137</v>
      </c>
      <c r="D36" s="68">
        <v>195</v>
      </c>
      <c r="E36" s="68">
        <v>164</v>
      </c>
      <c r="F36" s="68">
        <v>154</v>
      </c>
      <c r="G36" s="68">
        <v>31</v>
      </c>
    </row>
    <row r="37" spans="1:7" ht="12" customHeight="1" x14ac:dyDescent="0.15">
      <c r="A37" s="57">
        <v>14</v>
      </c>
      <c r="B37" s="32">
        <v>382</v>
      </c>
      <c r="C37" s="32" t="s">
        <v>138</v>
      </c>
      <c r="D37" s="68">
        <v>8</v>
      </c>
      <c r="E37" s="68">
        <v>1</v>
      </c>
      <c r="F37" s="68">
        <v>1</v>
      </c>
      <c r="G37" s="68">
        <v>7</v>
      </c>
    </row>
    <row r="38" spans="1:7" ht="12" customHeight="1" x14ac:dyDescent="0.15">
      <c r="A38" s="57">
        <v>14</v>
      </c>
      <c r="B38" s="32">
        <v>383</v>
      </c>
      <c r="C38" s="32" t="s">
        <v>139</v>
      </c>
      <c r="D38" s="68">
        <v>45</v>
      </c>
      <c r="E38" s="68" t="s">
        <v>143</v>
      </c>
      <c r="F38" s="68" t="s">
        <v>143</v>
      </c>
      <c r="G38" s="68">
        <v>45</v>
      </c>
    </row>
    <row r="39" spans="1:7" ht="12" customHeight="1" x14ac:dyDescent="0.15">
      <c r="A39" s="57">
        <v>14</v>
      </c>
      <c r="B39" s="32">
        <v>384</v>
      </c>
      <c r="C39" s="32" t="s">
        <v>140</v>
      </c>
      <c r="D39" s="68">
        <v>232</v>
      </c>
      <c r="E39" s="68" t="s">
        <v>143</v>
      </c>
      <c r="F39" s="68" t="s">
        <v>143</v>
      </c>
      <c r="G39" s="68">
        <v>232</v>
      </c>
    </row>
    <row r="40" spans="1:7" ht="12" customHeight="1" x14ac:dyDescent="0.15">
      <c r="A40" s="57">
        <v>14</v>
      </c>
      <c r="B40" s="32">
        <v>401</v>
      </c>
      <c r="C40" s="32" t="s">
        <v>141</v>
      </c>
      <c r="D40" s="68">
        <v>303</v>
      </c>
      <c r="E40" s="68">
        <v>66</v>
      </c>
      <c r="F40" s="68">
        <v>64</v>
      </c>
      <c r="G40" s="68">
        <v>237</v>
      </c>
    </row>
    <row r="41" spans="1:7" ht="12" customHeight="1" x14ac:dyDescent="0.15">
      <c r="A41" s="57">
        <v>14</v>
      </c>
      <c r="B41" s="32">
        <v>402</v>
      </c>
      <c r="C41" s="32" t="s">
        <v>142</v>
      </c>
      <c r="D41" s="68">
        <v>46</v>
      </c>
      <c r="E41" s="68">
        <v>7</v>
      </c>
      <c r="F41" s="68">
        <v>7</v>
      </c>
      <c r="G41" s="68">
        <v>39</v>
      </c>
    </row>
    <row r="42" spans="1:7" ht="12" customHeight="1" x14ac:dyDescent="0.15">
      <c r="A42" s="57"/>
      <c r="B42" s="32"/>
      <c r="C42" s="32"/>
      <c r="D42" s="68"/>
      <c r="E42" s="68"/>
      <c r="F42" s="68"/>
      <c r="G42" s="68"/>
    </row>
    <row r="43" spans="1:7" ht="12" customHeight="1" x14ac:dyDescent="0.15">
      <c r="A43" s="57"/>
      <c r="B43" s="32"/>
      <c r="C43" s="32" t="s">
        <v>51</v>
      </c>
      <c r="D43" s="68">
        <v>19100</v>
      </c>
      <c r="E43" s="68">
        <v>3730</v>
      </c>
      <c r="F43" s="68">
        <v>3570</v>
      </c>
      <c r="G43" s="68">
        <v>15400</v>
      </c>
    </row>
    <row r="44" spans="1:7" ht="12" customHeight="1" x14ac:dyDescent="0.15">
      <c r="A44" s="57"/>
      <c r="B44" s="32"/>
      <c r="C44" s="32"/>
      <c r="D44" s="68"/>
      <c r="E44" s="68"/>
      <c r="F44" s="68"/>
      <c r="G44" s="68"/>
    </row>
    <row r="45" spans="1:7" ht="12" customHeight="1" x14ac:dyDescent="0.15">
      <c r="A45" s="67" t="s">
        <v>23</v>
      </c>
    </row>
    <row r="46" spans="1:7" ht="12" customHeight="1" x14ac:dyDescent="0.15">
      <c r="A46" s="30" t="s">
        <v>39</v>
      </c>
    </row>
    <row r="47" spans="1:7" ht="12" customHeight="1" x14ac:dyDescent="0.15">
      <c r="A47" s="67" t="s">
        <v>40</v>
      </c>
    </row>
    <row r="48" spans="1:7" ht="12" customHeight="1" x14ac:dyDescent="0.15">
      <c r="A48" s="67" t="s">
        <v>41</v>
      </c>
    </row>
    <row r="49" spans="1:9" ht="12" customHeight="1" x14ac:dyDescent="0.15">
      <c r="A49" s="67" t="s">
        <v>42</v>
      </c>
    </row>
    <row r="50" spans="1:9" ht="12" customHeight="1" x14ac:dyDescent="0.15">
      <c r="A50" s="67" t="s">
        <v>43</v>
      </c>
    </row>
    <row r="51" spans="1:9" ht="12" customHeight="1" x14ac:dyDescent="0.15">
      <c r="A51" s="67" t="s">
        <v>44</v>
      </c>
    </row>
    <row r="52" spans="1:9" s="65" customFormat="1" ht="12" customHeight="1" x14ac:dyDescent="0.15">
      <c r="A52" s="67"/>
      <c r="D52" s="64"/>
      <c r="E52" s="64"/>
      <c r="F52" s="64"/>
      <c r="G52" s="64"/>
      <c r="H52" s="63"/>
      <c r="I52" s="63"/>
    </row>
    <row r="53" spans="1:9" s="65" customFormat="1" ht="12" customHeight="1" x14ac:dyDescent="0.15">
      <c r="A53" s="67"/>
      <c r="D53" s="64"/>
      <c r="E53" s="64"/>
      <c r="F53" s="64"/>
      <c r="G53" s="64"/>
      <c r="H53" s="63"/>
      <c r="I53" s="63"/>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900DD-2CAA-478E-A22C-D26F62F7C688}">
  <dimension ref="A1:I53"/>
  <sheetViews>
    <sheetView workbookViewId="0"/>
  </sheetViews>
  <sheetFormatPr defaultColWidth="9.7109375" defaultRowHeight="12" customHeight="1" x14ac:dyDescent="0.15"/>
  <cols>
    <col min="1" max="1" width="4.7109375" style="66" customWidth="1"/>
    <col min="2" max="2" width="4.7109375" style="65" customWidth="1"/>
    <col min="3" max="3" width="9.140625" style="65" bestFit="1" customWidth="1"/>
    <col min="4" max="5" width="9.7109375" style="64" customWidth="1"/>
    <col min="6" max="7" width="10.85546875" style="64" customWidth="1"/>
    <col min="8" max="8" width="9.7109375" style="63" customWidth="1"/>
    <col min="9" max="256" width="9.7109375" style="63"/>
    <col min="257" max="258" width="4.7109375" style="63" customWidth="1"/>
    <col min="259" max="259" width="9.140625" style="63" bestFit="1" customWidth="1"/>
    <col min="260" max="261" width="9.7109375" style="63"/>
    <col min="262" max="263" width="10.85546875" style="63" customWidth="1"/>
    <col min="264" max="512" width="9.7109375" style="63"/>
    <col min="513" max="514" width="4.7109375" style="63" customWidth="1"/>
    <col min="515" max="515" width="9.140625" style="63" bestFit="1" customWidth="1"/>
    <col min="516" max="517" width="9.7109375" style="63"/>
    <col min="518" max="519" width="10.85546875" style="63" customWidth="1"/>
    <col min="520" max="768" width="9.7109375" style="63"/>
    <col min="769" max="770" width="4.7109375" style="63" customWidth="1"/>
    <col min="771" max="771" width="9.140625" style="63" bestFit="1" customWidth="1"/>
    <col min="772" max="773" width="9.7109375" style="63"/>
    <col min="774" max="775" width="10.85546875" style="63" customWidth="1"/>
    <col min="776" max="1024" width="9.7109375" style="63"/>
    <col min="1025" max="1026" width="4.7109375" style="63" customWidth="1"/>
    <col min="1027" max="1027" width="9.140625" style="63" bestFit="1" customWidth="1"/>
    <col min="1028" max="1029" width="9.7109375" style="63"/>
    <col min="1030" max="1031" width="10.85546875" style="63" customWidth="1"/>
    <col min="1032" max="1280" width="9.7109375" style="63"/>
    <col min="1281" max="1282" width="4.7109375" style="63" customWidth="1"/>
    <col min="1283" max="1283" width="9.140625" style="63" bestFit="1" customWidth="1"/>
    <col min="1284" max="1285" width="9.7109375" style="63"/>
    <col min="1286" max="1287" width="10.85546875" style="63" customWidth="1"/>
    <col min="1288" max="1536" width="9.7109375" style="63"/>
    <col min="1537" max="1538" width="4.7109375" style="63" customWidth="1"/>
    <col min="1539" max="1539" width="9.140625" style="63" bestFit="1" customWidth="1"/>
    <col min="1540" max="1541" width="9.7109375" style="63"/>
    <col min="1542" max="1543" width="10.85546875" style="63" customWidth="1"/>
    <col min="1544" max="1792" width="9.7109375" style="63"/>
    <col min="1793" max="1794" width="4.7109375" style="63" customWidth="1"/>
    <col min="1795" max="1795" width="9.140625" style="63" bestFit="1" customWidth="1"/>
    <col min="1796" max="1797" width="9.7109375" style="63"/>
    <col min="1798" max="1799" width="10.85546875" style="63" customWidth="1"/>
    <col min="1800" max="2048" width="9.7109375" style="63"/>
    <col min="2049" max="2050" width="4.7109375" style="63" customWidth="1"/>
    <col min="2051" max="2051" width="9.140625" style="63" bestFit="1" customWidth="1"/>
    <col min="2052" max="2053" width="9.7109375" style="63"/>
    <col min="2054" max="2055" width="10.85546875" style="63" customWidth="1"/>
    <col min="2056" max="2304" width="9.7109375" style="63"/>
    <col min="2305" max="2306" width="4.7109375" style="63" customWidth="1"/>
    <col min="2307" max="2307" width="9.140625" style="63" bestFit="1" customWidth="1"/>
    <col min="2308" max="2309" width="9.7109375" style="63"/>
    <col min="2310" max="2311" width="10.85546875" style="63" customWidth="1"/>
    <col min="2312" max="2560" width="9.7109375" style="63"/>
    <col min="2561" max="2562" width="4.7109375" style="63" customWidth="1"/>
    <col min="2563" max="2563" width="9.140625" style="63" bestFit="1" customWidth="1"/>
    <col min="2564" max="2565" width="9.7109375" style="63"/>
    <col min="2566" max="2567" width="10.85546875" style="63" customWidth="1"/>
    <col min="2568" max="2816" width="9.7109375" style="63"/>
    <col min="2817" max="2818" width="4.7109375" style="63" customWidth="1"/>
    <col min="2819" max="2819" width="9.140625" style="63" bestFit="1" customWidth="1"/>
    <col min="2820" max="2821" width="9.7109375" style="63"/>
    <col min="2822" max="2823" width="10.85546875" style="63" customWidth="1"/>
    <col min="2824" max="3072" width="9.7109375" style="63"/>
    <col min="3073" max="3074" width="4.7109375" style="63" customWidth="1"/>
    <col min="3075" max="3075" width="9.140625" style="63" bestFit="1" customWidth="1"/>
    <col min="3076" max="3077" width="9.7109375" style="63"/>
    <col min="3078" max="3079" width="10.85546875" style="63" customWidth="1"/>
    <col min="3080" max="3328" width="9.7109375" style="63"/>
    <col min="3329" max="3330" width="4.7109375" style="63" customWidth="1"/>
    <col min="3331" max="3331" width="9.140625" style="63" bestFit="1" customWidth="1"/>
    <col min="3332" max="3333" width="9.7109375" style="63"/>
    <col min="3334" max="3335" width="10.85546875" style="63" customWidth="1"/>
    <col min="3336" max="3584" width="9.7109375" style="63"/>
    <col min="3585" max="3586" width="4.7109375" style="63" customWidth="1"/>
    <col min="3587" max="3587" width="9.140625" style="63" bestFit="1" customWidth="1"/>
    <col min="3588" max="3589" width="9.7109375" style="63"/>
    <col min="3590" max="3591" width="10.85546875" style="63" customWidth="1"/>
    <col min="3592" max="3840" width="9.7109375" style="63"/>
    <col min="3841" max="3842" width="4.7109375" style="63" customWidth="1"/>
    <col min="3843" max="3843" width="9.140625" style="63" bestFit="1" customWidth="1"/>
    <col min="3844" max="3845" width="9.7109375" style="63"/>
    <col min="3846" max="3847" width="10.85546875" style="63" customWidth="1"/>
    <col min="3848" max="4096" width="9.7109375" style="63"/>
    <col min="4097" max="4098" width="4.7109375" style="63" customWidth="1"/>
    <col min="4099" max="4099" width="9.140625" style="63" bestFit="1" customWidth="1"/>
    <col min="4100" max="4101" width="9.7109375" style="63"/>
    <col min="4102" max="4103" width="10.85546875" style="63" customWidth="1"/>
    <col min="4104" max="4352" width="9.7109375" style="63"/>
    <col min="4353" max="4354" width="4.7109375" style="63" customWidth="1"/>
    <col min="4355" max="4355" width="9.140625" style="63" bestFit="1" customWidth="1"/>
    <col min="4356" max="4357" width="9.7109375" style="63"/>
    <col min="4358" max="4359" width="10.85546875" style="63" customWidth="1"/>
    <col min="4360" max="4608" width="9.7109375" style="63"/>
    <col min="4609" max="4610" width="4.7109375" style="63" customWidth="1"/>
    <col min="4611" max="4611" width="9.140625" style="63" bestFit="1" customWidth="1"/>
    <col min="4612" max="4613" width="9.7109375" style="63"/>
    <col min="4614" max="4615" width="10.85546875" style="63" customWidth="1"/>
    <col min="4616" max="4864" width="9.7109375" style="63"/>
    <col min="4865" max="4866" width="4.7109375" style="63" customWidth="1"/>
    <col min="4867" max="4867" width="9.140625" style="63" bestFit="1" customWidth="1"/>
    <col min="4868" max="4869" width="9.7109375" style="63"/>
    <col min="4870" max="4871" width="10.85546875" style="63" customWidth="1"/>
    <col min="4872" max="5120" width="9.7109375" style="63"/>
    <col min="5121" max="5122" width="4.7109375" style="63" customWidth="1"/>
    <col min="5123" max="5123" width="9.140625" style="63" bestFit="1" customWidth="1"/>
    <col min="5124" max="5125" width="9.7109375" style="63"/>
    <col min="5126" max="5127" width="10.85546875" style="63" customWidth="1"/>
    <col min="5128" max="5376" width="9.7109375" style="63"/>
    <col min="5377" max="5378" width="4.7109375" style="63" customWidth="1"/>
    <col min="5379" max="5379" width="9.140625" style="63" bestFit="1" customWidth="1"/>
    <col min="5380" max="5381" width="9.7109375" style="63"/>
    <col min="5382" max="5383" width="10.85546875" style="63" customWidth="1"/>
    <col min="5384" max="5632" width="9.7109375" style="63"/>
    <col min="5633" max="5634" width="4.7109375" style="63" customWidth="1"/>
    <col min="5635" max="5635" width="9.140625" style="63" bestFit="1" customWidth="1"/>
    <col min="5636" max="5637" width="9.7109375" style="63"/>
    <col min="5638" max="5639" width="10.85546875" style="63" customWidth="1"/>
    <col min="5640" max="5888" width="9.7109375" style="63"/>
    <col min="5889" max="5890" width="4.7109375" style="63" customWidth="1"/>
    <col min="5891" max="5891" width="9.140625" style="63" bestFit="1" customWidth="1"/>
    <col min="5892" max="5893" width="9.7109375" style="63"/>
    <col min="5894" max="5895" width="10.85546875" style="63" customWidth="1"/>
    <col min="5896" max="6144" width="9.7109375" style="63"/>
    <col min="6145" max="6146" width="4.7109375" style="63" customWidth="1"/>
    <col min="6147" max="6147" width="9.140625" style="63" bestFit="1" customWidth="1"/>
    <col min="6148" max="6149" width="9.7109375" style="63"/>
    <col min="6150" max="6151" width="10.85546875" style="63" customWidth="1"/>
    <col min="6152" max="6400" width="9.7109375" style="63"/>
    <col min="6401" max="6402" width="4.7109375" style="63" customWidth="1"/>
    <col min="6403" max="6403" width="9.140625" style="63" bestFit="1" customWidth="1"/>
    <col min="6404" max="6405" width="9.7109375" style="63"/>
    <col min="6406" max="6407" width="10.85546875" style="63" customWidth="1"/>
    <col min="6408" max="6656" width="9.7109375" style="63"/>
    <col min="6657" max="6658" width="4.7109375" style="63" customWidth="1"/>
    <col min="6659" max="6659" width="9.140625" style="63" bestFit="1" customWidth="1"/>
    <col min="6660" max="6661" width="9.7109375" style="63"/>
    <col min="6662" max="6663" width="10.85546875" style="63" customWidth="1"/>
    <col min="6664" max="6912" width="9.7109375" style="63"/>
    <col min="6913" max="6914" width="4.7109375" style="63" customWidth="1"/>
    <col min="6915" max="6915" width="9.140625" style="63" bestFit="1" customWidth="1"/>
    <col min="6916" max="6917" width="9.7109375" style="63"/>
    <col min="6918" max="6919" width="10.85546875" style="63" customWidth="1"/>
    <col min="6920" max="7168" width="9.7109375" style="63"/>
    <col min="7169" max="7170" width="4.7109375" style="63" customWidth="1"/>
    <col min="7171" max="7171" width="9.140625" style="63" bestFit="1" customWidth="1"/>
    <col min="7172" max="7173" width="9.7109375" style="63"/>
    <col min="7174" max="7175" width="10.85546875" style="63" customWidth="1"/>
    <col min="7176" max="7424" width="9.7109375" style="63"/>
    <col min="7425" max="7426" width="4.7109375" style="63" customWidth="1"/>
    <col min="7427" max="7427" width="9.140625" style="63" bestFit="1" customWidth="1"/>
    <col min="7428" max="7429" width="9.7109375" style="63"/>
    <col min="7430" max="7431" width="10.85546875" style="63" customWidth="1"/>
    <col min="7432" max="7680" width="9.7109375" style="63"/>
    <col min="7681" max="7682" width="4.7109375" style="63" customWidth="1"/>
    <col min="7683" max="7683" width="9.140625" style="63" bestFit="1" customWidth="1"/>
    <col min="7684" max="7685" width="9.7109375" style="63"/>
    <col min="7686" max="7687" width="10.85546875" style="63" customWidth="1"/>
    <col min="7688" max="7936" width="9.7109375" style="63"/>
    <col min="7937" max="7938" width="4.7109375" style="63" customWidth="1"/>
    <col min="7939" max="7939" width="9.140625" style="63" bestFit="1" customWidth="1"/>
    <col min="7940" max="7941" width="9.7109375" style="63"/>
    <col min="7942" max="7943" width="10.85546875" style="63" customWidth="1"/>
    <col min="7944" max="8192" width="9.7109375" style="63"/>
    <col min="8193" max="8194" width="4.7109375" style="63" customWidth="1"/>
    <col min="8195" max="8195" width="9.140625" style="63" bestFit="1" customWidth="1"/>
    <col min="8196" max="8197" width="9.7109375" style="63"/>
    <col min="8198" max="8199" width="10.85546875" style="63" customWidth="1"/>
    <col min="8200" max="8448" width="9.7109375" style="63"/>
    <col min="8449" max="8450" width="4.7109375" style="63" customWidth="1"/>
    <col min="8451" max="8451" width="9.140625" style="63" bestFit="1" customWidth="1"/>
    <col min="8452" max="8453" width="9.7109375" style="63"/>
    <col min="8454" max="8455" width="10.85546875" style="63" customWidth="1"/>
    <col min="8456" max="8704" width="9.7109375" style="63"/>
    <col min="8705" max="8706" width="4.7109375" style="63" customWidth="1"/>
    <col min="8707" max="8707" width="9.140625" style="63" bestFit="1" customWidth="1"/>
    <col min="8708" max="8709" width="9.7109375" style="63"/>
    <col min="8710" max="8711" width="10.85546875" style="63" customWidth="1"/>
    <col min="8712" max="8960" width="9.7109375" style="63"/>
    <col min="8961" max="8962" width="4.7109375" style="63" customWidth="1"/>
    <col min="8963" max="8963" width="9.140625" style="63" bestFit="1" customWidth="1"/>
    <col min="8964" max="8965" width="9.7109375" style="63"/>
    <col min="8966" max="8967" width="10.85546875" style="63" customWidth="1"/>
    <col min="8968" max="9216" width="9.7109375" style="63"/>
    <col min="9217" max="9218" width="4.7109375" style="63" customWidth="1"/>
    <col min="9219" max="9219" width="9.140625" style="63" bestFit="1" customWidth="1"/>
    <col min="9220" max="9221" width="9.7109375" style="63"/>
    <col min="9222" max="9223" width="10.85546875" style="63" customWidth="1"/>
    <col min="9224" max="9472" width="9.7109375" style="63"/>
    <col min="9473" max="9474" width="4.7109375" style="63" customWidth="1"/>
    <col min="9475" max="9475" width="9.140625" style="63" bestFit="1" customWidth="1"/>
    <col min="9476" max="9477" width="9.7109375" style="63"/>
    <col min="9478" max="9479" width="10.85546875" style="63" customWidth="1"/>
    <col min="9480" max="9728" width="9.7109375" style="63"/>
    <col min="9729" max="9730" width="4.7109375" style="63" customWidth="1"/>
    <col min="9731" max="9731" width="9.140625" style="63" bestFit="1" customWidth="1"/>
    <col min="9732" max="9733" width="9.7109375" style="63"/>
    <col min="9734" max="9735" width="10.85546875" style="63" customWidth="1"/>
    <col min="9736" max="9984" width="9.7109375" style="63"/>
    <col min="9985" max="9986" width="4.7109375" style="63" customWidth="1"/>
    <col min="9987" max="9987" width="9.140625" style="63" bestFit="1" customWidth="1"/>
    <col min="9988" max="9989" width="9.7109375" style="63"/>
    <col min="9990" max="9991" width="10.85546875" style="63" customWidth="1"/>
    <col min="9992" max="10240" width="9.7109375" style="63"/>
    <col min="10241" max="10242" width="4.7109375" style="63" customWidth="1"/>
    <col min="10243" max="10243" width="9.140625" style="63" bestFit="1" customWidth="1"/>
    <col min="10244" max="10245" width="9.7109375" style="63"/>
    <col min="10246" max="10247" width="10.85546875" style="63" customWidth="1"/>
    <col min="10248" max="10496" width="9.7109375" style="63"/>
    <col min="10497" max="10498" width="4.7109375" style="63" customWidth="1"/>
    <col min="10499" max="10499" width="9.140625" style="63" bestFit="1" customWidth="1"/>
    <col min="10500" max="10501" width="9.7109375" style="63"/>
    <col min="10502" max="10503" width="10.85546875" style="63" customWidth="1"/>
    <col min="10504" max="10752" width="9.7109375" style="63"/>
    <col min="10753" max="10754" width="4.7109375" style="63" customWidth="1"/>
    <col min="10755" max="10755" width="9.140625" style="63" bestFit="1" customWidth="1"/>
    <col min="10756" max="10757" width="9.7109375" style="63"/>
    <col min="10758" max="10759" width="10.85546875" style="63" customWidth="1"/>
    <col min="10760" max="11008" width="9.7109375" style="63"/>
    <col min="11009" max="11010" width="4.7109375" style="63" customWidth="1"/>
    <col min="11011" max="11011" width="9.140625" style="63" bestFit="1" customWidth="1"/>
    <col min="11012" max="11013" width="9.7109375" style="63"/>
    <col min="11014" max="11015" width="10.85546875" style="63" customWidth="1"/>
    <col min="11016" max="11264" width="9.7109375" style="63"/>
    <col min="11265" max="11266" width="4.7109375" style="63" customWidth="1"/>
    <col min="11267" max="11267" width="9.140625" style="63" bestFit="1" customWidth="1"/>
    <col min="11268" max="11269" width="9.7109375" style="63"/>
    <col min="11270" max="11271" width="10.85546875" style="63" customWidth="1"/>
    <col min="11272" max="11520" width="9.7109375" style="63"/>
    <col min="11521" max="11522" width="4.7109375" style="63" customWidth="1"/>
    <col min="11523" max="11523" width="9.140625" style="63" bestFit="1" customWidth="1"/>
    <col min="11524" max="11525" width="9.7109375" style="63"/>
    <col min="11526" max="11527" width="10.85546875" style="63" customWidth="1"/>
    <col min="11528" max="11776" width="9.7109375" style="63"/>
    <col min="11777" max="11778" width="4.7109375" style="63" customWidth="1"/>
    <col min="11779" max="11779" width="9.140625" style="63" bestFit="1" customWidth="1"/>
    <col min="11780" max="11781" width="9.7109375" style="63"/>
    <col min="11782" max="11783" width="10.85546875" style="63" customWidth="1"/>
    <col min="11784" max="12032" width="9.7109375" style="63"/>
    <col min="12033" max="12034" width="4.7109375" style="63" customWidth="1"/>
    <col min="12035" max="12035" width="9.140625" style="63" bestFit="1" customWidth="1"/>
    <col min="12036" max="12037" width="9.7109375" style="63"/>
    <col min="12038" max="12039" width="10.85546875" style="63" customWidth="1"/>
    <col min="12040" max="12288" width="9.7109375" style="63"/>
    <col min="12289" max="12290" width="4.7109375" style="63" customWidth="1"/>
    <col min="12291" max="12291" width="9.140625" style="63" bestFit="1" customWidth="1"/>
    <col min="12292" max="12293" width="9.7109375" style="63"/>
    <col min="12294" max="12295" width="10.85546875" style="63" customWidth="1"/>
    <col min="12296" max="12544" width="9.7109375" style="63"/>
    <col min="12545" max="12546" width="4.7109375" style="63" customWidth="1"/>
    <col min="12547" max="12547" width="9.140625" style="63" bestFit="1" customWidth="1"/>
    <col min="12548" max="12549" width="9.7109375" style="63"/>
    <col min="12550" max="12551" width="10.85546875" style="63" customWidth="1"/>
    <col min="12552" max="12800" width="9.7109375" style="63"/>
    <col min="12801" max="12802" width="4.7109375" style="63" customWidth="1"/>
    <col min="12803" max="12803" width="9.140625" style="63" bestFit="1" customWidth="1"/>
    <col min="12804" max="12805" width="9.7109375" style="63"/>
    <col min="12806" max="12807" width="10.85546875" style="63" customWidth="1"/>
    <col min="12808" max="13056" width="9.7109375" style="63"/>
    <col min="13057" max="13058" width="4.7109375" style="63" customWidth="1"/>
    <col min="13059" max="13059" width="9.140625" style="63" bestFit="1" customWidth="1"/>
    <col min="13060" max="13061" width="9.7109375" style="63"/>
    <col min="13062" max="13063" width="10.85546875" style="63" customWidth="1"/>
    <col min="13064" max="13312" width="9.7109375" style="63"/>
    <col min="13313" max="13314" width="4.7109375" style="63" customWidth="1"/>
    <col min="13315" max="13315" width="9.140625" style="63" bestFit="1" customWidth="1"/>
    <col min="13316" max="13317" width="9.7109375" style="63"/>
    <col min="13318" max="13319" width="10.85546875" style="63" customWidth="1"/>
    <col min="13320" max="13568" width="9.7109375" style="63"/>
    <col min="13569" max="13570" width="4.7109375" style="63" customWidth="1"/>
    <col min="13571" max="13571" width="9.140625" style="63" bestFit="1" customWidth="1"/>
    <col min="13572" max="13573" width="9.7109375" style="63"/>
    <col min="13574" max="13575" width="10.85546875" style="63" customWidth="1"/>
    <col min="13576" max="13824" width="9.7109375" style="63"/>
    <col min="13825" max="13826" width="4.7109375" style="63" customWidth="1"/>
    <col min="13827" max="13827" width="9.140625" style="63" bestFit="1" customWidth="1"/>
    <col min="13828" max="13829" width="9.7109375" style="63"/>
    <col min="13830" max="13831" width="10.85546875" style="63" customWidth="1"/>
    <col min="13832" max="14080" width="9.7109375" style="63"/>
    <col min="14081" max="14082" width="4.7109375" style="63" customWidth="1"/>
    <col min="14083" max="14083" width="9.140625" style="63" bestFit="1" customWidth="1"/>
    <col min="14084" max="14085" width="9.7109375" style="63"/>
    <col min="14086" max="14087" width="10.85546875" style="63" customWidth="1"/>
    <col min="14088" max="14336" width="9.7109375" style="63"/>
    <col min="14337" max="14338" width="4.7109375" style="63" customWidth="1"/>
    <col min="14339" max="14339" width="9.140625" style="63" bestFit="1" customWidth="1"/>
    <col min="14340" max="14341" width="9.7109375" style="63"/>
    <col min="14342" max="14343" width="10.85546875" style="63" customWidth="1"/>
    <col min="14344" max="14592" width="9.7109375" style="63"/>
    <col min="14593" max="14594" width="4.7109375" style="63" customWidth="1"/>
    <col min="14595" max="14595" width="9.140625" style="63" bestFit="1" customWidth="1"/>
    <col min="14596" max="14597" width="9.7109375" style="63"/>
    <col min="14598" max="14599" width="10.85546875" style="63" customWidth="1"/>
    <col min="14600" max="14848" width="9.7109375" style="63"/>
    <col min="14849" max="14850" width="4.7109375" style="63" customWidth="1"/>
    <col min="14851" max="14851" width="9.140625" style="63" bestFit="1" customWidth="1"/>
    <col min="14852" max="14853" width="9.7109375" style="63"/>
    <col min="14854" max="14855" width="10.85546875" style="63" customWidth="1"/>
    <col min="14856" max="15104" width="9.7109375" style="63"/>
    <col min="15105" max="15106" width="4.7109375" style="63" customWidth="1"/>
    <col min="15107" max="15107" width="9.140625" style="63" bestFit="1" customWidth="1"/>
    <col min="15108" max="15109" width="9.7109375" style="63"/>
    <col min="15110" max="15111" width="10.85546875" style="63" customWidth="1"/>
    <col min="15112" max="15360" width="9.7109375" style="63"/>
    <col min="15361" max="15362" width="4.7109375" style="63" customWidth="1"/>
    <col min="15363" max="15363" width="9.140625" style="63" bestFit="1" customWidth="1"/>
    <col min="15364" max="15365" width="9.7109375" style="63"/>
    <col min="15366" max="15367" width="10.85546875" style="63" customWidth="1"/>
    <col min="15368" max="15616" width="9.7109375" style="63"/>
    <col min="15617" max="15618" width="4.7109375" style="63" customWidth="1"/>
    <col min="15619" max="15619" width="9.140625" style="63" bestFit="1" customWidth="1"/>
    <col min="15620" max="15621" width="9.7109375" style="63"/>
    <col min="15622" max="15623" width="10.85546875" style="63" customWidth="1"/>
    <col min="15624" max="15872" width="9.7109375" style="63"/>
    <col min="15873" max="15874" width="4.7109375" style="63" customWidth="1"/>
    <col min="15875" max="15875" width="9.140625" style="63" bestFit="1" customWidth="1"/>
    <col min="15876" max="15877" width="9.7109375" style="63"/>
    <col min="15878" max="15879" width="10.85546875" style="63" customWidth="1"/>
    <col min="15880" max="16128" width="9.7109375" style="63"/>
    <col min="16129" max="16130" width="4.7109375" style="63" customWidth="1"/>
    <col min="16131" max="16131" width="9.140625" style="63" bestFit="1" customWidth="1"/>
    <col min="16132" max="16133" width="9.7109375" style="63"/>
    <col min="16134" max="16135" width="10.85546875" style="63" customWidth="1"/>
    <col min="16136" max="16384" width="9.7109375" style="63"/>
  </cols>
  <sheetData>
    <row r="1" spans="1:9" s="1" customFormat="1" ht="12" customHeight="1" x14ac:dyDescent="0.15">
      <c r="A1" s="41" t="s">
        <v>37</v>
      </c>
      <c r="B1" s="8"/>
      <c r="F1" s="31"/>
      <c r="G1" s="31"/>
      <c r="I1" s="23"/>
    </row>
    <row r="2" spans="1:9" s="1" customFormat="1" ht="12" customHeight="1" x14ac:dyDescent="0.15">
      <c r="A2" s="74" t="s">
        <v>56</v>
      </c>
      <c r="B2" s="8"/>
      <c r="F2" s="31"/>
      <c r="G2" s="31"/>
    </row>
    <row r="3" spans="1:9" s="1" customFormat="1" ht="12" customHeight="1" x14ac:dyDescent="0.15">
      <c r="A3" s="73" t="s">
        <v>36</v>
      </c>
      <c r="B3" s="8"/>
      <c r="F3" s="31"/>
      <c r="G3" s="31"/>
    </row>
    <row r="4" spans="1:9" s="1" customFormat="1" ht="12" customHeight="1" x14ac:dyDescent="0.15">
      <c r="A4" s="41" t="s">
        <v>109</v>
      </c>
      <c r="B4" s="8"/>
    </row>
    <row r="5" spans="1:9" s="1" customFormat="1" ht="12" customHeight="1" x14ac:dyDescent="0.15">
      <c r="A5" s="40" t="s">
        <v>3</v>
      </c>
      <c r="B5" s="72" t="s">
        <v>4</v>
      </c>
      <c r="C5" s="13"/>
      <c r="D5" s="13" t="s">
        <v>2</v>
      </c>
      <c r="E5" s="34" t="s">
        <v>5</v>
      </c>
      <c r="F5" s="39"/>
      <c r="G5" s="13" t="s">
        <v>7</v>
      </c>
    </row>
    <row r="6" spans="1:9" s="1" customFormat="1" ht="12" customHeight="1" x14ac:dyDescent="0.15">
      <c r="A6" s="38" t="s">
        <v>13</v>
      </c>
      <c r="B6" s="71" t="s">
        <v>14</v>
      </c>
      <c r="C6" s="16" t="s">
        <v>15</v>
      </c>
      <c r="D6" s="16"/>
      <c r="E6" s="16" t="s">
        <v>16</v>
      </c>
      <c r="F6" s="13" t="s">
        <v>6</v>
      </c>
      <c r="G6" s="16" t="s">
        <v>16</v>
      </c>
    </row>
    <row r="7" spans="1:9" s="1" customFormat="1" ht="12" customHeight="1" x14ac:dyDescent="0.15">
      <c r="A7" s="37" t="s">
        <v>19</v>
      </c>
      <c r="B7" s="70" t="s">
        <v>19</v>
      </c>
      <c r="C7" s="19"/>
      <c r="D7" s="19"/>
      <c r="E7" s="19"/>
      <c r="F7" s="19"/>
      <c r="G7" s="19"/>
    </row>
    <row r="8" spans="1:9" s="1" customFormat="1" ht="12" customHeight="1" x14ac:dyDescent="0.15">
      <c r="A8" s="36"/>
      <c r="B8" s="28"/>
      <c r="C8" s="22"/>
      <c r="D8" s="23" t="s">
        <v>20</v>
      </c>
      <c r="E8" s="23" t="s">
        <v>20</v>
      </c>
      <c r="F8" s="23" t="s">
        <v>20</v>
      </c>
      <c r="G8" s="23" t="s">
        <v>20</v>
      </c>
    </row>
    <row r="9" spans="1:9" ht="12" customHeight="1" x14ac:dyDescent="0.15">
      <c r="A9" s="57">
        <v>14</v>
      </c>
      <c r="B9" s="32">
        <v>100</v>
      </c>
      <c r="C9" s="32" t="s">
        <v>110</v>
      </c>
      <c r="D9" s="69">
        <v>2710</v>
      </c>
      <c r="E9" s="69">
        <v>139</v>
      </c>
      <c r="F9" s="69">
        <v>134</v>
      </c>
      <c r="G9" s="69">
        <v>2570</v>
      </c>
    </row>
    <row r="10" spans="1:9" ht="12" customHeight="1" x14ac:dyDescent="0.15">
      <c r="A10" s="57">
        <v>14</v>
      </c>
      <c r="B10" s="32">
        <v>130</v>
      </c>
      <c r="C10" s="32" t="s">
        <v>111</v>
      </c>
      <c r="D10" s="69">
        <v>547</v>
      </c>
      <c r="E10" s="69">
        <v>20</v>
      </c>
      <c r="F10" s="69">
        <v>19</v>
      </c>
      <c r="G10" s="69">
        <v>527</v>
      </c>
    </row>
    <row r="11" spans="1:9" ht="12" customHeight="1" x14ac:dyDescent="0.15">
      <c r="A11" s="57">
        <v>14</v>
      </c>
      <c r="B11" s="32">
        <v>150</v>
      </c>
      <c r="C11" s="32" t="s">
        <v>112</v>
      </c>
      <c r="D11" s="69">
        <v>1510</v>
      </c>
      <c r="E11" s="69">
        <v>107</v>
      </c>
      <c r="F11" s="69">
        <v>103</v>
      </c>
      <c r="G11" s="69">
        <v>1400</v>
      </c>
    </row>
    <row r="12" spans="1:9" ht="12" customHeight="1" x14ac:dyDescent="0.15">
      <c r="A12" s="57">
        <v>14</v>
      </c>
      <c r="B12" s="32">
        <v>201</v>
      </c>
      <c r="C12" s="32" t="s">
        <v>113</v>
      </c>
      <c r="D12" s="69">
        <v>522</v>
      </c>
      <c r="E12" s="69">
        <v>7</v>
      </c>
      <c r="F12" s="69">
        <v>7</v>
      </c>
      <c r="G12" s="69">
        <v>515</v>
      </c>
    </row>
    <row r="13" spans="1:9" ht="12" customHeight="1" x14ac:dyDescent="0.15">
      <c r="A13" s="57">
        <v>14</v>
      </c>
      <c r="B13" s="32">
        <v>203</v>
      </c>
      <c r="C13" s="32" t="s">
        <v>114</v>
      </c>
      <c r="D13" s="69">
        <v>1460</v>
      </c>
      <c r="E13" s="69">
        <v>732</v>
      </c>
      <c r="F13" s="69">
        <v>713</v>
      </c>
      <c r="G13" s="69">
        <v>727</v>
      </c>
    </row>
    <row r="14" spans="1:9" ht="12" customHeight="1" x14ac:dyDescent="0.15">
      <c r="A14" s="57">
        <v>14</v>
      </c>
      <c r="B14" s="32">
        <v>204</v>
      </c>
      <c r="C14" s="32" t="s">
        <v>115</v>
      </c>
      <c r="D14" s="69">
        <v>100</v>
      </c>
      <c r="E14" s="69">
        <v>1</v>
      </c>
      <c r="F14" s="69">
        <v>1</v>
      </c>
      <c r="G14" s="69">
        <v>99</v>
      </c>
    </row>
    <row r="15" spans="1:9" ht="12" customHeight="1" x14ac:dyDescent="0.15">
      <c r="A15" s="57">
        <v>14</v>
      </c>
      <c r="B15" s="32">
        <v>205</v>
      </c>
      <c r="C15" s="32" t="s">
        <v>116</v>
      </c>
      <c r="D15" s="69">
        <v>880</v>
      </c>
      <c r="E15" s="69">
        <v>132</v>
      </c>
      <c r="F15" s="69">
        <v>124</v>
      </c>
      <c r="G15" s="69">
        <v>748</v>
      </c>
    </row>
    <row r="16" spans="1:9" ht="12" customHeight="1" x14ac:dyDescent="0.15">
      <c r="A16" s="57">
        <v>14</v>
      </c>
      <c r="B16" s="32">
        <v>206</v>
      </c>
      <c r="C16" s="32" t="s">
        <v>117</v>
      </c>
      <c r="D16" s="69">
        <v>1790</v>
      </c>
      <c r="E16" s="69">
        <v>492</v>
      </c>
      <c r="F16" s="69">
        <v>475</v>
      </c>
      <c r="G16" s="69">
        <v>1300</v>
      </c>
    </row>
    <row r="17" spans="1:7" ht="12" customHeight="1" x14ac:dyDescent="0.15">
      <c r="A17" s="57">
        <v>14</v>
      </c>
      <c r="B17" s="32">
        <v>207</v>
      </c>
      <c r="C17" s="32" t="s">
        <v>118</v>
      </c>
      <c r="D17" s="69">
        <v>338</v>
      </c>
      <c r="E17" s="69">
        <v>43</v>
      </c>
      <c r="F17" s="69">
        <v>40</v>
      </c>
      <c r="G17" s="69">
        <v>295</v>
      </c>
    </row>
    <row r="18" spans="1:7" ht="12" customHeight="1" x14ac:dyDescent="0.15">
      <c r="A18" s="57">
        <v>14</v>
      </c>
      <c r="B18" s="32">
        <v>208</v>
      </c>
      <c r="C18" s="32" t="s">
        <v>119</v>
      </c>
      <c r="D18" s="69">
        <v>6</v>
      </c>
      <c r="E18" s="69">
        <v>0</v>
      </c>
      <c r="F18" s="69">
        <v>0</v>
      </c>
      <c r="G18" s="69">
        <v>6</v>
      </c>
    </row>
    <row r="19" spans="1:7" ht="12" customHeight="1" x14ac:dyDescent="0.15">
      <c r="A19" s="57">
        <v>14</v>
      </c>
      <c r="B19" s="32">
        <v>210</v>
      </c>
      <c r="C19" s="32" t="s">
        <v>120</v>
      </c>
      <c r="D19" s="69">
        <v>1190</v>
      </c>
      <c r="E19" s="69">
        <v>5</v>
      </c>
      <c r="F19" s="69">
        <v>5</v>
      </c>
      <c r="G19" s="69">
        <v>1190</v>
      </c>
    </row>
    <row r="20" spans="1:7" ht="12" customHeight="1" x14ac:dyDescent="0.15">
      <c r="A20" s="57">
        <v>14</v>
      </c>
      <c r="B20" s="32">
        <v>211</v>
      </c>
      <c r="C20" s="32" t="s">
        <v>121</v>
      </c>
      <c r="D20" s="69">
        <v>1090</v>
      </c>
      <c r="E20" s="69">
        <v>107</v>
      </c>
      <c r="F20" s="69">
        <v>95</v>
      </c>
      <c r="G20" s="69">
        <v>979</v>
      </c>
    </row>
    <row r="21" spans="1:7" ht="12" customHeight="1" x14ac:dyDescent="0.15">
      <c r="A21" s="57">
        <v>14</v>
      </c>
      <c r="B21" s="32">
        <v>212</v>
      </c>
      <c r="C21" s="32" t="s">
        <v>122</v>
      </c>
      <c r="D21" s="69">
        <v>1100</v>
      </c>
      <c r="E21" s="69">
        <v>478</v>
      </c>
      <c r="F21" s="69">
        <v>462</v>
      </c>
      <c r="G21" s="69">
        <v>622</v>
      </c>
    </row>
    <row r="22" spans="1:7" ht="12" customHeight="1" x14ac:dyDescent="0.15">
      <c r="A22" s="57">
        <v>14</v>
      </c>
      <c r="B22" s="32">
        <v>213</v>
      </c>
      <c r="C22" s="32" t="s">
        <v>123</v>
      </c>
      <c r="D22" s="69">
        <v>200</v>
      </c>
      <c r="E22" s="69">
        <v>11</v>
      </c>
      <c r="F22" s="69">
        <v>11</v>
      </c>
      <c r="G22" s="69">
        <v>189</v>
      </c>
    </row>
    <row r="23" spans="1:7" ht="12" customHeight="1" x14ac:dyDescent="0.15">
      <c r="A23" s="57">
        <v>14</v>
      </c>
      <c r="B23" s="32">
        <v>214</v>
      </c>
      <c r="C23" s="32" t="s">
        <v>124</v>
      </c>
      <c r="D23" s="69">
        <v>1080</v>
      </c>
      <c r="E23" s="69">
        <v>394</v>
      </c>
      <c r="F23" s="69">
        <v>379</v>
      </c>
      <c r="G23" s="69">
        <v>687</v>
      </c>
    </row>
    <row r="24" spans="1:7" ht="12" customHeight="1" x14ac:dyDescent="0.15">
      <c r="A24" s="57">
        <v>14</v>
      </c>
      <c r="B24" s="32">
        <v>215</v>
      </c>
      <c r="C24" s="32" t="s">
        <v>125</v>
      </c>
      <c r="D24" s="69">
        <v>519</v>
      </c>
      <c r="E24" s="69">
        <v>243</v>
      </c>
      <c r="F24" s="69">
        <v>235</v>
      </c>
      <c r="G24" s="69">
        <v>276</v>
      </c>
    </row>
    <row r="25" spans="1:7" ht="12" customHeight="1" x14ac:dyDescent="0.15">
      <c r="A25" s="57">
        <v>14</v>
      </c>
      <c r="B25" s="32">
        <v>216</v>
      </c>
      <c r="C25" s="32" t="s">
        <v>126</v>
      </c>
      <c r="D25" s="69">
        <v>207</v>
      </c>
      <c r="E25" s="69">
        <v>86</v>
      </c>
      <c r="F25" s="69">
        <v>83</v>
      </c>
      <c r="G25" s="69">
        <v>121</v>
      </c>
    </row>
    <row r="26" spans="1:7" ht="12" customHeight="1" x14ac:dyDescent="0.15">
      <c r="A26" s="57">
        <v>14</v>
      </c>
      <c r="B26" s="32">
        <v>217</v>
      </c>
      <c r="C26" s="32" t="s">
        <v>127</v>
      </c>
      <c r="D26" s="69">
        <v>656</v>
      </c>
      <c r="E26" s="69">
        <v>168</v>
      </c>
      <c r="F26" s="69">
        <v>159</v>
      </c>
      <c r="G26" s="69">
        <v>488</v>
      </c>
    </row>
    <row r="27" spans="1:7" ht="12" customHeight="1" x14ac:dyDescent="0.15">
      <c r="A27" s="57">
        <v>14</v>
      </c>
      <c r="B27" s="32">
        <v>218</v>
      </c>
      <c r="C27" s="32" t="s">
        <v>128</v>
      </c>
      <c r="D27" s="69">
        <v>239</v>
      </c>
      <c r="E27" s="69">
        <v>12</v>
      </c>
      <c r="F27" s="69">
        <v>12</v>
      </c>
      <c r="G27" s="69">
        <v>227</v>
      </c>
    </row>
    <row r="28" spans="1:7" ht="12" customHeight="1" x14ac:dyDescent="0.15">
      <c r="A28" s="57">
        <v>14</v>
      </c>
      <c r="B28" s="32">
        <v>301</v>
      </c>
      <c r="C28" s="32" t="s">
        <v>129</v>
      </c>
      <c r="D28" s="69">
        <v>33</v>
      </c>
      <c r="E28" s="69">
        <v>3</v>
      </c>
      <c r="F28" s="69">
        <v>3</v>
      </c>
      <c r="G28" s="69">
        <v>30</v>
      </c>
    </row>
    <row r="29" spans="1:7" ht="12" customHeight="1" x14ac:dyDescent="0.15">
      <c r="A29" s="57">
        <v>14</v>
      </c>
      <c r="B29" s="32">
        <v>321</v>
      </c>
      <c r="C29" s="32" t="s">
        <v>130</v>
      </c>
      <c r="D29" s="69">
        <v>225</v>
      </c>
      <c r="E29" s="69">
        <v>68</v>
      </c>
      <c r="F29" s="69">
        <v>65</v>
      </c>
      <c r="G29" s="69">
        <v>157</v>
      </c>
    </row>
    <row r="30" spans="1:7" ht="12" customHeight="1" x14ac:dyDescent="0.15">
      <c r="A30" s="57">
        <v>14</v>
      </c>
      <c r="B30" s="32">
        <v>341</v>
      </c>
      <c r="C30" s="32" t="s">
        <v>131</v>
      </c>
      <c r="D30" s="69">
        <v>261</v>
      </c>
      <c r="E30" s="69">
        <v>21</v>
      </c>
      <c r="F30" s="69">
        <v>18</v>
      </c>
      <c r="G30" s="69">
        <v>240</v>
      </c>
    </row>
    <row r="31" spans="1:7" ht="12" customHeight="1" x14ac:dyDescent="0.15">
      <c r="A31" s="57">
        <v>14</v>
      </c>
      <c r="B31" s="32">
        <v>342</v>
      </c>
      <c r="C31" s="32" t="s">
        <v>132</v>
      </c>
      <c r="D31" s="69">
        <v>115</v>
      </c>
      <c r="E31" s="69">
        <v>0</v>
      </c>
      <c r="F31" s="69">
        <v>0</v>
      </c>
      <c r="G31" s="69">
        <v>115</v>
      </c>
    </row>
    <row r="32" spans="1:7" ht="12" customHeight="1" x14ac:dyDescent="0.15">
      <c r="A32" s="57">
        <v>14</v>
      </c>
      <c r="B32" s="32">
        <v>361</v>
      </c>
      <c r="C32" s="32" t="s">
        <v>133</v>
      </c>
      <c r="D32" s="69">
        <v>419</v>
      </c>
      <c r="E32" s="69">
        <v>25</v>
      </c>
      <c r="F32" s="69">
        <v>22</v>
      </c>
      <c r="G32" s="69">
        <v>394</v>
      </c>
    </row>
    <row r="33" spans="1:7" ht="12" customHeight="1" x14ac:dyDescent="0.15">
      <c r="A33" s="57">
        <v>14</v>
      </c>
      <c r="B33" s="32">
        <v>362</v>
      </c>
      <c r="C33" s="32" t="s">
        <v>134</v>
      </c>
      <c r="D33" s="69">
        <v>333</v>
      </c>
      <c r="E33" s="69">
        <v>106</v>
      </c>
      <c r="F33" s="69">
        <v>99</v>
      </c>
      <c r="G33" s="69">
        <v>227</v>
      </c>
    </row>
    <row r="34" spans="1:7" ht="12" customHeight="1" x14ac:dyDescent="0.15">
      <c r="A34" s="57">
        <v>14</v>
      </c>
      <c r="B34" s="32">
        <v>363</v>
      </c>
      <c r="C34" s="32" t="s">
        <v>135</v>
      </c>
      <c r="D34" s="69">
        <v>144</v>
      </c>
      <c r="E34" s="69">
        <v>8</v>
      </c>
      <c r="F34" s="69">
        <v>7</v>
      </c>
      <c r="G34" s="69">
        <v>136</v>
      </c>
    </row>
    <row r="35" spans="1:7" ht="12" customHeight="1" x14ac:dyDescent="0.15">
      <c r="A35" s="57">
        <v>14</v>
      </c>
      <c r="B35" s="32">
        <v>364</v>
      </c>
      <c r="C35" s="32" t="s">
        <v>136</v>
      </c>
      <c r="D35" s="69">
        <v>309</v>
      </c>
      <c r="E35" s="69">
        <v>30</v>
      </c>
      <c r="F35" s="69">
        <v>27</v>
      </c>
      <c r="G35" s="69">
        <v>279</v>
      </c>
    </row>
    <row r="36" spans="1:7" ht="12" customHeight="1" x14ac:dyDescent="0.15">
      <c r="A36" s="57">
        <v>14</v>
      </c>
      <c r="B36" s="32">
        <v>366</v>
      </c>
      <c r="C36" s="32" t="s">
        <v>137</v>
      </c>
      <c r="D36" s="69">
        <v>192</v>
      </c>
      <c r="E36" s="69">
        <v>161</v>
      </c>
      <c r="F36" s="69">
        <v>151</v>
      </c>
      <c r="G36" s="69">
        <v>31</v>
      </c>
    </row>
    <row r="37" spans="1:7" ht="12" customHeight="1" x14ac:dyDescent="0.15">
      <c r="A37" s="57">
        <v>14</v>
      </c>
      <c r="B37" s="32">
        <v>382</v>
      </c>
      <c r="C37" s="32" t="s">
        <v>138</v>
      </c>
      <c r="D37" s="69">
        <v>8</v>
      </c>
      <c r="E37" s="69">
        <v>1</v>
      </c>
      <c r="F37" s="69">
        <v>1</v>
      </c>
      <c r="G37" s="69">
        <v>7</v>
      </c>
    </row>
    <row r="38" spans="1:7" ht="12" customHeight="1" x14ac:dyDescent="0.15">
      <c r="A38" s="57">
        <v>14</v>
      </c>
      <c r="B38" s="32">
        <v>383</v>
      </c>
      <c r="C38" s="32" t="s">
        <v>139</v>
      </c>
      <c r="D38" s="69">
        <v>44</v>
      </c>
      <c r="E38" s="69" t="s">
        <v>22</v>
      </c>
      <c r="F38" s="69" t="s">
        <v>22</v>
      </c>
      <c r="G38" s="69">
        <v>44</v>
      </c>
    </row>
    <row r="39" spans="1:7" ht="12" customHeight="1" x14ac:dyDescent="0.15">
      <c r="A39" s="57">
        <v>14</v>
      </c>
      <c r="B39" s="32">
        <v>384</v>
      </c>
      <c r="C39" s="32" t="s">
        <v>140</v>
      </c>
      <c r="D39" s="69">
        <v>217</v>
      </c>
      <c r="E39" s="69" t="s">
        <v>22</v>
      </c>
      <c r="F39" s="69" t="s">
        <v>22</v>
      </c>
      <c r="G39" s="69">
        <v>217</v>
      </c>
    </row>
    <row r="40" spans="1:7" ht="12" customHeight="1" x14ac:dyDescent="0.15">
      <c r="A40" s="57">
        <v>14</v>
      </c>
      <c r="B40" s="32">
        <v>401</v>
      </c>
      <c r="C40" s="32" t="s">
        <v>141</v>
      </c>
      <c r="D40" s="69">
        <v>293</v>
      </c>
      <c r="E40" s="69">
        <v>65</v>
      </c>
      <c r="F40" s="69">
        <v>63</v>
      </c>
      <c r="G40" s="69">
        <v>228</v>
      </c>
    </row>
    <row r="41" spans="1:7" ht="12" customHeight="1" x14ac:dyDescent="0.15">
      <c r="A41" s="57">
        <v>14</v>
      </c>
      <c r="B41" s="32">
        <v>402</v>
      </c>
      <c r="C41" s="32" t="s">
        <v>142</v>
      </c>
      <c r="D41" s="69">
        <v>45</v>
      </c>
      <c r="E41" s="69">
        <v>6</v>
      </c>
      <c r="F41" s="69">
        <v>6</v>
      </c>
      <c r="G41" s="69">
        <v>39</v>
      </c>
    </row>
    <row r="42" spans="1:7" ht="12" customHeight="1" x14ac:dyDescent="0.15">
      <c r="A42" s="57"/>
      <c r="B42" s="32"/>
      <c r="C42" s="32"/>
      <c r="D42" s="69"/>
      <c r="E42" s="69"/>
      <c r="F42" s="69"/>
      <c r="G42" s="69"/>
    </row>
    <row r="43" spans="1:7" ht="12" customHeight="1" x14ac:dyDescent="0.15">
      <c r="A43" s="57"/>
      <c r="B43" s="32"/>
      <c r="C43" s="32" t="s">
        <v>51</v>
      </c>
      <c r="D43" s="69">
        <v>18800</v>
      </c>
      <c r="E43" s="69">
        <v>3670</v>
      </c>
      <c r="F43" s="69">
        <v>3520</v>
      </c>
      <c r="G43" s="69">
        <v>15100</v>
      </c>
    </row>
    <row r="44" spans="1:7" ht="12" customHeight="1" x14ac:dyDescent="0.15">
      <c r="A44" s="57"/>
      <c r="B44" s="32"/>
      <c r="C44" s="32"/>
      <c r="D44" s="68"/>
      <c r="E44" s="68"/>
      <c r="F44" s="68"/>
      <c r="G44" s="68"/>
    </row>
    <row r="45" spans="1:7" ht="12" customHeight="1" x14ac:dyDescent="0.15">
      <c r="A45" s="67" t="s">
        <v>23</v>
      </c>
    </row>
    <row r="46" spans="1:7" ht="12" customHeight="1" x14ac:dyDescent="0.15">
      <c r="A46" s="30" t="s">
        <v>39</v>
      </c>
    </row>
    <row r="47" spans="1:7" ht="12" customHeight="1" x14ac:dyDescent="0.15">
      <c r="A47" s="67" t="s">
        <v>40</v>
      </c>
    </row>
    <row r="48" spans="1:7" ht="12" customHeight="1" x14ac:dyDescent="0.15">
      <c r="A48" s="67" t="s">
        <v>41</v>
      </c>
    </row>
    <row r="49" spans="1:9" ht="12" customHeight="1" x14ac:dyDescent="0.15">
      <c r="A49" s="67" t="s">
        <v>42</v>
      </c>
    </row>
    <row r="50" spans="1:9" ht="12" customHeight="1" x14ac:dyDescent="0.15">
      <c r="A50" s="67" t="s">
        <v>43</v>
      </c>
    </row>
    <row r="51" spans="1:9" ht="12" customHeight="1" x14ac:dyDescent="0.15">
      <c r="A51" s="67" t="s">
        <v>44</v>
      </c>
    </row>
    <row r="52" spans="1:9" s="65" customFormat="1" ht="12" customHeight="1" x14ac:dyDescent="0.15">
      <c r="A52" s="67"/>
      <c r="D52" s="64"/>
      <c r="E52" s="64"/>
      <c r="F52" s="64"/>
      <c r="G52" s="64"/>
      <c r="H52" s="63"/>
      <c r="I52" s="63"/>
    </row>
    <row r="53" spans="1:9" s="65" customFormat="1" ht="12" customHeight="1" x14ac:dyDescent="0.15">
      <c r="A53" s="67"/>
      <c r="D53" s="64"/>
      <c r="E53" s="64"/>
      <c r="F53" s="64"/>
      <c r="G53" s="64"/>
      <c r="H53" s="63"/>
      <c r="I53" s="63"/>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9FC4D-E7F2-472D-B7F0-0B32A90046CA}">
  <dimension ref="A1:I53"/>
  <sheetViews>
    <sheetView workbookViewId="0"/>
  </sheetViews>
  <sheetFormatPr defaultColWidth="11" defaultRowHeight="12" customHeight="1" x14ac:dyDescent="0.15"/>
  <cols>
    <col min="1" max="2" width="5.28515625" style="99" customWidth="1"/>
    <col min="3" max="3" width="9.140625" style="99" bestFit="1" customWidth="1"/>
    <col min="4" max="8" width="11" style="97" customWidth="1"/>
    <col min="9" max="256" width="11" style="97"/>
    <col min="257" max="258" width="5.28515625" style="97" customWidth="1"/>
    <col min="259" max="259" width="9.140625" style="97" bestFit="1" customWidth="1"/>
    <col min="260" max="512" width="11" style="97"/>
    <col min="513" max="514" width="5.28515625" style="97" customWidth="1"/>
    <col min="515" max="515" width="9.140625" style="97" bestFit="1" customWidth="1"/>
    <col min="516" max="768" width="11" style="97"/>
    <col min="769" max="770" width="5.28515625" style="97" customWidth="1"/>
    <col min="771" max="771" width="9.140625" style="97" bestFit="1" customWidth="1"/>
    <col min="772" max="1024" width="11" style="97"/>
    <col min="1025" max="1026" width="5.28515625" style="97" customWidth="1"/>
    <col min="1027" max="1027" width="9.140625" style="97" bestFit="1" customWidth="1"/>
    <col min="1028" max="1280" width="11" style="97"/>
    <col min="1281" max="1282" width="5.28515625" style="97" customWidth="1"/>
    <col min="1283" max="1283" width="9.140625" style="97" bestFit="1" customWidth="1"/>
    <col min="1284" max="1536" width="11" style="97"/>
    <col min="1537" max="1538" width="5.28515625" style="97" customWidth="1"/>
    <col min="1539" max="1539" width="9.140625" style="97" bestFit="1" customWidth="1"/>
    <col min="1540" max="1792" width="11" style="97"/>
    <col min="1793" max="1794" width="5.28515625" style="97" customWidth="1"/>
    <col min="1795" max="1795" width="9.140625" style="97" bestFit="1" customWidth="1"/>
    <col min="1796" max="2048" width="11" style="97"/>
    <col min="2049" max="2050" width="5.28515625" style="97" customWidth="1"/>
    <col min="2051" max="2051" width="9.140625" style="97" bestFit="1" customWidth="1"/>
    <col min="2052" max="2304" width="11" style="97"/>
    <col min="2305" max="2306" width="5.28515625" style="97" customWidth="1"/>
    <col min="2307" max="2307" width="9.140625" style="97" bestFit="1" customWidth="1"/>
    <col min="2308" max="2560" width="11" style="97"/>
    <col min="2561" max="2562" width="5.28515625" style="97" customWidth="1"/>
    <col min="2563" max="2563" width="9.140625" style="97" bestFit="1" customWidth="1"/>
    <col min="2564" max="2816" width="11" style="97"/>
    <col min="2817" max="2818" width="5.28515625" style="97" customWidth="1"/>
    <col min="2819" max="2819" width="9.140625" style="97" bestFit="1" customWidth="1"/>
    <col min="2820" max="3072" width="11" style="97"/>
    <col min="3073" max="3074" width="5.28515625" style="97" customWidth="1"/>
    <col min="3075" max="3075" width="9.140625" style="97" bestFit="1" customWidth="1"/>
    <col min="3076" max="3328" width="11" style="97"/>
    <col min="3329" max="3330" width="5.28515625" style="97" customWidth="1"/>
    <col min="3331" max="3331" width="9.140625" style="97" bestFit="1" customWidth="1"/>
    <col min="3332" max="3584" width="11" style="97"/>
    <col min="3585" max="3586" width="5.28515625" style="97" customWidth="1"/>
    <col min="3587" max="3587" width="9.140625" style="97" bestFit="1" customWidth="1"/>
    <col min="3588" max="3840" width="11" style="97"/>
    <col min="3841" max="3842" width="5.28515625" style="97" customWidth="1"/>
    <col min="3843" max="3843" width="9.140625" style="97" bestFit="1" customWidth="1"/>
    <col min="3844" max="4096" width="11" style="97"/>
    <col min="4097" max="4098" width="5.28515625" style="97" customWidth="1"/>
    <col min="4099" max="4099" width="9.140625" style="97" bestFit="1" customWidth="1"/>
    <col min="4100" max="4352" width="11" style="97"/>
    <col min="4353" max="4354" width="5.28515625" style="97" customWidth="1"/>
    <col min="4355" max="4355" width="9.140625" style="97" bestFit="1" customWidth="1"/>
    <col min="4356" max="4608" width="11" style="97"/>
    <col min="4609" max="4610" width="5.28515625" style="97" customWidth="1"/>
    <col min="4611" max="4611" width="9.140625" style="97" bestFit="1" customWidth="1"/>
    <col min="4612" max="4864" width="11" style="97"/>
    <col min="4865" max="4866" width="5.28515625" style="97" customWidth="1"/>
    <col min="4867" max="4867" width="9.140625" style="97" bestFit="1" customWidth="1"/>
    <col min="4868" max="5120" width="11" style="97"/>
    <col min="5121" max="5122" width="5.28515625" style="97" customWidth="1"/>
    <col min="5123" max="5123" width="9.140625" style="97" bestFit="1" customWidth="1"/>
    <col min="5124" max="5376" width="11" style="97"/>
    <col min="5377" max="5378" width="5.28515625" style="97" customWidth="1"/>
    <col min="5379" max="5379" width="9.140625" style="97" bestFit="1" customWidth="1"/>
    <col min="5380" max="5632" width="11" style="97"/>
    <col min="5633" max="5634" width="5.28515625" style="97" customWidth="1"/>
    <col min="5635" max="5635" width="9.140625" style="97" bestFit="1" customWidth="1"/>
    <col min="5636" max="5888" width="11" style="97"/>
    <col min="5889" max="5890" width="5.28515625" style="97" customWidth="1"/>
    <col min="5891" max="5891" width="9.140625" style="97" bestFit="1" customWidth="1"/>
    <col min="5892" max="6144" width="11" style="97"/>
    <col min="6145" max="6146" width="5.28515625" style="97" customWidth="1"/>
    <col min="6147" max="6147" width="9.140625" style="97" bestFit="1" customWidth="1"/>
    <col min="6148" max="6400" width="11" style="97"/>
    <col min="6401" max="6402" width="5.28515625" style="97" customWidth="1"/>
    <col min="6403" max="6403" width="9.140625" style="97" bestFit="1" customWidth="1"/>
    <col min="6404" max="6656" width="11" style="97"/>
    <col min="6657" max="6658" width="5.28515625" style="97" customWidth="1"/>
    <col min="6659" max="6659" width="9.140625" style="97" bestFit="1" customWidth="1"/>
    <col min="6660" max="6912" width="11" style="97"/>
    <col min="6913" max="6914" width="5.28515625" style="97" customWidth="1"/>
    <col min="6915" max="6915" width="9.140625" style="97" bestFit="1" customWidth="1"/>
    <col min="6916" max="7168" width="11" style="97"/>
    <col min="7169" max="7170" width="5.28515625" style="97" customWidth="1"/>
    <col min="7171" max="7171" width="9.140625" style="97" bestFit="1" customWidth="1"/>
    <col min="7172" max="7424" width="11" style="97"/>
    <col min="7425" max="7426" width="5.28515625" style="97" customWidth="1"/>
    <col min="7427" max="7427" width="9.140625" style="97" bestFit="1" customWidth="1"/>
    <col min="7428" max="7680" width="11" style="97"/>
    <col min="7681" max="7682" width="5.28515625" style="97" customWidth="1"/>
    <col min="7683" max="7683" width="9.140625" style="97" bestFit="1" customWidth="1"/>
    <col min="7684" max="7936" width="11" style="97"/>
    <col min="7937" max="7938" width="5.28515625" style="97" customWidth="1"/>
    <col min="7939" max="7939" width="9.140625" style="97" bestFit="1" customWidth="1"/>
    <col min="7940" max="8192" width="11" style="97"/>
    <col min="8193" max="8194" width="5.28515625" style="97" customWidth="1"/>
    <col min="8195" max="8195" width="9.140625" style="97" bestFit="1" customWidth="1"/>
    <col min="8196" max="8448" width="11" style="97"/>
    <col min="8449" max="8450" width="5.28515625" style="97" customWidth="1"/>
    <col min="8451" max="8451" width="9.140625" style="97" bestFit="1" customWidth="1"/>
    <col min="8452" max="8704" width="11" style="97"/>
    <col min="8705" max="8706" width="5.28515625" style="97" customWidth="1"/>
    <col min="8707" max="8707" width="9.140625" style="97" bestFit="1" customWidth="1"/>
    <col min="8708" max="8960" width="11" style="97"/>
    <col min="8961" max="8962" width="5.28515625" style="97" customWidth="1"/>
    <col min="8963" max="8963" width="9.140625" style="97" bestFit="1" customWidth="1"/>
    <col min="8964" max="9216" width="11" style="97"/>
    <col min="9217" max="9218" width="5.28515625" style="97" customWidth="1"/>
    <col min="9219" max="9219" width="9.140625" style="97" bestFit="1" customWidth="1"/>
    <col min="9220" max="9472" width="11" style="97"/>
    <col min="9473" max="9474" width="5.28515625" style="97" customWidth="1"/>
    <col min="9475" max="9475" width="9.140625" style="97" bestFit="1" customWidth="1"/>
    <col min="9476" max="9728" width="11" style="97"/>
    <col min="9729" max="9730" width="5.28515625" style="97" customWidth="1"/>
    <col min="9731" max="9731" width="9.140625" style="97" bestFit="1" customWidth="1"/>
    <col min="9732" max="9984" width="11" style="97"/>
    <col min="9985" max="9986" width="5.28515625" style="97" customWidth="1"/>
    <col min="9987" max="9987" width="9.140625" style="97" bestFit="1" customWidth="1"/>
    <col min="9988" max="10240" width="11" style="97"/>
    <col min="10241" max="10242" width="5.28515625" style="97" customWidth="1"/>
    <col min="10243" max="10243" width="9.140625" style="97" bestFit="1" customWidth="1"/>
    <col min="10244" max="10496" width="11" style="97"/>
    <col min="10497" max="10498" width="5.28515625" style="97" customWidth="1"/>
    <col min="10499" max="10499" width="9.140625" style="97" bestFit="1" customWidth="1"/>
    <col min="10500" max="10752" width="11" style="97"/>
    <col min="10753" max="10754" width="5.28515625" style="97" customWidth="1"/>
    <col min="10755" max="10755" width="9.140625" style="97" bestFit="1" customWidth="1"/>
    <col min="10756" max="11008" width="11" style="97"/>
    <col min="11009" max="11010" width="5.28515625" style="97" customWidth="1"/>
    <col min="11011" max="11011" width="9.140625" style="97" bestFit="1" customWidth="1"/>
    <col min="11012" max="11264" width="11" style="97"/>
    <col min="11265" max="11266" width="5.28515625" style="97" customWidth="1"/>
    <col min="11267" max="11267" width="9.140625" style="97" bestFit="1" customWidth="1"/>
    <col min="11268" max="11520" width="11" style="97"/>
    <col min="11521" max="11522" width="5.28515625" style="97" customWidth="1"/>
    <col min="11523" max="11523" width="9.140625" style="97" bestFit="1" customWidth="1"/>
    <col min="11524" max="11776" width="11" style="97"/>
    <col min="11777" max="11778" width="5.28515625" style="97" customWidth="1"/>
    <col min="11779" max="11779" width="9.140625" style="97" bestFit="1" customWidth="1"/>
    <col min="11780" max="12032" width="11" style="97"/>
    <col min="12033" max="12034" width="5.28515625" style="97" customWidth="1"/>
    <col min="12035" max="12035" width="9.140625" style="97" bestFit="1" customWidth="1"/>
    <col min="12036" max="12288" width="11" style="97"/>
    <col min="12289" max="12290" width="5.28515625" style="97" customWidth="1"/>
    <col min="12291" max="12291" width="9.140625" style="97" bestFit="1" customWidth="1"/>
    <col min="12292" max="12544" width="11" style="97"/>
    <col min="12545" max="12546" width="5.28515625" style="97" customWidth="1"/>
    <col min="12547" max="12547" width="9.140625" style="97" bestFit="1" customWidth="1"/>
    <col min="12548" max="12800" width="11" style="97"/>
    <col min="12801" max="12802" width="5.28515625" style="97" customWidth="1"/>
    <col min="12803" max="12803" width="9.140625" style="97" bestFit="1" customWidth="1"/>
    <col min="12804" max="13056" width="11" style="97"/>
    <col min="13057" max="13058" width="5.28515625" style="97" customWidth="1"/>
    <col min="13059" max="13059" width="9.140625" style="97" bestFit="1" customWidth="1"/>
    <col min="13060" max="13312" width="11" style="97"/>
    <col min="13313" max="13314" width="5.28515625" style="97" customWidth="1"/>
    <col min="13315" max="13315" width="9.140625" style="97" bestFit="1" customWidth="1"/>
    <col min="13316" max="13568" width="11" style="97"/>
    <col min="13569" max="13570" width="5.28515625" style="97" customWidth="1"/>
    <col min="13571" max="13571" width="9.140625" style="97" bestFit="1" customWidth="1"/>
    <col min="13572" max="13824" width="11" style="97"/>
    <col min="13825" max="13826" width="5.28515625" style="97" customWidth="1"/>
    <col min="13827" max="13827" width="9.140625" style="97" bestFit="1" customWidth="1"/>
    <col min="13828" max="14080" width="11" style="97"/>
    <col min="14081" max="14082" width="5.28515625" style="97" customWidth="1"/>
    <col min="14083" max="14083" width="9.140625" style="97" bestFit="1" customWidth="1"/>
    <col min="14084" max="14336" width="11" style="97"/>
    <col min="14337" max="14338" width="5.28515625" style="97" customWidth="1"/>
    <col min="14339" max="14339" width="9.140625" style="97" bestFit="1" customWidth="1"/>
    <col min="14340" max="14592" width="11" style="97"/>
    <col min="14593" max="14594" width="5.28515625" style="97" customWidth="1"/>
    <col min="14595" max="14595" width="9.140625" style="97" bestFit="1" customWidth="1"/>
    <col min="14596" max="14848" width="11" style="97"/>
    <col min="14849" max="14850" width="5.28515625" style="97" customWidth="1"/>
    <col min="14851" max="14851" width="9.140625" style="97" bestFit="1" customWidth="1"/>
    <col min="14852" max="15104" width="11" style="97"/>
    <col min="15105" max="15106" width="5.28515625" style="97" customWidth="1"/>
    <col min="15107" max="15107" width="9.140625" style="97" bestFit="1" customWidth="1"/>
    <col min="15108" max="15360" width="11" style="97"/>
    <col min="15361" max="15362" width="5.28515625" style="97" customWidth="1"/>
    <col min="15363" max="15363" width="9.140625" style="97" bestFit="1" customWidth="1"/>
    <col min="15364" max="15616" width="11" style="97"/>
    <col min="15617" max="15618" width="5.28515625" style="97" customWidth="1"/>
    <col min="15619" max="15619" width="9.140625" style="97" bestFit="1" customWidth="1"/>
    <col min="15620" max="15872" width="11" style="97"/>
    <col min="15873" max="15874" width="5.28515625" style="97" customWidth="1"/>
    <col min="15875" max="15875" width="9.140625" style="97" bestFit="1" customWidth="1"/>
    <col min="15876" max="16128" width="11" style="97"/>
    <col min="16129" max="16130" width="5.28515625" style="97" customWidth="1"/>
    <col min="16131" max="16131" width="9.140625" style="97" bestFit="1" customWidth="1"/>
    <col min="16132" max="16384" width="11" style="97"/>
  </cols>
  <sheetData>
    <row r="1" spans="1:9" s="44" customFormat="1" ht="12" customHeight="1" x14ac:dyDescent="0.15">
      <c r="A1" s="55" t="s">
        <v>37</v>
      </c>
      <c r="F1" s="56"/>
      <c r="G1" s="56"/>
      <c r="I1" s="45"/>
    </row>
    <row r="2" spans="1:9" s="44" customFormat="1" ht="12" customHeight="1" x14ac:dyDescent="0.15">
      <c r="A2" s="95" t="s">
        <v>57</v>
      </c>
      <c r="F2" s="56"/>
      <c r="G2" s="56"/>
    </row>
    <row r="3" spans="1:9" s="44" customFormat="1" ht="12" customHeight="1" x14ac:dyDescent="0.15">
      <c r="A3" s="96" t="s">
        <v>36</v>
      </c>
      <c r="F3" s="56"/>
      <c r="G3" s="56"/>
    </row>
    <row r="4" spans="1:9" s="44" customFormat="1" ht="12" customHeight="1" x14ac:dyDescent="0.15">
      <c r="A4" s="55" t="s">
        <v>109</v>
      </c>
    </row>
    <row r="5" spans="1:9" s="44" customFormat="1" ht="12" customHeight="1" x14ac:dyDescent="0.15">
      <c r="A5" s="54" t="s">
        <v>3</v>
      </c>
      <c r="B5" s="100" t="s">
        <v>4</v>
      </c>
      <c r="C5" s="50"/>
      <c r="D5" s="50" t="s">
        <v>2</v>
      </c>
      <c r="E5" s="53" t="s">
        <v>5</v>
      </c>
      <c r="F5" s="52"/>
      <c r="G5" s="50" t="s">
        <v>7</v>
      </c>
    </row>
    <row r="6" spans="1:9" s="44" customFormat="1" ht="12" customHeight="1" x14ac:dyDescent="0.15">
      <c r="A6" s="51" t="s">
        <v>13</v>
      </c>
      <c r="B6" s="101" t="s">
        <v>14</v>
      </c>
      <c r="C6" s="49" t="s">
        <v>15</v>
      </c>
      <c r="D6" s="49"/>
      <c r="E6" s="49" t="s">
        <v>16</v>
      </c>
      <c r="F6" s="50" t="s">
        <v>6</v>
      </c>
      <c r="G6" s="49" t="s">
        <v>16</v>
      </c>
    </row>
    <row r="7" spans="1:9" s="44" customFormat="1" ht="12" customHeight="1" x14ac:dyDescent="0.15">
      <c r="A7" s="48" t="s">
        <v>19</v>
      </c>
      <c r="B7" s="102" t="s">
        <v>19</v>
      </c>
      <c r="C7" s="47"/>
      <c r="D7" s="47"/>
      <c r="E7" s="47"/>
      <c r="F7" s="47"/>
      <c r="G7" s="47"/>
    </row>
    <row r="8" spans="1:9" s="44" customFormat="1" ht="12" customHeight="1" x14ac:dyDescent="0.15">
      <c r="A8" s="46"/>
      <c r="B8" s="46"/>
      <c r="C8" s="46"/>
      <c r="D8" s="45" t="s">
        <v>20</v>
      </c>
      <c r="E8" s="45" t="s">
        <v>20</v>
      </c>
      <c r="F8" s="45" t="s">
        <v>20</v>
      </c>
      <c r="G8" s="45" t="s">
        <v>20</v>
      </c>
    </row>
    <row r="9" spans="1:9" ht="12" customHeight="1" x14ac:dyDescent="0.15">
      <c r="A9" s="43">
        <v>14</v>
      </c>
      <c r="B9" s="43">
        <v>100</v>
      </c>
      <c r="C9" s="43" t="s">
        <v>110</v>
      </c>
      <c r="D9" s="97">
        <v>2650</v>
      </c>
      <c r="E9" s="97">
        <v>134</v>
      </c>
      <c r="F9" s="97">
        <v>129</v>
      </c>
      <c r="G9" s="97">
        <v>2520</v>
      </c>
    </row>
    <row r="10" spans="1:9" ht="12" customHeight="1" x14ac:dyDescent="0.15">
      <c r="A10" s="43">
        <v>14</v>
      </c>
      <c r="B10" s="43">
        <v>130</v>
      </c>
      <c r="C10" s="43" t="s">
        <v>111</v>
      </c>
      <c r="D10" s="97">
        <v>526</v>
      </c>
      <c r="E10" s="97">
        <v>19</v>
      </c>
      <c r="F10" s="97">
        <v>18</v>
      </c>
      <c r="G10" s="97">
        <v>507</v>
      </c>
    </row>
    <row r="11" spans="1:9" ht="12" customHeight="1" x14ac:dyDescent="0.15">
      <c r="A11" s="43">
        <v>14</v>
      </c>
      <c r="B11" s="43">
        <v>150</v>
      </c>
      <c r="C11" s="43" t="s">
        <v>112</v>
      </c>
      <c r="D11" s="97">
        <v>1460</v>
      </c>
      <c r="E11" s="97">
        <v>103</v>
      </c>
      <c r="F11" s="97">
        <v>99</v>
      </c>
      <c r="G11" s="97">
        <v>1360</v>
      </c>
    </row>
    <row r="12" spans="1:9" ht="12" customHeight="1" x14ac:dyDescent="0.15">
      <c r="A12" s="43">
        <v>14</v>
      </c>
      <c r="B12" s="43">
        <v>201</v>
      </c>
      <c r="C12" s="43" t="s">
        <v>113</v>
      </c>
      <c r="D12" s="97">
        <v>514</v>
      </c>
      <c r="E12" s="97">
        <v>7</v>
      </c>
      <c r="F12" s="97">
        <v>7</v>
      </c>
      <c r="G12" s="97">
        <v>507</v>
      </c>
    </row>
    <row r="13" spans="1:9" ht="12" customHeight="1" x14ac:dyDescent="0.15">
      <c r="A13" s="43">
        <v>14</v>
      </c>
      <c r="B13" s="43">
        <v>203</v>
      </c>
      <c r="C13" s="43" t="s">
        <v>114</v>
      </c>
      <c r="D13" s="97">
        <v>1440</v>
      </c>
      <c r="E13" s="97">
        <v>722</v>
      </c>
      <c r="F13" s="97">
        <v>704</v>
      </c>
      <c r="G13" s="97">
        <v>718</v>
      </c>
    </row>
    <row r="14" spans="1:9" ht="12" customHeight="1" x14ac:dyDescent="0.15">
      <c r="A14" s="43">
        <v>14</v>
      </c>
      <c r="B14" s="43">
        <v>204</v>
      </c>
      <c r="C14" s="43" t="s">
        <v>115</v>
      </c>
      <c r="D14" s="97">
        <v>99</v>
      </c>
      <c r="E14" s="97">
        <v>1</v>
      </c>
      <c r="F14" s="97">
        <v>1</v>
      </c>
      <c r="G14" s="97">
        <v>98</v>
      </c>
    </row>
    <row r="15" spans="1:9" ht="12" customHeight="1" x14ac:dyDescent="0.15">
      <c r="A15" s="43">
        <v>14</v>
      </c>
      <c r="B15" s="43">
        <v>205</v>
      </c>
      <c r="C15" s="43" t="s">
        <v>116</v>
      </c>
      <c r="D15" s="97">
        <v>866</v>
      </c>
      <c r="E15" s="97">
        <v>130</v>
      </c>
      <c r="F15" s="97">
        <v>122</v>
      </c>
      <c r="G15" s="97">
        <v>736</v>
      </c>
    </row>
    <row r="16" spans="1:9" ht="12" customHeight="1" x14ac:dyDescent="0.15">
      <c r="A16" s="43">
        <v>14</v>
      </c>
      <c r="B16" s="43">
        <v>206</v>
      </c>
      <c r="C16" s="43" t="s">
        <v>117</v>
      </c>
      <c r="D16" s="97">
        <v>1780</v>
      </c>
      <c r="E16" s="97">
        <v>486</v>
      </c>
      <c r="F16" s="97">
        <v>469</v>
      </c>
      <c r="G16" s="97">
        <v>1290</v>
      </c>
    </row>
    <row r="17" spans="1:7" ht="12" customHeight="1" x14ac:dyDescent="0.15">
      <c r="A17" s="43">
        <v>14</v>
      </c>
      <c r="B17" s="43">
        <v>207</v>
      </c>
      <c r="C17" s="43" t="s">
        <v>118</v>
      </c>
      <c r="D17" s="97">
        <v>328</v>
      </c>
      <c r="E17" s="97">
        <v>43</v>
      </c>
      <c r="F17" s="97">
        <v>40</v>
      </c>
      <c r="G17" s="97">
        <v>285</v>
      </c>
    </row>
    <row r="18" spans="1:7" ht="12" customHeight="1" x14ac:dyDescent="0.15">
      <c r="A18" s="43">
        <v>14</v>
      </c>
      <c r="B18" s="43">
        <v>208</v>
      </c>
      <c r="C18" s="43" t="s">
        <v>119</v>
      </c>
      <c r="D18" s="97">
        <v>6</v>
      </c>
      <c r="E18" s="97">
        <v>0</v>
      </c>
      <c r="F18" s="97">
        <v>0</v>
      </c>
      <c r="G18" s="97">
        <v>6</v>
      </c>
    </row>
    <row r="19" spans="1:7" ht="12" customHeight="1" x14ac:dyDescent="0.15">
      <c r="A19" s="43">
        <v>14</v>
      </c>
      <c r="B19" s="43">
        <v>210</v>
      </c>
      <c r="C19" s="43" t="s">
        <v>120</v>
      </c>
      <c r="D19" s="97">
        <v>1190</v>
      </c>
      <c r="E19" s="97">
        <v>5</v>
      </c>
      <c r="F19" s="97">
        <v>5</v>
      </c>
      <c r="G19" s="97">
        <v>1180</v>
      </c>
    </row>
    <row r="20" spans="1:7" ht="12" customHeight="1" x14ac:dyDescent="0.15">
      <c r="A20" s="43">
        <v>14</v>
      </c>
      <c r="B20" s="43">
        <v>211</v>
      </c>
      <c r="C20" s="43" t="s">
        <v>121</v>
      </c>
      <c r="D20" s="97">
        <v>1070</v>
      </c>
      <c r="E20" s="97">
        <v>105</v>
      </c>
      <c r="F20" s="97">
        <v>93</v>
      </c>
      <c r="G20" s="97">
        <v>962</v>
      </c>
    </row>
    <row r="21" spans="1:7" ht="12" customHeight="1" x14ac:dyDescent="0.15">
      <c r="A21" s="43">
        <v>14</v>
      </c>
      <c r="B21" s="43">
        <v>212</v>
      </c>
      <c r="C21" s="43" t="s">
        <v>122</v>
      </c>
      <c r="D21" s="97">
        <v>1070</v>
      </c>
      <c r="E21" s="97">
        <v>472</v>
      </c>
      <c r="F21" s="97">
        <v>456</v>
      </c>
      <c r="G21" s="97">
        <v>602</v>
      </c>
    </row>
    <row r="22" spans="1:7" ht="12" customHeight="1" x14ac:dyDescent="0.15">
      <c r="A22" s="43">
        <v>14</v>
      </c>
      <c r="B22" s="43">
        <v>213</v>
      </c>
      <c r="C22" s="43" t="s">
        <v>123</v>
      </c>
      <c r="D22" s="97">
        <v>196</v>
      </c>
      <c r="E22" s="97">
        <v>11</v>
      </c>
      <c r="F22" s="97">
        <v>11</v>
      </c>
      <c r="G22" s="97">
        <v>185</v>
      </c>
    </row>
    <row r="23" spans="1:7" ht="12" customHeight="1" x14ac:dyDescent="0.15">
      <c r="A23" s="43">
        <v>14</v>
      </c>
      <c r="B23" s="43">
        <v>214</v>
      </c>
      <c r="C23" s="43" t="s">
        <v>124</v>
      </c>
      <c r="D23" s="97">
        <v>1070</v>
      </c>
      <c r="E23" s="97">
        <v>391</v>
      </c>
      <c r="F23" s="97">
        <v>376</v>
      </c>
      <c r="G23" s="97">
        <v>681</v>
      </c>
    </row>
    <row r="24" spans="1:7" ht="12" customHeight="1" x14ac:dyDescent="0.15">
      <c r="A24" s="43">
        <v>14</v>
      </c>
      <c r="B24" s="43">
        <v>215</v>
      </c>
      <c r="C24" s="43" t="s">
        <v>125</v>
      </c>
      <c r="D24" s="97">
        <v>509</v>
      </c>
      <c r="E24" s="97">
        <v>239</v>
      </c>
      <c r="F24" s="97">
        <v>231</v>
      </c>
      <c r="G24" s="97">
        <v>270</v>
      </c>
    </row>
    <row r="25" spans="1:7" ht="12" customHeight="1" x14ac:dyDescent="0.15">
      <c r="A25" s="43">
        <v>14</v>
      </c>
      <c r="B25" s="43">
        <v>216</v>
      </c>
      <c r="C25" s="43" t="s">
        <v>126</v>
      </c>
      <c r="D25" s="97">
        <v>203</v>
      </c>
      <c r="E25" s="97">
        <v>85</v>
      </c>
      <c r="F25" s="97">
        <v>82</v>
      </c>
      <c r="G25" s="97">
        <v>118</v>
      </c>
    </row>
    <row r="26" spans="1:7" ht="12" customHeight="1" x14ac:dyDescent="0.15">
      <c r="A26" s="43">
        <v>14</v>
      </c>
      <c r="B26" s="43">
        <v>217</v>
      </c>
      <c r="C26" s="43" t="s">
        <v>127</v>
      </c>
      <c r="D26" s="97">
        <v>654</v>
      </c>
      <c r="E26" s="97">
        <v>167</v>
      </c>
      <c r="F26" s="97">
        <v>158</v>
      </c>
      <c r="G26" s="97">
        <v>487</v>
      </c>
    </row>
    <row r="27" spans="1:7" ht="12" customHeight="1" x14ac:dyDescent="0.15">
      <c r="A27" s="43">
        <v>14</v>
      </c>
      <c r="B27" s="43">
        <v>218</v>
      </c>
      <c r="C27" s="43" t="s">
        <v>128</v>
      </c>
      <c r="D27" s="97">
        <v>236</v>
      </c>
      <c r="E27" s="97">
        <v>12</v>
      </c>
      <c r="F27" s="97">
        <v>12</v>
      </c>
      <c r="G27" s="97">
        <v>224</v>
      </c>
    </row>
    <row r="28" spans="1:7" ht="12" customHeight="1" x14ac:dyDescent="0.15">
      <c r="A28" s="43">
        <v>14</v>
      </c>
      <c r="B28" s="43">
        <v>301</v>
      </c>
      <c r="C28" s="43" t="s">
        <v>129</v>
      </c>
      <c r="D28" s="97">
        <v>32</v>
      </c>
      <c r="E28" s="97">
        <v>3</v>
      </c>
      <c r="F28" s="97">
        <v>3</v>
      </c>
      <c r="G28" s="97">
        <v>29</v>
      </c>
    </row>
    <row r="29" spans="1:7" ht="12" customHeight="1" x14ac:dyDescent="0.15">
      <c r="A29" s="43">
        <v>14</v>
      </c>
      <c r="B29" s="43">
        <v>321</v>
      </c>
      <c r="C29" s="43" t="s">
        <v>130</v>
      </c>
      <c r="D29" s="97">
        <v>221</v>
      </c>
      <c r="E29" s="97">
        <v>67</v>
      </c>
      <c r="F29" s="97">
        <v>64</v>
      </c>
      <c r="G29" s="97">
        <v>154</v>
      </c>
    </row>
    <row r="30" spans="1:7" ht="12" customHeight="1" x14ac:dyDescent="0.15">
      <c r="A30" s="43">
        <v>14</v>
      </c>
      <c r="B30" s="43">
        <v>341</v>
      </c>
      <c r="C30" s="43" t="s">
        <v>131</v>
      </c>
      <c r="D30" s="97">
        <v>257</v>
      </c>
      <c r="E30" s="97">
        <v>20</v>
      </c>
      <c r="F30" s="97">
        <v>18</v>
      </c>
      <c r="G30" s="97">
        <v>237</v>
      </c>
    </row>
    <row r="31" spans="1:7" ht="12" customHeight="1" x14ac:dyDescent="0.15">
      <c r="A31" s="43">
        <v>14</v>
      </c>
      <c r="B31" s="43">
        <v>342</v>
      </c>
      <c r="C31" s="43" t="s">
        <v>132</v>
      </c>
      <c r="D31" s="97">
        <v>112</v>
      </c>
      <c r="E31" s="97">
        <v>0</v>
      </c>
      <c r="F31" s="97">
        <v>0</v>
      </c>
      <c r="G31" s="97">
        <v>112</v>
      </c>
    </row>
    <row r="32" spans="1:7" ht="12" customHeight="1" x14ac:dyDescent="0.15">
      <c r="A32" s="43">
        <v>14</v>
      </c>
      <c r="B32" s="43">
        <v>361</v>
      </c>
      <c r="C32" s="43" t="s">
        <v>133</v>
      </c>
      <c r="D32" s="97">
        <v>413</v>
      </c>
      <c r="E32" s="97">
        <v>24</v>
      </c>
      <c r="F32" s="97">
        <v>21</v>
      </c>
      <c r="G32" s="97">
        <v>389</v>
      </c>
    </row>
    <row r="33" spans="1:7" ht="12" customHeight="1" x14ac:dyDescent="0.15">
      <c r="A33" s="43">
        <v>14</v>
      </c>
      <c r="B33" s="43">
        <v>362</v>
      </c>
      <c r="C33" s="43" t="s">
        <v>134</v>
      </c>
      <c r="D33" s="97">
        <v>324</v>
      </c>
      <c r="E33" s="97">
        <v>103</v>
      </c>
      <c r="F33" s="97">
        <v>96</v>
      </c>
      <c r="G33" s="97">
        <v>221</v>
      </c>
    </row>
    <row r="34" spans="1:7" ht="12" customHeight="1" x14ac:dyDescent="0.15">
      <c r="A34" s="43">
        <v>14</v>
      </c>
      <c r="B34" s="43">
        <v>363</v>
      </c>
      <c r="C34" s="43" t="s">
        <v>135</v>
      </c>
      <c r="D34" s="97">
        <v>138</v>
      </c>
      <c r="E34" s="97">
        <v>7</v>
      </c>
      <c r="F34" s="97">
        <v>6</v>
      </c>
      <c r="G34" s="97">
        <v>131</v>
      </c>
    </row>
    <row r="35" spans="1:7" ht="12" customHeight="1" x14ac:dyDescent="0.15">
      <c r="A35" s="43">
        <v>14</v>
      </c>
      <c r="B35" s="43">
        <v>364</v>
      </c>
      <c r="C35" s="43" t="s">
        <v>136</v>
      </c>
      <c r="D35" s="97">
        <v>290</v>
      </c>
      <c r="E35" s="97">
        <v>27</v>
      </c>
      <c r="F35" s="97">
        <v>24</v>
      </c>
      <c r="G35" s="97">
        <v>263</v>
      </c>
    </row>
    <row r="36" spans="1:7" ht="12" customHeight="1" x14ac:dyDescent="0.15">
      <c r="A36" s="43">
        <v>14</v>
      </c>
      <c r="B36" s="43">
        <v>366</v>
      </c>
      <c r="C36" s="43" t="s">
        <v>137</v>
      </c>
      <c r="D36" s="97">
        <v>189</v>
      </c>
      <c r="E36" s="97">
        <v>159</v>
      </c>
      <c r="F36" s="97">
        <v>149</v>
      </c>
      <c r="G36" s="97">
        <v>30</v>
      </c>
    </row>
    <row r="37" spans="1:7" ht="12" customHeight="1" x14ac:dyDescent="0.15">
      <c r="A37" s="43">
        <v>14</v>
      </c>
      <c r="B37" s="43">
        <v>382</v>
      </c>
      <c r="C37" s="43" t="s">
        <v>138</v>
      </c>
      <c r="D37" s="97">
        <v>6</v>
      </c>
      <c r="E37" s="97">
        <v>0</v>
      </c>
      <c r="F37" s="97">
        <v>0</v>
      </c>
      <c r="G37" s="97">
        <v>6</v>
      </c>
    </row>
    <row r="38" spans="1:7" ht="12" customHeight="1" x14ac:dyDescent="0.15">
      <c r="A38" s="43">
        <v>14</v>
      </c>
      <c r="B38" s="43">
        <v>383</v>
      </c>
      <c r="C38" s="43" t="s">
        <v>139</v>
      </c>
      <c r="D38" s="97">
        <v>41</v>
      </c>
      <c r="E38" s="97" t="s">
        <v>22</v>
      </c>
      <c r="F38" s="97" t="s">
        <v>22</v>
      </c>
      <c r="G38" s="97">
        <v>41</v>
      </c>
    </row>
    <row r="39" spans="1:7" ht="12" customHeight="1" x14ac:dyDescent="0.15">
      <c r="A39" s="43">
        <v>14</v>
      </c>
      <c r="B39" s="43">
        <v>384</v>
      </c>
      <c r="C39" s="43" t="s">
        <v>140</v>
      </c>
      <c r="D39" s="97">
        <v>215</v>
      </c>
      <c r="E39" s="97" t="s">
        <v>22</v>
      </c>
      <c r="F39" s="97" t="s">
        <v>22</v>
      </c>
      <c r="G39" s="97">
        <v>215</v>
      </c>
    </row>
    <row r="40" spans="1:7" ht="12" customHeight="1" x14ac:dyDescent="0.15">
      <c r="A40" s="43">
        <v>14</v>
      </c>
      <c r="B40" s="43">
        <v>401</v>
      </c>
      <c r="C40" s="43" t="s">
        <v>141</v>
      </c>
      <c r="D40" s="97">
        <v>283</v>
      </c>
      <c r="E40" s="97">
        <v>64</v>
      </c>
      <c r="F40" s="97">
        <v>62</v>
      </c>
      <c r="G40" s="97">
        <v>219</v>
      </c>
    </row>
    <row r="41" spans="1:7" ht="12" customHeight="1" x14ac:dyDescent="0.15">
      <c r="A41" s="43">
        <v>14</v>
      </c>
      <c r="B41" s="43">
        <v>402</v>
      </c>
      <c r="C41" s="43" t="s">
        <v>142</v>
      </c>
      <c r="D41" s="97">
        <v>40</v>
      </c>
      <c r="E41" s="97">
        <v>6</v>
      </c>
      <c r="F41" s="97">
        <v>6</v>
      </c>
      <c r="G41" s="97">
        <v>34</v>
      </c>
    </row>
    <row r="42" spans="1:7" ht="12" customHeight="1" x14ac:dyDescent="0.15">
      <c r="A42" s="43"/>
      <c r="B42" s="43"/>
      <c r="C42" s="43"/>
    </row>
    <row r="43" spans="1:7" ht="12" customHeight="1" x14ac:dyDescent="0.15">
      <c r="A43" s="43"/>
      <c r="B43" s="43"/>
      <c r="C43" s="43" t="s">
        <v>51</v>
      </c>
      <c r="D43" s="97">
        <v>18400</v>
      </c>
      <c r="E43" s="97">
        <v>3610</v>
      </c>
      <c r="F43" s="97">
        <v>3460</v>
      </c>
      <c r="G43" s="97">
        <v>14800</v>
      </c>
    </row>
    <row r="44" spans="1:7" ht="12" customHeight="1" x14ac:dyDescent="0.15">
      <c r="A44" s="43"/>
      <c r="B44" s="43"/>
      <c r="C44" s="43"/>
    </row>
    <row r="45" spans="1:7" ht="12" customHeight="1" x14ac:dyDescent="0.15">
      <c r="A45" s="98" t="s">
        <v>23</v>
      </c>
    </row>
    <row r="46" spans="1:7" ht="12" customHeight="1" x14ac:dyDescent="0.15">
      <c r="A46" s="42" t="s">
        <v>39</v>
      </c>
    </row>
    <row r="47" spans="1:7" ht="12" customHeight="1" x14ac:dyDescent="0.15">
      <c r="A47" s="98" t="s">
        <v>40</v>
      </c>
    </row>
    <row r="48" spans="1:7" ht="12" customHeight="1" x14ac:dyDescent="0.15">
      <c r="A48" s="98" t="s">
        <v>41</v>
      </c>
    </row>
    <row r="49" spans="1:9" ht="12" customHeight="1" x14ac:dyDescent="0.15">
      <c r="A49" s="98" t="s">
        <v>42</v>
      </c>
    </row>
    <row r="50" spans="1:9" ht="12" customHeight="1" x14ac:dyDescent="0.15">
      <c r="A50" s="98" t="s">
        <v>43</v>
      </c>
    </row>
    <row r="51" spans="1:9" ht="12" customHeight="1" x14ac:dyDescent="0.15">
      <c r="A51" s="98" t="s">
        <v>44</v>
      </c>
    </row>
    <row r="52" spans="1:9" s="99" customFormat="1" ht="12" customHeight="1" x14ac:dyDescent="0.15">
      <c r="A52" s="98"/>
      <c r="D52" s="97"/>
      <c r="E52" s="97"/>
      <c r="F52" s="97"/>
      <c r="G52" s="97"/>
      <c r="H52" s="97"/>
      <c r="I52" s="97"/>
    </row>
    <row r="53" spans="1:9" s="99" customFormat="1" ht="12" customHeight="1" x14ac:dyDescent="0.15">
      <c r="A53" s="98"/>
      <c r="D53" s="97"/>
      <c r="E53" s="97"/>
      <c r="F53" s="97"/>
      <c r="G53" s="97"/>
      <c r="H53" s="97"/>
      <c r="I53" s="97"/>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EBEA6-223F-43A3-8BDB-22FE024DAC44}">
  <dimension ref="A1:L53"/>
  <sheetViews>
    <sheetView workbookViewId="0"/>
  </sheetViews>
  <sheetFormatPr defaultColWidth="9.7109375" defaultRowHeight="12" customHeight="1" x14ac:dyDescent="0.15"/>
  <cols>
    <col min="1" max="2" width="4.7109375" style="99" customWidth="1"/>
    <col min="3" max="3" width="9.140625" style="99" bestFit="1" customWidth="1"/>
    <col min="4" max="8" width="9.7109375" style="97" customWidth="1"/>
    <col min="9" max="256" width="9.7109375" style="97"/>
    <col min="257" max="258" width="4.7109375" style="97" customWidth="1"/>
    <col min="259" max="259" width="9.140625" style="97" bestFit="1" customWidth="1"/>
    <col min="260" max="512" width="9.7109375" style="97"/>
    <col min="513" max="514" width="4.7109375" style="97" customWidth="1"/>
    <col min="515" max="515" width="9.140625" style="97" bestFit="1" customWidth="1"/>
    <col min="516" max="768" width="9.7109375" style="97"/>
    <col min="769" max="770" width="4.7109375" style="97" customWidth="1"/>
    <col min="771" max="771" width="9.140625" style="97" bestFit="1" customWidth="1"/>
    <col min="772" max="1024" width="9.7109375" style="97"/>
    <col min="1025" max="1026" width="4.7109375" style="97" customWidth="1"/>
    <col min="1027" max="1027" width="9.140625" style="97" bestFit="1" customWidth="1"/>
    <col min="1028" max="1280" width="9.7109375" style="97"/>
    <col min="1281" max="1282" width="4.7109375" style="97" customWidth="1"/>
    <col min="1283" max="1283" width="9.140625" style="97" bestFit="1" customWidth="1"/>
    <col min="1284" max="1536" width="9.7109375" style="97"/>
    <col min="1537" max="1538" width="4.7109375" style="97" customWidth="1"/>
    <col min="1539" max="1539" width="9.140625" style="97" bestFit="1" customWidth="1"/>
    <col min="1540" max="1792" width="9.7109375" style="97"/>
    <col min="1793" max="1794" width="4.7109375" style="97" customWidth="1"/>
    <col min="1795" max="1795" width="9.140625" style="97" bestFit="1" customWidth="1"/>
    <col min="1796" max="2048" width="9.7109375" style="97"/>
    <col min="2049" max="2050" width="4.7109375" style="97" customWidth="1"/>
    <col min="2051" max="2051" width="9.140625" style="97" bestFit="1" customWidth="1"/>
    <col min="2052" max="2304" width="9.7109375" style="97"/>
    <col min="2305" max="2306" width="4.7109375" style="97" customWidth="1"/>
    <col min="2307" max="2307" width="9.140625" style="97" bestFit="1" customWidth="1"/>
    <col min="2308" max="2560" width="9.7109375" style="97"/>
    <col min="2561" max="2562" width="4.7109375" style="97" customWidth="1"/>
    <col min="2563" max="2563" width="9.140625" style="97" bestFit="1" customWidth="1"/>
    <col min="2564" max="2816" width="9.7109375" style="97"/>
    <col min="2817" max="2818" width="4.7109375" style="97" customWidth="1"/>
    <col min="2819" max="2819" width="9.140625" style="97" bestFit="1" customWidth="1"/>
    <col min="2820" max="3072" width="9.7109375" style="97"/>
    <col min="3073" max="3074" width="4.7109375" style="97" customWidth="1"/>
    <col min="3075" max="3075" width="9.140625" style="97" bestFit="1" customWidth="1"/>
    <col min="3076" max="3328" width="9.7109375" style="97"/>
    <col min="3329" max="3330" width="4.7109375" style="97" customWidth="1"/>
    <col min="3331" max="3331" width="9.140625" style="97" bestFit="1" customWidth="1"/>
    <col min="3332" max="3584" width="9.7109375" style="97"/>
    <col min="3585" max="3586" width="4.7109375" style="97" customWidth="1"/>
    <col min="3587" max="3587" width="9.140625" style="97" bestFit="1" customWidth="1"/>
    <col min="3588" max="3840" width="9.7109375" style="97"/>
    <col min="3841" max="3842" width="4.7109375" style="97" customWidth="1"/>
    <col min="3843" max="3843" width="9.140625" style="97" bestFit="1" customWidth="1"/>
    <col min="3844" max="4096" width="9.7109375" style="97"/>
    <col min="4097" max="4098" width="4.7109375" style="97" customWidth="1"/>
    <col min="4099" max="4099" width="9.140625" style="97" bestFit="1" customWidth="1"/>
    <col min="4100" max="4352" width="9.7109375" style="97"/>
    <col min="4353" max="4354" width="4.7109375" style="97" customWidth="1"/>
    <col min="4355" max="4355" width="9.140625" style="97" bestFit="1" customWidth="1"/>
    <col min="4356" max="4608" width="9.7109375" style="97"/>
    <col min="4609" max="4610" width="4.7109375" style="97" customWidth="1"/>
    <col min="4611" max="4611" width="9.140625" style="97" bestFit="1" customWidth="1"/>
    <col min="4612" max="4864" width="9.7109375" style="97"/>
    <col min="4865" max="4866" width="4.7109375" style="97" customWidth="1"/>
    <col min="4867" max="4867" width="9.140625" style="97" bestFit="1" customWidth="1"/>
    <col min="4868" max="5120" width="9.7109375" style="97"/>
    <col min="5121" max="5122" width="4.7109375" style="97" customWidth="1"/>
    <col min="5123" max="5123" width="9.140625" style="97" bestFit="1" customWidth="1"/>
    <col min="5124" max="5376" width="9.7109375" style="97"/>
    <col min="5377" max="5378" width="4.7109375" style="97" customWidth="1"/>
    <col min="5379" max="5379" width="9.140625" style="97" bestFit="1" customWidth="1"/>
    <col min="5380" max="5632" width="9.7109375" style="97"/>
    <col min="5633" max="5634" width="4.7109375" style="97" customWidth="1"/>
    <col min="5635" max="5635" width="9.140625" style="97" bestFit="1" customWidth="1"/>
    <col min="5636" max="5888" width="9.7109375" style="97"/>
    <col min="5889" max="5890" width="4.7109375" style="97" customWidth="1"/>
    <col min="5891" max="5891" width="9.140625" style="97" bestFit="1" customWidth="1"/>
    <col min="5892" max="6144" width="9.7109375" style="97"/>
    <col min="6145" max="6146" width="4.7109375" style="97" customWidth="1"/>
    <col min="6147" max="6147" width="9.140625" style="97" bestFit="1" customWidth="1"/>
    <col min="6148" max="6400" width="9.7109375" style="97"/>
    <col min="6401" max="6402" width="4.7109375" style="97" customWidth="1"/>
    <col min="6403" max="6403" width="9.140625" style="97" bestFit="1" customWidth="1"/>
    <col min="6404" max="6656" width="9.7109375" style="97"/>
    <col min="6657" max="6658" width="4.7109375" style="97" customWidth="1"/>
    <col min="6659" max="6659" width="9.140625" style="97" bestFit="1" customWidth="1"/>
    <col min="6660" max="6912" width="9.7109375" style="97"/>
    <col min="6913" max="6914" width="4.7109375" style="97" customWidth="1"/>
    <col min="6915" max="6915" width="9.140625" style="97" bestFit="1" customWidth="1"/>
    <col min="6916" max="7168" width="9.7109375" style="97"/>
    <col min="7169" max="7170" width="4.7109375" style="97" customWidth="1"/>
    <col min="7171" max="7171" width="9.140625" style="97" bestFit="1" customWidth="1"/>
    <col min="7172" max="7424" width="9.7109375" style="97"/>
    <col min="7425" max="7426" width="4.7109375" style="97" customWidth="1"/>
    <col min="7427" max="7427" width="9.140625" style="97" bestFit="1" customWidth="1"/>
    <col min="7428" max="7680" width="9.7109375" style="97"/>
    <col min="7681" max="7682" width="4.7109375" style="97" customWidth="1"/>
    <col min="7683" max="7683" width="9.140625" style="97" bestFit="1" customWidth="1"/>
    <col min="7684" max="7936" width="9.7109375" style="97"/>
    <col min="7937" max="7938" width="4.7109375" style="97" customWidth="1"/>
    <col min="7939" max="7939" width="9.140625" style="97" bestFit="1" customWidth="1"/>
    <col min="7940" max="8192" width="9.7109375" style="97"/>
    <col min="8193" max="8194" width="4.7109375" style="97" customWidth="1"/>
    <col min="8195" max="8195" width="9.140625" style="97" bestFit="1" customWidth="1"/>
    <col min="8196" max="8448" width="9.7109375" style="97"/>
    <col min="8449" max="8450" width="4.7109375" style="97" customWidth="1"/>
    <col min="8451" max="8451" width="9.140625" style="97" bestFit="1" customWidth="1"/>
    <col min="8452" max="8704" width="9.7109375" style="97"/>
    <col min="8705" max="8706" width="4.7109375" style="97" customWidth="1"/>
    <col min="8707" max="8707" width="9.140625" style="97" bestFit="1" customWidth="1"/>
    <col min="8708" max="8960" width="9.7109375" style="97"/>
    <col min="8961" max="8962" width="4.7109375" style="97" customWidth="1"/>
    <col min="8963" max="8963" width="9.140625" style="97" bestFit="1" customWidth="1"/>
    <col min="8964" max="9216" width="9.7109375" style="97"/>
    <col min="9217" max="9218" width="4.7109375" style="97" customWidth="1"/>
    <col min="9219" max="9219" width="9.140625" style="97" bestFit="1" customWidth="1"/>
    <col min="9220" max="9472" width="9.7109375" style="97"/>
    <col min="9473" max="9474" width="4.7109375" style="97" customWidth="1"/>
    <col min="9475" max="9475" width="9.140625" style="97" bestFit="1" customWidth="1"/>
    <col min="9476" max="9728" width="9.7109375" style="97"/>
    <col min="9729" max="9730" width="4.7109375" style="97" customWidth="1"/>
    <col min="9731" max="9731" width="9.140625" style="97" bestFit="1" customWidth="1"/>
    <col min="9732" max="9984" width="9.7109375" style="97"/>
    <col min="9985" max="9986" width="4.7109375" style="97" customWidth="1"/>
    <col min="9987" max="9987" width="9.140625" style="97" bestFit="1" customWidth="1"/>
    <col min="9988" max="10240" width="9.7109375" style="97"/>
    <col min="10241" max="10242" width="4.7109375" style="97" customWidth="1"/>
    <col min="10243" max="10243" width="9.140625" style="97" bestFit="1" customWidth="1"/>
    <col min="10244" max="10496" width="9.7109375" style="97"/>
    <col min="10497" max="10498" width="4.7109375" style="97" customWidth="1"/>
    <col min="10499" max="10499" width="9.140625" style="97" bestFit="1" customWidth="1"/>
    <col min="10500" max="10752" width="9.7109375" style="97"/>
    <col min="10753" max="10754" width="4.7109375" style="97" customWidth="1"/>
    <col min="10755" max="10755" width="9.140625" style="97" bestFit="1" customWidth="1"/>
    <col min="10756" max="11008" width="9.7109375" style="97"/>
    <col min="11009" max="11010" width="4.7109375" style="97" customWidth="1"/>
    <col min="11011" max="11011" width="9.140625" style="97" bestFit="1" customWidth="1"/>
    <col min="11012" max="11264" width="9.7109375" style="97"/>
    <col min="11265" max="11266" width="4.7109375" style="97" customWidth="1"/>
    <col min="11267" max="11267" width="9.140625" style="97" bestFit="1" customWidth="1"/>
    <col min="11268" max="11520" width="9.7109375" style="97"/>
    <col min="11521" max="11522" width="4.7109375" style="97" customWidth="1"/>
    <col min="11523" max="11523" width="9.140625" style="97" bestFit="1" customWidth="1"/>
    <col min="11524" max="11776" width="9.7109375" style="97"/>
    <col min="11777" max="11778" width="4.7109375" style="97" customWidth="1"/>
    <col min="11779" max="11779" width="9.140625" style="97" bestFit="1" customWidth="1"/>
    <col min="11780" max="12032" width="9.7109375" style="97"/>
    <col min="12033" max="12034" width="4.7109375" style="97" customWidth="1"/>
    <col min="12035" max="12035" width="9.140625" style="97" bestFit="1" customWidth="1"/>
    <col min="12036" max="12288" width="9.7109375" style="97"/>
    <col min="12289" max="12290" width="4.7109375" style="97" customWidth="1"/>
    <col min="12291" max="12291" width="9.140625" style="97" bestFit="1" customWidth="1"/>
    <col min="12292" max="12544" width="9.7109375" style="97"/>
    <col min="12545" max="12546" width="4.7109375" style="97" customWidth="1"/>
    <col min="12547" max="12547" width="9.140625" style="97" bestFit="1" customWidth="1"/>
    <col min="12548" max="12800" width="9.7109375" style="97"/>
    <col min="12801" max="12802" width="4.7109375" style="97" customWidth="1"/>
    <col min="12803" max="12803" width="9.140625" style="97" bestFit="1" customWidth="1"/>
    <col min="12804" max="13056" width="9.7109375" style="97"/>
    <col min="13057" max="13058" width="4.7109375" style="97" customWidth="1"/>
    <col min="13059" max="13059" width="9.140625" style="97" bestFit="1" customWidth="1"/>
    <col min="13060" max="13312" width="9.7109375" style="97"/>
    <col min="13313" max="13314" width="4.7109375" style="97" customWidth="1"/>
    <col min="13315" max="13315" width="9.140625" style="97" bestFit="1" customWidth="1"/>
    <col min="13316" max="13568" width="9.7109375" style="97"/>
    <col min="13569" max="13570" width="4.7109375" style="97" customWidth="1"/>
    <col min="13571" max="13571" width="9.140625" style="97" bestFit="1" customWidth="1"/>
    <col min="13572" max="13824" width="9.7109375" style="97"/>
    <col min="13825" max="13826" width="4.7109375" style="97" customWidth="1"/>
    <col min="13827" max="13827" width="9.140625" style="97" bestFit="1" customWidth="1"/>
    <col min="13828" max="14080" width="9.7109375" style="97"/>
    <col min="14081" max="14082" width="4.7109375" style="97" customWidth="1"/>
    <col min="14083" max="14083" width="9.140625" style="97" bestFit="1" customWidth="1"/>
    <col min="14084" max="14336" width="9.7109375" style="97"/>
    <col min="14337" max="14338" width="4.7109375" style="97" customWidth="1"/>
    <col min="14339" max="14339" width="9.140625" style="97" bestFit="1" customWidth="1"/>
    <col min="14340" max="14592" width="9.7109375" style="97"/>
    <col min="14593" max="14594" width="4.7109375" style="97" customWidth="1"/>
    <col min="14595" max="14595" width="9.140625" style="97" bestFit="1" customWidth="1"/>
    <col min="14596" max="14848" width="9.7109375" style="97"/>
    <col min="14849" max="14850" width="4.7109375" style="97" customWidth="1"/>
    <col min="14851" max="14851" width="9.140625" style="97" bestFit="1" customWidth="1"/>
    <col min="14852" max="15104" width="9.7109375" style="97"/>
    <col min="15105" max="15106" width="4.7109375" style="97" customWidth="1"/>
    <col min="15107" max="15107" width="9.140625" style="97" bestFit="1" customWidth="1"/>
    <col min="15108" max="15360" width="9.7109375" style="97"/>
    <col min="15361" max="15362" width="4.7109375" style="97" customWidth="1"/>
    <col min="15363" max="15363" width="9.140625" style="97" bestFit="1" customWidth="1"/>
    <col min="15364" max="15616" width="9.7109375" style="97"/>
    <col min="15617" max="15618" width="4.7109375" style="97" customWidth="1"/>
    <col min="15619" max="15619" width="9.140625" style="97" bestFit="1" customWidth="1"/>
    <col min="15620" max="15872" width="9.7109375" style="97"/>
    <col min="15873" max="15874" width="4.7109375" style="97" customWidth="1"/>
    <col min="15875" max="15875" width="9.140625" style="97" bestFit="1" customWidth="1"/>
    <col min="15876" max="16128" width="9.7109375" style="97"/>
    <col min="16129" max="16130" width="4.7109375" style="97" customWidth="1"/>
    <col min="16131" max="16131" width="9.140625" style="97" bestFit="1" customWidth="1"/>
    <col min="16132" max="16384" width="9.7109375" style="97"/>
  </cols>
  <sheetData>
    <row r="1" spans="1:9" s="44" customFormat="1" ht="12" customHeight="1" x14ac:dyDescent="0.15">
      <c r="A1" s="55" t="s">
        <v>37</v>
      </c>
      <c r="F1" s="56"/>
      <c r="G1" s="56"/>
      <c r="I1" s="45"/>
    </row>
    <row r="2" spans="1:9" s="44" customFormat="1" ht="12" customHeight="1" x14ac:dyDescent="0.15">
      <c r="A2" s="95" t="s">
        <v>58</v>
      </c>
      <c r="F2" s="56"/>
      <c r="G2" s="56"/>
    </row>
    <row r="3" spans="1:9" s="44" customFormat="1" ht="12" customHeight="1" x14ac:dyDescent="0.15">
      <c r="A3" s="96" t="s">
        <v>36</v>
      </c>
      <c r="F3" s="56"/>
      <c r="G3" s="56"/>
    </row>
    <row r="4" spans="1:9" s="44" customFormat="1" ht="12" customHeight="1" x14ac:dyDescent="0.15">
      <c r="A4" s="55" t="s">
        <v>109</v>
      </c>
    </row>
    <row r="5" spans="1:9" s="44" customFormat="1" ht="12" customHeight="1" x14ac:dyDescent="0.15">
      <c r="A5" s="54" t="s">
        <v>3</v>
      </c>
      <c r="B5" s="100" t="s">
        <v>4</v>
      </c>
      <c r="C5" s="50" t="s">
        <v>15</v>
      </c>
      <c r="D5" s="50" t="s">
        <v>2</v>
      </c>
      <c r="E5" s="53" t="s">
        <v>5</v>
      </c>
      <c r="F5" s="52"/>
      <c r="G5" s="58" t="s">
        <v>59</v>
      </c>
    </row>
    <row r="6" spans="1:9" s="44" customFormat="1" ht="12" customHeight="1" x14ac:dyDescent="0.15">
      <c r="A6" s="51" t="s">
        <v>13</v>
      </c>
      <c r="B6" s="101" t="s">
        <v>14</v>
      </c>
      <c r="C6" s="49"/>
      <c r="D6" s="49"/>
      <c r="E6" s="49" t="s">
        <v>16</v>
      </c>
      <c r="F6" s="58" t="s">
        <v>6</v>
      </c>
      <c r="G6" s="49" t="s">
        <v>16</v>
      </c>
    </row>
    <row r="7" spans="1:9" s="44" customFormat="1" ht="12" customHeight="1" x14ac:dyDescent="0.15">
      <c r="A7" s="48" t="s">
        <v>19</v>
      </c>
      <c r="B7" s="102" t="s">
        <v>19</v>
      </c>
      <c r="C7" s="47"/>
      <c r="D7" s="47"/>
      <c r="E7" s="47"/>
      <c r="F7" s="47"/>
      <c r="G7" s="47"/>
    </row>
    <row r="8" spans="1:9" s="44" customFormat="1" ht="12" customHeight="1" x14ac:dyDescent="0.15">
      <c r="A8" s="46"/>
      <c r="B8" s="46"/>
      <c r="C8" s="46"/>
      <c r="D8" s="45" t="s">
        <v>20</v>
      </c>
      <c r="E8" s="45" t="s">
        <v>20</v>
      </c>
      <c r="F8" s="45" t="s">
        <v>20</v>
      </c>
      <c r="G8" s="45" t="s">
        <v>20</v>
      </c>
    </row>
    <row r="9" spans="1:9" ht="12" customHeight="1" x14ac:dyDescent="0.15">
      <c r="A9" s="43">
        <v>14</v>
      </c>
      <c r="B9" s="43">
        <v>100</v>
      </c>
      <c r="C9" s="43" t="s">
        <v>110</v>
      </c>
      <c r="D9" s="97">
        <v>2620</v>
      </c>
      <c r="E9" s="97">
        <v>131</v>
      </c>
      <c r="F9" s="97">
        <v>126</v>
      </c>
      <c r="G9" s="97">
        <v>2490</v>
      </c>
    </row>
    <row r="10" spans="1:9" ht="12" customHeight="1" x14ac:dyDescent="0.15">
      <c r="A10" s="43">
        <v>14</v>
      </c>
      <c r="B10" s="43">
        <v>130</v>
      </c>
      <c r="C10" s="43" t="s">
        <v>111</v>
      </c>
      <c r="D10" s="97">
        <v>511</v>
      </c>
      <c r="E10" s="97">
        <v>19</v>
      </c>
      <c r="F10" s="97">
        <v>18</v>
      </c>
      <c r="G10" s="97">
        <v>492</v>
      </c>
    </row>
    <row r="11" spans="1:9" ht="12" customHeight="1" x14ac:dyDescent="0.15">
      <c r="A11" s="43">
        <v>14</v>
      </c>
      <c r="B11" s="43">
        <v>150</v>
      </c>
      <c r="C11" s="43" t="s">
        <v>112</v>
      </c>
      <c r="D11" s="97">
        <v>1440</v>
      </c>
      <c r="E11" s="97">
        <v>102</v>
      </c>
      <c r="F11" s="97">
        <v>99</v>
      </c>
      <c r="G11" s="97">
        <v>1340</v>
      </c>
    </row>
    <row r="12" spans="1:9" ht="12" customHeight="1" x14ac:dyDescent="0.15">
      <c r="A12" s="43">
        <v>14</v>
      </c>
      <c r="B12" s="43">
        <v>201</v>
      </c>
      <c r="C12" s="43" t="s">
        <v>113</v>
      </c>
      <c r="D12" s="97">
        <v>510</v>
      </c>
      <c r="E12" s="97">
        <v>6</v>
      </c>
      <c r="F12" s="97">
        <v>6</v>
      </c>
      <c r="G12" s="97">
        <v>504</v>
      </c>
    </row>
    <row r="13" spans="1:9" ht="12" customHeight="1" x14ac:dyDescent="0.15">
      <c r="A13" s="43">
        <v>14</v>
      </c>
      <c r="B13" s="43">
        <v>203</v>
      </c>
      <c r="C13" s="43" t="s">
        <v>114</v>
      </c>
      <c r="D13" s="97">
        <v>1430</v>
      </c>
      <c r="E13" s="97">
        <v>712</v>
      </c>
      <c r="F13" s="97">
        <v>694</v>
      </c>
      <c r="G13" s="97">
        <v>714</v>
      </c>
    </row>
    <row r="14" spans="1:9" ht="12" customHeight="1" x14ac:dyDescent="0.15">
      <c r="A14" s="43">
        <v>14</v>
      </c>
      <c r="B14" s="43">
        <v>204</v>
      </c>
      <c r="C14" s="43" t="s">
        <v>115</v>
      </c>
      <c r="D14" s="97">
        <v>97</v>
      </c>
      <c r="E14" s="97">
        <v>1</v>
      </c>
      <c r="F14" s="97">
        <v>1</v>
      </c>
      <c r="G14" s="97">
        <v>96</v>
      </c>
    </row>
    <row r="15" spans="1:9" ht="12" customHeight="1" x14ac:dyDescent="0.15">
      <c r="A15" s="43">
        <v>14</v>
      </c>
      <c r="B15" s="43">
        <v>205</v>
      </c>
      <c r="C15" s="43" t="s">
        <v>116</v>
      </c>
      <c r="D15" s="97">
        <v>859</v>
      </c>
      <c r="E15" s="97">
        <v>130</v>
      </c>
      <c r="F15" s="97">
        <v>122</v>
      </c>
      <c r="G15" s="97">
        <v>729</v>
      </c>
    </row>
    <row r="16" spans="1:9" ht="12" customHeight="1" x14ac:dyDescent="0.15">
      <c r="A16" s="43">
        <v>14</v>
      </c>
      <c r="B16" s="43">
        <v>206</v>
      </c>
      <c r="C16" s="43" t="s">
        <v>117</v>
      </c>
      <c r="D16" s="97">
        <v>1750</v>
      </c>
      <c r="E16" s="97">
        <v>473</v>
      </c>
      <c r="F16" s="97">
        <v>456</v>
      </c>
      <c r="G16" s="97">
        <v>1280</v>
      </c>
    </row>
    <row r="17" spans="1:7" ht="12" customHeight="1" x14ac:dyDescent="0.15">
      <c r="A17" s="43">
        <v>14</v>
      </c>
      <c r="B17" s="43">
        <v>207</v>
      </c>
      <c r="C17" s="43" t="s">
        <v>118</v>
      </c>
      <c r="D17" s="97">
        <v>315</v>
      </c>
      <c r="E17" s="97">
        <v>42</v>
      </c>
      <c r="F17" s="97">
        <v>39</v>
      </c>
      <c r="G17" s="97">
        <v>273</v>
      </c>
    </row>
    <row r="18" spans="1:7" ht="12" customHeight="1" x14ac:dyDescent="0.15">
      <c r="A18" s="43">
        <v>14</v>
      </c>
      <c r="B18" s="43">
        <v>208</v>
      </c>
      <c r="C18" s="43" t="s">
        <v>119</v>
      </c>
      <c r="D18" s="97">
        <v>6</v>
      </c>
      <c r="E18" s="97">
        <v>0</v>
      </c>
      <c r="F18" s="97">
        <v>0</v>
      </c>
      <c r="G18" s="97">
        <v>6</v>
      </c>
    </row>
    <row r="19" spans="1:7" ht="12" customHeight="1" x14ac:dyDescent="0.15">
      <c r="A19" s="43">
        <v>14</v>
      </c>
      <c r="B19" s="43">
        <v>210</v>
      </c>
      <c r="C19" s="43" t="s">
        <v>120</v>
      </c>
      <c r="D19" s="97">
        <v>1190</v>
      </c>
      <c r="E19" s="97">
        <v>4</v>
      </c>
      <c r="F19" s="97">
        <v>4</v>
      </c>
      <c r="G19" s="97">
        <v>1180</v>
      </c>
    </row>
    <row r="20" spans="1:7" ht="12" customHeight="1" x14ac:dyDescent="0.15">
      <c r="A20" s="43">
        <v>14</v>
      </c>
      <c r="B20" s="43">
        <v>211</v>
      </c>
      <c r="C20" s="43" t="s">
        <v>121</v>
      </c>
      <c r="D20" s="97">
        <v>1050</v>
      </c>
      <c r="E20" s="97">
        <v>101</v>
      </c>
      <c r="F20" s="97">
        <v>89</v>
      </c>
      <c r="G20" s="97">
        <v>950</v>
      </c>
    </row>
    <row r="21" spans="1:7" ht="12" customHeight="1" x14ac:dyDescent="0.15">
      <c r="A21" s="43">
        <v>14</v>
      </c>
      <c r="B21" s="43">
        <v>212</v>
      </c>
      <c r="C21" s="43" t="s">
        <v>122</v>
      </c>
      <c r="D21" s="97">
        <v>1050</v>
      </c>
      <c r="E21" s="97">
        <v>458</v>
      </c>
      <c r="F21" s="97">
        <v>443</v>
      </c>
      <c r="G21" s="97">
        <v>592</v>
      </c>
    </row>
    <row r="22" spans="1:7" ht="12" customHeight="1" x14ac:dyDescent="0.15">
      <c r="A22" s="43">
        <v>14</v>
      </c>
      <c r="B22" s="43">
        <v>213</v>
      </c>
      <c r="C22" s="43" t="s">
        <v>123</v>
      </c>
      <c r="D22" s="97">
        <v>194</v>
      </c>
      <c r="E22" s="97">
        <v>10</v>
      </c>
      <c r="F22" s="97">
        <v>10</v>
      </c>
      <c r="G22" s="97">
        <v>184</v>
      </c>
    </row>
    <row r="23" spans="1:7" ht="12" customHeight="1" x14ac:dyDescent="0.15">
      <c r="A23" s="43">
        <v>14</v>
      </c>
      <c r="B23" s="43">
        <v>214</v>
      </c>
      <c r="C23" s="43" t="s">
        <v>124</v>
      </c>
      <c r="D23" s="97">
        <v>1070</v>
      </c>
      <c r="E23" s="97">
        <v>387</v>
      </c>
      <c r="F23" s="97">
        <v>372</v>
      </c>
      <c r="G23" s="97">
        <v>678</v>
      </c>
    </row>
    <row r="24" spans="1:7" ht="12" customHeight="1" x14ac:dyDescent="0.15">
      <c r="A24" s="43">
        <v>14</v>
      </c>
      <c r="B24" s="43">
        <v>215</v>
      </c>
      <c r="C24" s="43" t="s">
        <v>125</v>
      </c>
      <c r="D24" s="97">
        <v>499</v>
      </c>
      <c r="E24" s="97">
        <v>231</v>
      </c>
      <c r="F24" s="97">
        <v>223</v>
      </c>
      <c r="G24" s="97">
        <v>268</v>
      </c>
    </row>
    <row r="25" spans="1:7" ht="12" customHeight="1" x14ac:dyDescent="0.15">
      <c r="A25" s="43">
        <v>14</v>
      </c>
      <c r="B25" s="43">
        <v>216</v>
      </c>
      <c r="C25" s="43" t="s">
        <v>126</v>
      </c>
      <c r="D25" s="97">
        <v>201</v>
      </c>
      <c r="E25" s="97">
        <v>85</v>
      </c>
      <c r="F25" s="97">
        <v>82</v>
      </c>
      <c r="G25" s="97">
        <v>116</v>
      </c>
    </row>
    <row r="26" spans="1:7" ht="12" customHeight="1" x14ac:dyDescent="0.15">
      <c r="A26" s="43">
        <v>14</v>
      </c>
      <c r="B26" s="43">
        <v>217</v>
      </c>
      <c r="C26" s="43" t="s">
        <v>127</v>
      </c>
      <c r="D26" s="97">
        <v>649</v>
      </c>
      <c r="E26" s="97">
        <v>163</v>
      </c>
      <c r="F26" s="97">
        <v>155</v>
      </c>
      <c r="G26" s="97">
        <v>486</v>
      </c>
    </row>
    <row r="27" spans="1:7" ht="12" customHeight="1" x14ac:dyDescent="0.15">
      <c r="A27" s="43">
        <v>14</v>
      </c>
      <c r="B27" s="43">
        <v>218</v>
      </c>
      <c r="C27" s="43" t="s">
        <v>128</v>
      </c>
      <c r="D27" s="97">
        <v>233</v>
      </c>
      <c r="E27" s="97">
        <v>12</v>
      </c>
      <c r="F27" s="97">
        <v>12</v>
      </c>
      <c r="G27" s="97">
        <v>221</v>
      </c>
    </row>
    <row r="28" spans="1:7" ht="12" customHeight="1" x14ac:dyDescent="0.15">
      <c r="A28" s="43">
        <v>14</v>
      </c>
      <c r="B28" s="43">
        <v>301</v>
      </c>
      <c r="C28" s="43" t="s">
        <v>129</v>
      </c>
      <c r="D28" s="97">
        <v>32</v>
      </c>
      <c r="E28" s="97">
        <v>3</v>
      </c>
      <c r="F28" s="97">
        <v>3</v>
      </c>
      <c r="G28" s="97">
        <v>29</v>
      </c>
    </row>
    <row r="29" spans="1:7" ht="12" customHeight="1" x14ac:dyDescent="0.15">
      <c r="A29" s="43">
        <v>14</v>
      </c>
      <c r="B29" s="43">
        <v>321</v>
      </c>
      <c r="C29" s="43" t="s">
        <v>130</v>
      </c>
      <c r="D29" s="97">
        <v>218</v>
      </c>
      <c r="E29" s="97">
        <v>66</v>
      </c>
      <c r="F29" s="97">
        <v>63</v>
      </c>
      <c r="G29" s="97">
        <v>152</v>
      </c>
    </row>
    <row r="30" spans="1:7" ht="12" customHeight="1" x14ac:dyDescent="0.15">
      <c r="A30" s="43">
        <v>14</v>
      </c>
      <c r="B30" s="43">
        <v>341</v>
      </c>
      <c r="C30" s="43" t="s">
        <v>131</v>
      </c>
      <c r="D30" s="97">
        <v>256</v>
      </c>
      <c r="E30" s="97">
        <v>19</v>
      </c>
      <c r="F30" s="97">
        <v>17</v>
      </c>
      <c r="G30" s="97">
        <v>237</v>
      </c>
    </row>
    <row r="31" spans="1:7" ht="12" customHeight="1" x14ac:dyDescent="0.15">
      <c r="A31" s="43">
        <v>14</v>
      </c>
      <c r="B31" s="43">
        <v>342</v>
      </c>
      <c r="C31" s="43" t="s">
        <v>132</v>
      </c>
      <c r="D31" s="97">
        <v>110</v>
      </c>
      <c r="E31" s="97">
        <v>0</v>
      </c>
      <c r="F31" s="97">
        <v>0</v>
      </c>
      <c r="G31" s="97">
        <v>110</v>
      </c>
    </row>
    <row r="32" spans="1:7" ht="12" customHeight="1" x14ac:dyDescent="0.15">
      <c r="A32" s="43">
        <v>14</v>
      </c>
      <c r="B32" s="43">
        <v>361</v>
      </c>
      <c r="C32" s="43" t="s">
        <v>133</v>
      </c>
      <c r="D32" s="97">
        <v>408</v>
      </c>
      <c r="E32" s="97">
        <v>23</v>
      </c>
      <c r="F32" s="97">
        <v>20</v>
      </c>
      <c r="G32" s="97">
        <v>385</v>
      </c>
    </row>
    <row r="33" spans="1:7" ht="12" customHeight="1" x14ac:dyDescent="0.15">
      <c r="A33" s="43">
        <v>14</v>
      </c>
      <c r="B33" s="43">
        <v>362</v>
      </c>
      <c r="C33" s="43" t="s">
        <v>134</v>
      </c>
      <c r="D33" s="97">
        <v>314</v>
      </c>
      <c r="E33" s="97">
        <v>95</v>
      </c>
      <c r="F33" s="97">
        <v>88</v>
      </c>
      <c r="G33" s="97">
        <v>219</v>
      </c>
    </row>
    <row r="34" spans="1:7" ht="12" customHeight="1" x14ac:dyDescent="0.15">
      <c r="A34" s="43">
        <v>14</v>
      </c>
      <c r="B34" s="43">
        <v>363</v>
      </c>
      <c r="C34" s="43" t="s">
        <v>135</v>
      </c>
      <c r="D34" s="97">
        <v>137</v>
      </c>
      <c r="E34" s="97">
        <v>6</v>
      </c>
      <c r="F34" s="97">
        <v>5</v>
      </c>
      <c r="G34" s="97">
        <v>131</v>
      </c>
    </row>
    <row r="35" spans="1:7" ht="12" customHeight="1" x14ac:dyDescent="0.15">
      <c r="A35" s="43">
        <v>14</v>
      </c>
      <c r="B35" s="43">
        <v>364</v>
      </c>
      <c r="C35" s="43" t="s">
        <v>136</v>
      </c>
      <c r="D35" s="97">
        <v>284</v>
      </c>
      <c r="E35" s="97">
        <v>24</v>
      </c>
      <c r="F35" s="97">
        <v>22</v>
      </c>
      <c r="G35" s="97">
        <v>260</v>
      </c>
    </row>
    <row r="36" spans="1:7" ht="12" customHeight="1" x14ac:dyDescent="0.15">
      <c r="A36" s="43">
        <v>14</v>
      </c>
      <c r="B36" s="43">
        <v>366</v>
      </c>
      <c r="C36" s="43" t="s">
        <v>137</v>
      </c>
      <c r="D36" s="97">
        <v>186</v>
      </c>
      <c r="E36" s="97">
        <v>157</v>
      </c>
      <c r="F36" s="97">
        <v>147</v>
      </c>
      <c r="G36" s="97">
        <v>29</v>
      </c>
    </row>
    <row r="37" spans="1:7" ht="12" customHeight="1" x14ac:dyDescent="0.15">
      <c r="A37" s="43">
        <v>14</v>
      </c>
      <c r="B37" s="43">
        <v>382</v>
      </c>
      <c r="C37" s="43" t="s">
        <v>138</v>
      </c>
      <c r="D37" s="97">
        <v>6</v>
      </c>
      <c r="E37" s="97">
        <v>0</v>
      </c>
      <c r="F37" s="97">
        <v>0</v>
      </c>
      <c r="G37" s="97">
        <v>6</v>
      </c>
    </row>
    <row r="38" spans="1:7" ht="12" customHeight="1" x14ac:dyDescent="0.15">
      <c r="A38" s="43">
        <v>14</v>
      </c>
      <c r="B38" s="43">
        <v>383</v>
      </c>
      <c r="C38" s="43" t="s">
        <v>139</v>
      </c>
      <c r="D38" s="97">
        <v>35</v>
      </c>
      <c r="E38" s="97" t="s">
        <v>22</v>
      </c>
      <c r="F38" s="97" t="s">
        <v>22</v>
      </c>
      <c r="G38" s="97">
        <v>35</v>
      </c>
    </row>
    <row r="39" spans="1:7" ht="12" customHeight="1" x14ac:dyDescent="0.15">
      <c r="A39" s="43">
        <v>14</v>
      </c>
      <c r="B39" s="43">
        <v>384</v>
      </c>
      <c r="C39" s="43" t="s">
        <v>140</v>
      </c>
      <c r="D39" s="97">
        <v>209</v>
      </c>
      <c r="E39" s="97" t="s">
        <v>22</v>
      </c>
      <c r="F39" s="97" t="s">
        <v>22</v>
      </c>
      <c r="G39" s="97">
        <v>209</v>
      </c>
    </row>
    <row r="40" spans="1:7" ht="12" customHeight="1" x14ac:dyDescent="0.15">
      <c r="A40" s="43">
        <v>14</v>
      </c>
      <c r="B40" s="43">
        <v>401</v>
      </c>
      <c r="C40" s="43" t="s">
        <v>141</v>
      </c>
      <c r="D40" s="97">
        <v>278</v>
      </c>
      <c r="E40" s="97">
        <v>63</v>
      </c>
      <c r="F40" s="97">
        <v>61</v>
      </c>
      <c r="G40" s="97">
        <v>215</v>
      </c>
    </row>
    <row r="41" spans="1:7" ht="12" customHeight="1" x14ac:dyDescent="0.15">
      <c r="A41" s="43">
        <v>14</v>
      </c>
      <c r="B41" s="43">
        <v>402</v>
      </c>
      <c r="C41" s="43" t="s">
        <v>142</v>
      </c>
      <c r="D41" s="97">
        <v>37</v>
      </c>
      <c r="E41" s="97">
        <v>5</v>
      </c>
      <c r="F41" s="97">
        <v>5</v>
      </c>
      <c r="G41" s="97">
        <v>32</v>
      </c>
    </row>
    <row r="42" spans="1:7" ht="12" customHeight="1" x14ac:dyDescent="0.15">
      <c r="A42" s="43"/>
      <c r="B42" s="43"/>
      <c r="C42" s="43"/>
    </row>
    <row r="43" spans="1:7" ht="12" customHeight="1" x14ac:dyDescent="0.15">
      <c r="A43" s="43"/>
      <c r="B43" s="43"/>
      <c r="C43" s="43" t="s">
        <v>51</v>
      </c>
      <c r="D43" s="97">
        <v>18200</v>
      </c>
      <c r="E43" s="97">
        <v>3530</v>
      </c>
      <c r="F43" s="97">
        <v>3380</v>
      </c>
      <c r="G43" s="97">
        <v>14600</v>
      </c>
    </row>
    <row r="44" spans="1:7" ht="12" customHeight="1" x14ac:dyDescent="0.15">
      <c r="A44" s="43"/>
      <c r="B44" s="43"/>
      <c r="C44" s="43"/>
    </row>
    <row r="45" spans="1:7" ht="12" customHeight="1" x14ac:dyDescent="0.15">
      <c r="A45" s="98" t="s">
        <v>23</v>
      </c>
    </row>
    <row r="46" spans="1:7" ht="12" customHeight="1" x14ac:dyDescent="0.15">
      <c r="A46" s="42" t="s">
        <v>60</v>
      </c>
    </row>
    <row r="47" spans="1:7" ht="12" customHeight="1" x14ac:dyDescent="0.15">
      <c r="A47" s="98" t="s">
        <v>61</v>
      </c>
    </row>
    <row r="48" spans="1:7" ht="12" customHeight="1" x14ac:dyDescent="0.15">
      <c r="A48" s="98" t="s">
        <v>62</v>
      </c>
    </row>
    <row r="49" spans="1:12" ht="12" customHeight="1" x14ac:dyDescent="0.15">
      <c r="A49" s="98" t="s">
        <v>63</v>
      </c>
    </row>
    <row r="50" spans="1:12" ht="12" customHeight="1" x14ac:dyDescent="0.15">
      <c r="A50" s="98" t="s">
        <v>64</v>
      </c>
    </row>
    <row r="51" spans="1:12" ht="12" customHeight="1" x14ac:dyDescent="0.15">
      <c r="A51" s="98" t="s">
        <v>44</v>
      </c>
    </row>
    <row r="52" spans="1:12" s="99" customFormat="1" ht="12" customHeight="1" x14ac:dyDescent="0.15">
      <c r="A52" s="98"/>
      <c r="D52" s="97"/>
      <c r="E52" s="97"/>
      <c r="F52" s="97"/>
      <c r="G52" s="97"/>
      <c r="H52" s="97"/>
      <c r="I52" s="97"/>
      <c r="J52" s="97"/>
      <c r="K52" s="97"/>
      <c r="L52" s="97"/>
    </row>
    <row r="53" spans="1:12" s="99" customFormat="1" ht="12" customHeight="1" x14ac:dyDescent="0.15">
      <c r="A53" s="98"/>
      <c r="D53" s="97"/>
      <c r="E53" s="97"/>
      <c r="F53" s="97"/>
      <c r="G53" s="97"/>
      <c r="H53" s="97"/>
      <c r="I53" s="97"/>
      <c r="J53" s="97"/>
      <c r="K53" s="97"/>
      <c r="L53" s="97"/>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99D6-0FFC-47BD-A1C7-33A9EF54F32A}">
  <dimension ref="A1:L53"/>
  <sheetViews>
    <sheetView workbookViewId="0"/>
  </sheetViews>
  <sheetFormatPr defaultRowHeight="12" customHeight="1" x14ac:dyDescent="0.15"/>
  <cols>
    <col min="1" max="2" width="5" style="99" customWidth="1"/>
    <col min="3" max="3" width="9.85546875" style="99" bestFit="1" customWidth="1"/>
    <col min="4" max="8" width="10.42578125" style="97" customWidth="1"/>
    <col min="9" max="256" width="8.85546875" style="97"/>
    <col min="257" max="258" width="5" style="97" customWidth="1"/>
    <col min="259" max="259" width="9.85546875" style="97" bestFit="1" customWidth="1"/>
    <col min="260" max="264" width="10.42578125" style="97" customWidth="1"/>
    <col min="265" max="512" width="8.85546875" style="97"/>
    <col min="513" max="514" width="5" style="97" customWidth="1"/>
    <col min="515" max="515" width="9.85546875" style="97" bestFit="1" customWidth="1"/>
    <col min="516" max="520" width="10.42578125" style="97" customWidth="1"/>
    <col min="521" max="768" width="8.85546875" style="97"/>
    <col min="769" max="770" width="5" style="97" customWidth="1"/>
    <col min="771" max="771" width="9.85546875" style="97" bestFit="1" customWidth="1"/>
    <col min="772" max="776" width="10.42578125" style="97" customWidth="1"/>
    <col min="777" max="1024" width="8.85546875" style="97"/>
    <col min="1025" max="1026" width="5" style="97" customWidth="1"/>
    <col min="1027" max="1027" width="9.85546875" style="97" bestFit="1" customWidth="1"/>
    <col min="1028" max="1032" width="10.42578125" style="97" customWidth="1"/>
    <col min="1033" max="1280" width="8.85546875" style="97"/>
    <col min="1281" max="1282" width="5" style="97" customWidth="1"/>
    <col min="1283" max="1283" width="9.85546875" style="97" bestFit="1" customWidth="1"/>
    <col min="1284" max="1288" width="10.42578125" style="97" customWidth="1"/>
    <col min="1289" max="1536" width="8.85546875" style="97"/>
    <col min="1537" max="1538" width="5" style="97" customWidth="1"/>
    <col min="1539" max="1539" width="9.85546875" style="97" bestFit="1" customWidth="1"/>
    <col min="1540" max="1544" width="10.42578125" style="97" customWidth="1"/>
    <col min="1545" max="1792" width="8.85546875" style="97"/>
    <col min="1793" max="1794" width="5" style="97" customWidth="1"/>
    <col min="1795" max="1795" width="9.85546875" style="97" bestFit="1" customWidth="1"/>
    <col min="1796" max="1800" width="10.42578125" style="97" customWidth="1"/>
    <col min="1801" max="2048" width="8.85546875" style="97"/>
    <col min="2049" max="2050" width="5" style="97" customWidth="1"/>
    <col min="2051" max="2051" width="9.85546875" style="97" bestFit="1" customWidth="1"/>
    <col min="2052" max="2056" width="10.42578125" style="97" customWidth="1"/>
    <col min="2057" max="2304" width="8.85546875" style="97"/>
    <col min="2305" max="2306" width="5" style="97" customWidth="1"/>
    <col min="2307" max="2307" width="9.85546875" style="97" bestFit="1" customWidth="1"/>
    <col min="2308" max="2312" width="10.42578125" style="97" customWidth="1"/>
    <col min="2313" max="2560" width="8.85546875" style="97"/>
    <col min="2561" max="2562" width="5" style="97" customWidth="1"/>
    <col min="2563" max="2563" width="9.85546875" style="97" bestFit="1" customWidth="1"/>
    <col min="2564" max="2568" width="10.42578125" style="97" customWidth="1"/>
    <col min="2569" max="2816" width="8.85546875" style="97"/>
    <col min="2817" max="2818" width="5" style="97" customWidth="1"/>
    <col min="2819" max="2819" width="9.85546875" style="97" bestFit="1" customWidth="1"/>
    <col min="2820" max="2824" width="10.42578125" style="97" customWidth="1"/>
    <col min="2825" max="3072" width="8.85546875" style="97"/>
    <col min="3073" max="3074" width="5" style="97" customWidth="1"/>
    <col min="3075" max="3075" width="9.85546875" style="97" bestFit="1" customWidth="1"/>
    <col min="3076" max="3080" width="10.42578125" style="97" customWidth="1"/>
    <col min="3081" max="3328" width="8.85546875" style="97"/>
    <col min="3329" max="3330" width="5" style="97" customWidth="1"/>
    <col min="3331" max="3331" width="9.85546875" style="97" bestFit="1" customWidth="1"/>
    <col min="3332" max="3336" width="10.42578125" style="97" customWidth="1"/>
    <col min="3337" max="3584" width="8.85546875" style="97"/>
    <col min="3585" max="3586" width="5" style="97" customWidth="1"/>
    <col min="3587" max="3587" width="9.85546875" style="97" bestFit="1" customWidth="1"/>
    <col min="3588" max="3592" width="10.42578125" style="97" customWidth="1"/>
    <col min="3593" max="3840" width="8.85546875" style="97"/>
    <col min="3841" max="3842" width="5" style="97" customWidth="1"/>
    <col min="3843" max="3843" width="9.85546875" style="97" bestFit="1" customWidth="1"/>
    <col min="3844" max="3848" width="10.42578125" style="97" customWidth="1"/>
    <col min="3849" max="4096" width="8.85546875" style="97"/>
    <col min="4097" max="4098" width="5" style="97" customWidth="1"/>
    <col min="4099" max="4099" width="9.85546875" style="97" bestFit="1" customWidth="1"/>
    <col min="4100" max="4104" width="10.42578125" style="97" customWidth="1"/>
    <col min="4105" max="4352" width="8.85546875" style="97"/>
    <col min="4353" max="4354" width="5" style="97" customWidth="1"/>
    <col min="4355" max="4355" width="9.85546875" style="97" bestFit="1" customWidth="1"/>
    <col min="4356" max="4360" width="10.42578125" style="97" customWidth="1"/>
    <col min="4361" max="4608" width="8.85546875" style="97"/>
    <col min="4609" max="4610" width="5" style="97" customWidth="1"/>
    <col min="4611" max="4611" width="9.85546875" style="97" bestFit="1" customWidth="1"/>
    <col min="4612" max="4616" width="10.42578125" style="97" customWidth="1"/>
    <col min="4617" max="4864" width="8.85546875" style="97"/>
    <col min="4865" max="4866" width="5" style="97" customWidth="1"/>
    <col min="4867" max="4867" width="9.85546875" style="97" bestFit="1" customWidth="1"/>
    <col min="4868" max="4872" width="10.42578125" style="97" customWidth="1"/>
    <col min="4873" max="5120" width="8.85546875" style="97"/>
    <col min="5121" max="5122" width="5" style="97" customWidth="1"/>
    <col min="5123" max="5123" width="9.85546875" style="97" bestFit="1" customWidth="1"/>
    <col min="5124" max="5128" width="10.42578125" style="97" customWidth="1"/>
    <col min="5129" max="5376" width="8.85546875" style="97"/>
    <col min="5377" max="5378" width="5" style="97" customWidth="1"/>
    <col min="5379" max="5379" width="9.85546875" style="97" bestFit="1" customWidth="1"/>
    <col min="5380" max="5384" width="10.42578125" style="97" customWidth="1"/>
    <col min="5385" max="5632" width="8.85546875" style="97"/>
    <col min="5633" max="5634" width="5" style="97" customWidth="1"/>
    <col min="5635" max="5635" width="9.85546875" style="97" bestFit="1" customWidth="1"/>
    <col min="5636" max="5640" width="10.42578125" style="97" customWidth="1"/>
    <col min="5641" max="5888" width="8.85546875" style="97"/>
    <col min="5889" max="5890" width="5" style="97" customWidth="1"/>
    <col min="5891" max="5891" width="9.85546875" style="97" bestFit="1" customWidth="1"/>
    <col min="5892" max="5896" width="10.42578125" style="97" customWidth="1"/>
    <col min="5897" max="6144" width="8.85546875" style="97"/>
    <col min="6145" max="6146" width="5" style="97" customWidth="1"/>
    <col min="6147" max="6147" width="9.85546875" style="97" bestFit="1" customWidth="1"/>
    <col min="6148" max="6152" width="10.42578125" style="97" customWidth="1"/>
    <col min="6153" max="6400" width="8.85546875" style="97"/>
    <col min="6401" max="6402" width="5" style="97" customWidth="1"/>
    <col min="6403" max="6403" width="9.85546875" style="97" bestFit="1" customWidth="1"/>
    <col min="6404" max="6408" width="10.42578125" style="97" customWidth="1"/>
    <col min="6409" max="6656" width="8.85546875" style="97"/>
    <col min="6657" max="6658" width="5" style="97" customWidth="1"/>
    <col min="6659" max="6659" width="9.85546875" style="97" bestFit="1" customWidth="1"/>
    <col min="6660" max="6664" width="10.42578125" style="97" customWidth="1"/>
    <col min="6665" max="6912" width="8.85546875" style="97"/>
    <col min="6913" max="6914" width="5" style="97" customWidth="1"/>
    <col min="6915" max="6915" width="9.85546875" style="97" bestFit="1" customWidth="1"/>
    <col min="6916" max="6920" width="10.42578125" style="97" customWidth="1"/>
    <col min="6921" max="7168" width="8.85546875" style="97"/>
    <col min="7169" max="7170" width="5" style="97" customWidth="1"/>
    <col min="7171" max="7171" width="9.85546875" style="97" bestFit="1" customWidth="1"/>
    <col min="7172" max="7176" width="10.42578125" style="97" customWidth="1"/>
    <col min="7177" max="7424" width="8.85546875" style="97"/>
    <col min="7425" max="7426" width="5" style="97" customWidth="1"/>
    <col min="7427" max="7427" width="9.85546875" style="97" bestFit="1" customWidth="1"/>
    <col min="7428" max="7432" width="10.42578125" style="97" customWidth="1"/>
    <col min="7433" max="7680" width="8.85546875" style="97"/>
    <col min="7681" max="7682" width="5" style="97" customWidth="1"/>
    <col min="7683" max="7683" width="9.85546875" style="97" bestFit="1" customWidth="1"/>
    <col min="7684" max="7688" width="10.42578125" style="97" customWidth="1"/>
    <col min="7689" max="7936" width="8.85546875" style="97"/>
    <col min="7937" max="7938" width="5" style="97" customWidth="1"/>
    <col min="7939" max="7939" width="9.85546875" style="97" bestFit="1" customWidth="1"/>
    <col min="7940" max="7944" width="10.42578125" style="97" customWidth="1"/>
    <col min="7945" max="8192" width="8.85546875" style="97"/>
    <col min="8193" max="8194" width="5" style="97" customWidth="1"/>
    <col min="8195" max="8195" width="9.85546875" style="97" bestFit="1" customWidth="1"/>
    <col min="8196" max="8200" width="10.42578125" style="97" customWidth="1"/>
    <col min="8201" max="8448" width="8.85546875" style="97"/>
    <col min="8449" max="8450" width="5" style="97" customWidth="1"/>
    <col min="8451" max="8451" width="9.85546875" style="97" bestFit="1" customWidth="1"/>
    <col min="8452" max="8456" width="10.42578125" style="97" customWidth="1"/>
    <col min="8457" max="8704" width="8.85546875" style="97"/>
    <col min="8705" max="8706" width="5" style="97" customWidth="1"/>
    <col min="8707" max="8707" width="9.85546875" style="97" bestFit="1" customWidth="1"/>
    <col min="8708" max="8712" width="10.42578125" style="97" customWidth="1"/>
    <col min="8713" max="8960" width="8.85546875" style="97"/>
    <col min="8961" max="8962" width="5" style="97" customWidth="1"/>
    <col min="8963" max="8963" width="9.85546875" style="97" bestFit="1" customWidth="1"/>
    <col min="8964" max="8968" width="10.42578125" style="97" customWidth="1"/>
    <col min="8969" max="9216" width="8.85546875" style="97"/>
    <col min="9217" max="9218" width="5" style="97" customWidth="1"/>
    <col min="9219" max="9219" width="9.85546875" style="97" bestFit="1" customWidth="1"/>
    <col min="9220" max="9224" width="10.42578125" style="97" customWidth="1"/>
    <col min="9225" max="9472" width="8.85546875" style="97"/>
    <col min="9473" max="9474" width="5" style="97" customWidth="1"/>
    <col min="9475" max="9475" width="9.85546875" style="97" bestFit="1" customWidth="1"/>
    <col min="9476" max="9480" width="10.42578125" style="97" customWidth="1"/>
    <col min="9481" max="9728" width="8.85546875" style="97"/>
    <col min="9729" max="9730" width="5" style="97" customWidth="1"/>
    <col min="9731" max="9731" width="9.85546875" style="97" bestFit="1" customWidth="1"/>
    <col min="9732" max="9736" width="10.42578125" style="97" customWidth="1"/>
    <col min="9737" max="9984" width="8.85546875" style="97"/>
    <col min="9985" max="9986" width="5" style="97" customWidth="1"/>
    <col min="9987" max="9987" width="9.85546875" style="97" bestFit="1" customWidth="1"/>
    <col min="9988" max="9992" width="10.42578125" style="97" customWidth="1"/>
    <col min="9993" max="10240" width="8.85546875" style="97"/>
    <col min="10241" max="10242" width="5" style="97" customWidth="1"/>
    <col min="10243" max="10243" width="9.85546875" style="97" bestFit="1" customWidth="1"/>
    <col min="10244" max="10248" width="10.42578125" style="97" customWidth="1"/>
    <col min="10249" max="10496" width="8.85546875" style="97"/>
    <col min="10497" max="10498" width="5" style="97" customWidth="1"/>
    <col min="10499" max="10499" width="9.85546875" style="97" bestFit="1" customWidth="1"/>
    <col min="10500" max="10504" width="10.42578125" style="97" customWidth="1"/>
    <col min="10505" max="10752" width="8.85546875" style="97"/>
    <col min="10753" max="10754" width="5" style="97" customWidth="1"/>
    <col min="10755" max="10755" width="9.85546875" style="97" bestFit="1" customWidth="1"/>
    <col min="10756" max="10760" width="10.42578125" style="97" customWidth="1"/>
    <col min="10761" max="11008" width="8.85546875" style="97"/>
    <col min="11009" max="11010" width="5" style="97" customWidth="1"/>
    <col min="11011" max="11011" width="9.85546875" style="97" bestFit="1" customWidth="1"/>
    <col min="11012" max="11016" width="10.42578125" style="97" customWidth="1"/>
    <col min="11017" max="11264" width="8.85546875" style="97"/>
    <col min="11265" max="11266" width="5" style="97" customWidth="1"/>
    <col min="11267" max="11267" width="9.85546875" style="97" bestFit="1" customWidth="1"/>
    <col min="11268" max="11272" width="10.42578125" style="97" customWidth="1"/>
    <col min="11273" max="11520" width="8.85546875" style="97"/>
    <col min="11521" max="11522" width="5" style="97" customWidth="1"/>
    <col min="11523" max="11523" width="9.85546875" style="97" bestFit="1" customWidth="1"/>
    <col min="11524" max="11528" width="10.42578125" style="97" customWidth="1"/>
    <col min="11529" max="11776" width="8.85546875" style="97"/>
    <col min="11777" max="11778" width="5" style="97" customWidth="1"/>
    <col min="11779" max="11779" width="9.85546875" style="97" bestFit="1" customWidth="1"/>
    <col min="11780" max="11784" width="10.42578125" style="97" customWidth="1"/>
    <col min="11785" max="12032" width="8.85546875" style="97"/>
    <col min="12033" max="12034" width="5" style="97" customWidth="1"/>
    <col min="12035" max="12035" width="9.85546875" style="97" bestFit="1" customWidth="1"/>
    <col min="12036" max="12040" width="10.42578125" style="97" customWidth="1"/>
    <col min="12041" max="12288" width="8.85546875" style="97"/>
    <col min="12289" max="12290" width="5" style="97" customWidth="1"/>
    <col min="12291" max="12291" width="9.85546875" style="97" bestFit="1" customWidth="1"/>
    <col min="12292" max="12296" width="10.42578125" style="97" customWidth="1"/>
    <col min="12297" max="12544" width="8.85546875" style="97"/>
    <col min="12545" max="12546" width="5" style="97" customWidth="1"/>
    <col min="12547" max="12547" width="9.85546875" style="97" bestFit="1" customWidth="1"/>
    <col min="12548" max="12552" width="10.42578125" style="97" customWidth="1"/>
    <col min="12553" max="12800" width="8.85546875" style="97"/>
    <col min="12801" max="12802" width="5" style="97" customWidth="1"/>
    <col min="12803" max="12803" width="9.85546875" style="97" bestFit="1" customWidth="1"/>
    <col min="12804" max="12808" width="10.42578125" style="97" customWidth="1"/>
    <col min="12809" max="13056" width="8.85546875" style="97"/>
    <col min="13057" max="13058" width="5" style="97" customWidth="1"/>
    <col min="13059" max="13059" width="9.85546875" style="97" bestFit="1" customWidth="1"/>
    <col min="13060" max="13064" width="10.42578125" style="97" customWidth="1"/>
    <col min="13065" max="13312" width="8.85546875" style="97"/>
    <col min="13313" max="13314" width="5" style="97" customWidth="1"/>
    <col min="13315" max="13315" width="9.85546875" style="97" bestFit="1" customWidth="1"/>
    <col min="13316" max="13320" width="10.42578125" style="97" customWidth="1"/>
    <col min="13321" max="13568" width="8.85546875" style="97"/>
    <col min="13569" max="13570" width="5" style="97" customWidth="1"/>
    <col min="13571" max="13571" width="9.85546875" style="97" bestFit="1" customWidth="1"/>
    <col min="13572" max="13576" width="10.42578125" style="97" customWidth="1"/>
    <col min="13577" max="13824" width="8.85546875" style="97"/>
    <col min="13825" max="13826" width="5" style="97" customWidth="1"/>
    <col min="13827" max="13827" width="9.85546875" style="97" bestFit="1" customWidth="1"/>
    <col min="13828" max="13832" width="10.42578125" style="97" customWidth="1"/>
    <col min="13833" max="14080" width="8.85546875" style="97"/>
    <col min="14081" max="14082" width="5" style="97" customWidth="1"/>
    <col min="14083" max="14083" width="9.85546875" style="97" bestFit="1" customWidth="1"/>
    <col min="14084" max="14088" width="10.42578125" style="97" customWidth="1"/>
    <col min="14089" max="14336" width="8.85546875" style="97"/>
    <col min="14337" max="14338" width="5" style="97" customWidth="1"/>
    <col min="14339" max="14339" width="9.85546875" style="97" bestFit="1" customWidth="1"/>
    <col min="14340" max="14344" width="10.42578125" style="97" customWidth="1"/>
    <col min="14345" max="14592" width="8.85546875" style="97"/>
    <col min="14593" max="14594" width="5" style="97" customWidth="1"/>
    <col min="14595" max="14595" width="9.85546875" style="97" bestFit="1" customWidth="1"/>
    <col min="14596" max="14600" width="10.42578125" style="97" customWidth="1"/>
    <col min="14601" max="14848" width="8.85546875" style="97"/>
    <col min="14849" max="14850" width="5" style="97" customWidth="1"/>
    <col min="14851" max="14851" width="9.85546875" style="97" bestFit="1" customWidth="1"/>
    <col min="14852" max="14856" width="10.42578125" style="97" customWidth="1"/>
    <col min="14857" max="15104" width="8.85546875" style="97"/>
    <col min="15105" max="15106" width="5" style="97" customWidth="1"/>
    <col min="15107" max="15107" width="9.85546875" style="97" bestFit="1" customWidth="1"/>
    <col min="15108" max="15112" width="10.42578125" style="97" customWidth="1"/>
    <col min="15113" max="15360" width="8.85546875" style="97"/>
    <col min="15361" max="15362" width="5" style="97" customWidth="1"/>
    <col min="15363" max="15363" width="9.85546875" style="97" bestFit="1" customWidth="1"/>
    <col min="15364" max="15368" width="10.42578125" style="97" customWidth="1"/>
    <col min="15369" max="15616" width="8.85546875" style="97"/>
    <col min="15617" max="15618" width="5" style="97" customWidth="1"/>
    <col min="15619" max="15619" width="9.85546875" style="97" bestFit="1" customWidth="1"/>
    <col min="15620" max="15624" width="10.42578125" style="97" customWidth="1"/>
    <col min="15625" max="15872" width="8.85546875" style="97"/>
    <col min="15873" max="15874" width="5" style="97" customWidth="1"/>
    <col min="15875" max="15875" width="9.85546875" style="97" bestFit="1" customWidth="1"/>
    <col min="15876" max="15880" width="10.42578125" style="97" customWidth="1"/>
    <col min="15881" max="16128" width="8.85546875" style="97"/>
    <col min="16129" max="16130" width="5" style="97" customWidth="1"/>
    <col min="16131" max="16131" width="9.85546875" style="97" bestFit="1" customWidth="1"/>
    <col min="16132" max="16136" width="10.42578125" style="97" customWidth="1"/>
    <col min="16137" max="16384" width="8.85546875" style="97"/>
  </cols>
  <sheetData>
    <row r="1" spans="1:9" s="44" customFormat="1" ht="12" customHeight="1" x14ac:dyDescent="0.15">
      <c r="A1" s="55" t="s">
        <v>37</v>
      </c>
      <c r="F1" s="56"/>
      <c r="G1" s="56"/>
      <c r="I1" s="45"/>
    </row>
    <row r="2" spans="1:9" s="44" customFormat="1" ht="12" customHeight="1" x14ac:dyDescent="0.15">
      <c r="A2" s="95" t="s">
        <v>65</v>
      </c>
      <c r="F2" s="56"/>
      <c r="G2" s="56"/>
    </row>
    <row r="3" spans="1:9" s="44" customFormat="1" ht="12" customHeight="1" x14ac:dyDescent="0.15">
      <c r="A3" s="96" t="s">
        <v>36</v>
      </c>
      <c r="F3" s="56"/>
      <c r="G3" s="56"/>
    </row>
    <row r="4" spans="1:9" s="44" customFormat="1" ht="12" customHeight="1" x14ac:dyDescent="0.15">
      <c r="A4" s="55" t="s">
        <v>109</v>
      </c>
    </row>
    <row r="5" spans="1:9" s="44" customFormat="1" ht="12" customHeight="1" x14ac:dyDescent="0.15">
      <c r="A5" s="54" t="s">
        <v>3</v>
      </c>
      <c r="B5" s="100" t="s">
        <v>4</v>
      </c>
      <c r="C5" s="50" t="s">
        <v>15</v>
      </c>
      <c r="D5" s="50" t="s">
        <v>2</v>
      </c>
      <c r="E5" s="53" t="s">
        <v>5</v>
      </c>
      <c r="F5" s="52"/>
      <c r="G5" s="58" t="s">
        <v>59</v>
      </c>
    </row>
    <row r="6" spans="1:9" s="44" customFormat="1" ht="12" customHeight="1" x14ac:dyDescent="0.15">
      <c r="A6" s="51" t="s">
        <v>13</v>
      </c>
      <c r="B6" s="101" t="s">
        <v>14</v>
      </c>
      <c r="C6" s="49"/>
      <c r="D6" s="49"/>
      <c r="E6" s="49" t="s">
        <v>16</v>
      </c>
      <c r="F6" s="58" t="s">
        <v>6</v>
      </c>
      <c r="G6" s="49" t="s">
        <v>16</v>
      </c>
    </row>
    <row r="7" spans="1:9" s="44" customFormat="1" ht="12" customHeight="1" x14ac:dyDescent="0.15">
      <c r="A7" s="48" t="s">
        <v>19</v>
      </c>
      <c r="B7" s="102" t="s">
        <v>19</v>
      </c>
      <c r="C7" s="47"/>
      <c r="D7" s="47"/>
      <c r="E7" s="47"/>
      <c r="F7" s="47"/>
      <c r="G7" s="47"/>
    </row>
    <row r="8" spans="1:9" s="44" customFormat="1" ht="12" customHeight="1" x14ac:dyDescent="0.15">
      <c r="A8" s="46"/>
      <c r="B8" s="46"/>
      <c r="C8" s="46"/>
      <c r="D8" s="45" t="s">
        <v>20</v>
      </c>
      <c r="E8" s="45" t="s">
        <v>20</v>
      </c>
      <c r="F8" s="45" t="s">
        <v>20</v>
      </c>
      <c r="G8" s="45" t="s">
        <v>20</v>
      </c>
    </row>
    <row r="9" spans="1:9" ht="12" customHeight="1" x14ac:dyDescent="0.15">
      <c r="A9" s="43">
        <v>14</v>
      </c>
      <c r="B9" s="43">
        <v>100</v>
      </c>
      <c r="C9" s="43" t="s">
        <v>110</v>
      </c>
      <c r="D9" s="97">
        <v>2590</v>
      </c>
      <c r="E9" s="97">
        <v>131</v>
      </c>
      <c r="F9" s="97">
        <v>126</v>
      </c>
      <c r="G9" s="97">
        <v>2460</v>
      </c>
    </row>
    <row r="10" spans="1:9" ht="12" customHeight="1" x14ac:dyDescent="0.15">
      <c r="A10" s="43">
        <v>14</v>
      </c>
      <c r="B10" s="43">
        <v>130</v>
      </c>
      <c r="C10" s="43" t="s">
        <v>111</v>
      </c>
      <c r="D10" s="97">
        <v>496</v>
      </c>
      <c r="E10" s="97">
        <v>19</v>
      </c>
      <c r="F10" s="97">
        <v>18</v>
      </c>
      <c r="G10" s="97">
        <v>477</v>
      </c>
    </row>
    <row r="11" spans="1:9" ht="12" customHeight="1" x14ac:dyDescent="0.15">
      <c r="A11" s="43">
        <v>14</v>
      </c>
      <c r="B11" s="43">
        <v>150</v>
      </c>
      <c r="C11" s="43" t="s">
        <v>112</v>
      </c>
      <c r="D11" s="97">
        <v>1430</v>
      </c>
      <c r="E11" s="97">
        <v>102</v>
      </c>
      <c r="F11" s="97">
        <v>99</v>
      </c>
      <c r="G11" s="97">
        <v>1330</v>
      </c>
    </row>
    <row r="12" spans="1:9" ht="12" customHeight="1" x14ac:dyDescent="0.15">
      <c r="A12" s="43">
        <v>14</v>
      </c>
      <c r="B12" s="43">
        <v>201</v>
      </c>
      <c r="C12" s="43" t="s">
        <v>113</v>
      </c>
      <c r="D12" s="97">
        <v>508</v>
      </c>
      <c r="E12" s="97">
        <v>6</v>
      </c>
      <c r="F12" s="97">
        <v>6</v>
      </c>
      <c r="G12" s="97">
        <v>502</v>
      </c>
    </row>
    <row r="13" spans="1:9" ht="12" customHeight="1" x14ac:dyDescent="0.15">
      <c r="A13" s="43">
        <v>14</v>
      </c>
      <c r="B13" s="43">
        <v>203</v>
      </c>
      <c r="C13" s="43" t="s">
        <v>114</v>
      </c>
      <c r="D13" s="97">
        <v>1420</v>
      </c>
      <c r="E13" s="97">
        <v>711</v>
      </c>
      <c r="F13" s="97">
        <v>693</v>
      </c>
      <c r="G13" s="97">
        <v>710</v>
      </c>
    </row>
    <row r="14" spans="1:9" ht="12" customHeight="1" x14ac:dyDescent="0.15">
      <c r="A14" s="43">
        <v>14</v>
      </c>
      <c r="B14" s="43">
        <v>204</v>
      </c>
      <c r="C14" s="43" t="s">
        <v>115</v>
      </c>
      <c r="D14" s="97">
        <v>96</v>
      </c>
      <c r="E14" s="97">
        <v>1</v>
      </c>
      <c r="F14" s="97">
        <v>1</v>
      </c>
      <c r="G14" s="97">
        <v>95</v>
      </c>
    </row>
    <row r="15" spans="1:9" ht="12" customHeight="1" x14ac:dyDescent="0.15">
      <c r="A15" s="43">
        <v>14</v>
      </c>
      <c r="B15" s="43">
        <v>205</v>
      </c>
      <c r="C15" s="43" t="s">
        <v>116</v>
      </c>
      <c r="D15" s="97">
        <v>856</v>
      </c>
      <c r="E15" s="97">
        <v>129</v>
      </c>
      <c r="F15" s="97">
        <v>121</v>
      </c>
      <c r="G15" s="97">
        <v>727</v>
      </c>
    </row>
    <row r="16" spans="1:9" ht="12" customHeight="1" x14ac:dyDescent="0.15">
      <c r="A16" s="43">
        <v>14</v>
      </c>
      <c r="B16" s="43">
        <v>206</v>
      </c>
      <c r="C16" s="43" t="s">
        <v>117</v>
      </c>
      <c r="D16" s="97">
        <v>1740</v>
      </c>
      <c r="E16" s="97">
        <v>466</v>
      </c>
      <c r="F16" s="97">
        <v>449</v>
      </c>
      <c r="G16" s="97">
        <v>1280</v>
      </c>
    </row>
    <row r="17" spans="1:7" ht="12" customHeight="1" x14ac:dyDescent="0.15">
      <c r="A17" s="43">
        <v>14</v>
      </c>
      <c r="B17" s="43">
        <v>207</v>
      </c>
      <c r="C17" s="43" t="s">
        <v>118</v>
      </c>
      <c r="D17" s="97">
        <v>314</v>
      </c>
      <c r="E17" s="97">
        <v>42</v>
      </c>
      <c r="F17" s="97">
        <v>39</v>
      </c>
      <c r="G17" s="97">
        <v>272</v>
      </c>
    </row>
    <row r="18" spans="1:7" ht="12" customHeight="1" x14ac:dyDescent="0.15">
      <c r="A18" s="43">
        <v>14</v>
      </c>
      <c r="B18" s="43">
        <v>208</v>
      </c>
      <c r="C18" s="43" t="s">
        <v>119</v>
      </c>
      <c r="D18" s="97">
        <v>6</v>
      </c>
      <c r="E18" s="97">
        <v>0</v>
      </c>
      <c r="F18" s="97">
        <v>0</v>
      </c>
      <c r="G18" s="97">
        <v>6</v>
      </c>
    </row>
    <row r="19" spans="1:7" ht="12" customHeight="1" x14ac:dyDescent="0.15">
      <c r="A19" s="43">
        <v>14</v>
      </c>
      <c r="B19" s="43">
        <v>210</v>
      </c>
      <c r="C19" s="43" t="s">
        <v>120</v>
      </c>
      <c r="D19" s="97">
        <v>1190</v>
      </c>
      <c r="E19" s="97">
        <v>4</v>
      </c>
      <c r="F19" s="97">
        <v>4</v>
      </c>
      <c r="G19" s="97">
        <v>1180</v>
      </c>
    </row>
    <row r="20" spans="1:7" ht="12" customHeight="1" x14ac:dyDescent="0.15">
      <c r="A20" s="43">
        <v>14</v>
      </c>
      <c r="B20" s="43">
        <v>211</v>
      </c>
      <c r="C20" s="43" t="s">
        <v>121</v>
      </c>
      <c r="D20" s="97">
        <v>1030</v>
      </c>
      <c r="E20" s="97">
        <v>99</v>
      </c>
      <c r="F20" s="97">
        <v>87</v>
      </c>
      <c r="G20" s="97">
        <v>932</v>
      </c>
    </row>
    <row r="21" spans="1:7" ht="12" customHeight="1" x14ac:dyDescent="0.15">
      <c r="A21" s="43">
        <v>14</v>
      </c>
      <c r="B21" s="43">
        <v>212</v>
      </c>
      <c r="C21" s="43" t="s">
        <v>122</v>
      </c>
      <c r="D21" s="97">
        <v>1030</v>
      </c>
      <c r="E21" s="97">
        <v>441</v>
      </c>
      <c r="F21" s="97">
        <v>426</v>
      </c>
      <c r="G21" s="97">
        <v>591</v>
      </c>
    </row>
    <row r="22" spans="1:7" ht="12" customHeight="1" x14ac:dyDescent="0.15">
      <c r="A22" s="43">
        <v>14</v>
      </c>
      <c r="B22" s="43">
        <v>213</v>
      </c>
      <c r="C22" s="43" t="s">
        <v>123</v>
      </c>
      <c r="D22" s="97">
        <v>190</v>
      </c>
      <c r="E22" s="97">
        <v>10</v>
      </c>
      <c r="F22" s="97">
        <v>10</v>
      </c>
      <c r="G22" s="97">
        <v>180</v>
      </c>
    </row>
    <row r="23" spans="1:7" ht="12" customHeight="1" x14ac:dyDescent="0.15">
      <c r="A23" s="43">
        <v>14</v>
      </c>
      <c r="B23" s="43">
        <v>214</v>
      </c>
      <c r="C23" s="43" t="s">
        <v>124</v>
      </c>
      <c r="D23" s="97">
        <v>1060</v>
      </c>
      <c r="E23" s="97">
        <v>384</v>
      </c>
      <c r="F23" s="97">
        <v>369</v>
      </c>
      <c r="G23" s="97">
        <v>671</v>
      </c>
    </row>
    <row r="24" spans="1:7" ht="12" customHeight="1" x14ac:dyDescent="0.15">
      <c r="A24" s="43">
        <v>14</v>
      </c>
      <c r="B24" s="43">
        <v>215</v>
      </c>
      <c r="C24" s="43" t="s">
        <v>125</v>
      </c>
      <c r="D24" s="97">
        <v>492</v>
      </c>
      <c r="E24" s="97">
        <v>229</v>
      </c>
      <c r="F24" s="97">
        <v>221</v>
      </c>
      <c r="G24" s="97">
        <v>263</v>
      </c>
    </row>
    <row r="25" spans="1:7" ht="12" customHeight="1" x14ac:dyDescent="0.15">
      <c r="A25" s="43">
        <v>14</v>
      </c>
      <c r="B25" s="43">
        <v>216</v>
      </c>
      <c r="C25" s="43" t="s">
        <v>126</v>
      </c>
      <c r="D25" s="97">
        <v>199</v>
      </c>
      <c r="E25" s="97">
        <v>85</v>
      </c>
      <c r="F25" s="97">
        <v>82</v>
      </c>
      <c r="G25" s="97">
        <v>114</v>
      </c>
    </row>
    <row r="26" spans="1:7" ht="12" customHeight="1" x14ac:dyDescent="0.15">
      <c r="A26" s="43">
        <v>14</v>
      </c>
      <c r="B26" s="43">
        <v>217</v>
      </c>
      <c r="C26" s="43" t="s">
        <v>127</v>
      </c>
      <c r="D26" s="97">
        <v>650</v>
      </c>
      <c r="E26" s="97">
        <v>163</v>
      </c>
      <c r="F26" s="97">
        <v>155</v>
      </c>
      <c r="G26" s="97">
        <v>487</v>
      </c>
    </row>
    <row r="27" spans="1:7" ht="12" customHeight="1" x14ac:dyDescent="0.15">
      <c r="A27" s="43">
        <v>14</v>
      </c>
      <c r="B27" s="43">
        <v>218</v>
      </c>
      <c r="C27" s="43" t="s">
        <v>128</v>
      </c>
      <c r="D27" s="97">
        <v>229</v>
      </c>
      <c r="E27" s="97">
        <v>12</v>
      </c>
      <c r="F27" s="97">
        <v>12</v>
      </c>
      <c r="G27" s="97">
        <v>217</v>
      </c>
    </row>
    <row r="28" spans="1:7" ht="12" customHeight="1" x14ac:dyDescent="0.15">
      <c r="A28" s="43">
        <v>14</v>
      </c>
      <c r="B28" s="43">
        <v>301</v>
      </c>
      <c r="C28" s="43" t="s">
        <v>129</v>
      </c>
      <c r="D28" s="97">
        <v>32</v>
      </c>
      <c r="E28" s="97">
        <v>3</v>
      </c>
      <c r="F28" s="97">
        <v>3</v>
      </c>
      <c r="G28" s="97">
        <v>29</v>
      </c>
    </row>
    <row r="29" spans="1:7" ht="12" customHeight="1" x14ac:dyDescent="0.15">
      <c r="A29" s="43">
        <v>14</v>
      </c>
      <c r="B29" s="43">
        <v>321</v>
      </c>
      <c r="C29" s="43" t="s">
        <v>130</v>
      </c>
      <c r="D29" s="97">
        <v>218</v>
      </c>
      <c r="E29" s="97">
        <v>66</v>
      </c>
      <c r="F29" s="97">
        <v>63</v>
      </c>
      <c r="G29" s="97">
        <v>152</v>
      </c>
    </row>
    <row r="30" spans="1:7" ht="12" customHeight="1" x14ac:dyDescent="0.15">
      <c r="A30" s="43">
        <v>14</v>
      </c>
      <c r="B30" s="43">
        <v>341</v>
      </c>
      <c r="C30" s="43" t="s">
        <v>131</v>
      </c>
      <c r="D30" s="97">
        <v>255</v>
      </c>
      <c r="E30" s="97">
        <v>19</v>
      </c>
      <c r="F30" s="97">
        <v>17</v>
      </c>
      <c r="G30" s="97">
        <v>236</v>
      </c>
    </row>
    <row r="31" spans="1:7" ht="12" customHeight="1" x14ac:dyDescent="0.15">
      <c r="A31" s="43">
        <v>14</v>
      </c>
      <c r="B31" s="43">
        <v>342</v>
      </c>
      <c r="C31" s="43" t="s">
        <v>132</v>
      </c>
      <c r="D31" s="97">
        <v>109</v>
      </c>
      <c r="E31" s="97">
        <v>0</v>
      </c>
      <c r="F31" s="97">
        <v>0</v>
      </c>
      <c r="G31" s="97">
        <v>109</v>
      </c>
    </row>
    <row r="32" spans="1:7" ht="12" customHeight="1" x14ac:dyDescent="0.15">
      <c r="A32" s="43">
        <v>14</v>
      </c>
      <c r="B32" s="43">
        <v>361</v>
      </c>
      <c r="C32" s="43" t="s">
        <v>133</v>
      </c>
      <c r="D32" s="97">
        <v>404</v>
      </c>
      <c r="E32" s="97">
        <v>23</v>
      </c>
      <c r="F32" s="97">
        <v>20</v>
      </c>
      <c r="G32" s="97">
        <v>381</v>
      </c>
    </row>
    <row r="33" spans="1:7" ht="12" customHeight="1" x14ac:dyDescent="0.15">
      <c r="A33" s="43">
        <v>14</v>
      </c>
      <c r="B33" s="43">
        <v>362</v>
      </c>
      <c r="C33" s="43" t="s">
        <v>134</v>
      </c>
      <c r="D33" s="97">
        <v>313</v>
      </c>
      <c r="E33" s="97">
        <v>94</v>
      </c>
      <c r="F33" s="97">
        <v>87</v>
      </c>
      <c r="G33" s="97">
        <v>219</v>
      </c>
    </row>
    <row r="34" spans="1:7" ht="12" customHeight="1" x14ac:dyDescent="0.15">
      <c r="A34" s="43">
        <v>14</v>
      </c>
      <c r="B34" s="43">
        <v>363</v>
      </c>
      <c r="C34" s="43" t="s">
        <v>135</v>
      </c>
      <c r="D34" s="97">
        <v>135</v>
      </c>
      <c r="E34" s="97">
        <v>5</v>
      </c>
      <c r="F34" s="97">
        <v>5</v>
      </c>
      <c r="G34" s="97">
        <v>130</v>
      </c>
    </row>
    <row r="35" spans="1:7" ht="12" customHeight="1" x14ac:dyDescent="0.15">
      <c r="A35" s="43">
        <v>14</v>
      </c>
      <c r="B35" s="43">
        <v>364</v>
      </c>
      <c r="C35" s="43" t="s">
        <v>136</v>
      </c>
      <c r="D35" s="97">
        <v>279</v>
      </c>
      <c r="E35" s="97">
        <v>24</v>
      </c>
      <c r="F35" s="97">
        <v>22</v>
      </c>
      <c r="G35" s="97">
        <v>255</v>
      </c>
    </row>
    <row r="36" spans="1:7" ht="12" customHeight="1" x14ac:dyDescent="0.15">
      <c r="A36" s="43">
        <v>14</v>
      </c>
      <c r="B36" s="43">
        <v>366</v>
      </c>
      <c r="C36" s="43" t="s">
        <v>137</v>
      </c>
      <c r="D36" s="97">
        <v>183</v>
      </c>
      <c r="E36" s="97">
        <v>154</v>
      </c>
      <c r="F36" s="97">
        <v>144</v>
      </c>
      <c r="G36" s="97">
        <v>29</v>
      </c>
    </row>
    <row r="37" spans="1:7" ht="12" customHeight="1" x14ac:dyDescent="0.15">
      <c r="A37" s="43">
        <v>14</v>
      </c>
      <c r="B37" s="43">
        <v>382</v>
      </c>
      <c r="C37" s="43" t="s">
        <v>138</v>
      </c>
      <c r="D37" s="97">
        <v>6</v>
      </c>
      <c r="E37" s="97">
        <v>0</v>
      </c>
      <c r="F37" s="97">
        <v>0</v>
      </c>
      <c r="G37" s="97">
        <v>6</v>
      </c>
    </row>
    <row r="38" spans="1:7" ht="12" customHeight="1" x14ac:dyDescent="0.15">
      <c r="A38" s="43">
        <v>14</v>
      </c>
      <c r="B38" s="43">
        <v>383</v>
      </c>
      <c r="C38" s="43" t="s">
        <v>139</v>
      </c>
      <c r="D38" s="97">
        <v>34</v>
      </c>
      <c r="E38" s="97" t="s">
        <v>22</v>
      </c>
      <c r="F38" s="97" t="s">
        <v>22</v>
      </c>
      <c r="G38" s="97">
        <v>34</v>
      </c>
    </row>
    <row r="39" spans="1:7" ht="12" customHeight="1" x14ac:dyDescent="0.15">
      <c r="A39" s="43">
        <v>14</v>
      </c>
      <c r="B39" s="43">
        <v>384</v>
      </c>
      <c r="C39" s="43" t="s">
        <v>140</v>
      </c>
      <c r="D39" s="97">
        <v>206</v>
      </c>
      <c r="E39" s="97" t="s">
        <v>22</v>
      </c>
      <c r="F39" s="97" t="s">
        <v>22</v>
      </c>
      <c r="G39" s="97">
        <v>206</v>
      </c>
    </row>
    <row r="40" spans="1:7" ht="12" customHeight="1" x14ac:dyDescent="0.15">
      <c r="A40" s="43">
        <v>14</v>
      </c>
      <c r="B40" s="43">
        <v>401</v>
      </c>
      <c r="C40" s="43" t="s">
        <v>141</v>
      </c>
      <c r="D40" s="97">
        <v>274</v>
      </c>
      <c r="E40" s="97">
        <v>61</v>
      </c>
      <c r="F40" s="97">
        <v>59</v>
      </c>
      <c r="G40" s="97">
        <v>213</v>
      </c>
    </row>
    <row r="41" spans="1:7" ht="12" customHeight="1" x14ac:dyDescent="0.15">
      <c r="A41" s="43">
        <v>14</v>
      </c>
      <c r="B41" s="43">
        <v>402</v>
      </c>
      <c r="C41" s="43" t="s">
        <v>142</v>
      </c>
      <c r="D41" s="97">
        <v>37</v>
      </c>
      <c r="E41" s="97">
        <v>5</v>
      </c>
      <c r="F41" s="97">
        <v>5</v>
      </c>
      <c r="G41" s="97">
        <v>32</v>
      </c>
    </row>
    <row r="42" spans="1:7" ht="12" customHeight="1" x14ac:dyDescent="0.15">
      <c r="A42" s="43"/>
      <c r="B42" s="43"/>
      <c r="C42" s="43"/>
    </row>
    <row r="43" spans="1:7" ht="12" customHeight="1" x14ac:dyDescent="0.15">
      <c r="A43" s="43"/>
      <c r="B43" s="43"/>
      <c r="C43" s="43" t="s">
        <v>51</v>
      </c>
      <c r="D43" s="97">
        <v>18000</v>
      </c>
      <c r="E43" s="97">
        <v>3490</v>
      </c>
      <c r="F43" s="97">
        <v>3340</v>
      </c>
      <c r="G43" s="97">
        <v>14500</v>
      </c>
    </row>
    <row r="44" spans="1:7" ht="12" customHeight="1" x14ac:dyDescent="0.15">
      <c r="A44" s="43"/>
      <c r="B44" s="43"/>
      <c r="C44" s="43"/>
    </row>
    <row r="45" spans="1:7" ht="12" customHeight="1" x14ac:dyDescent="0.15">
      <c r="A45" s="98" t="s">
        <v>23</v>
      </c>
    </row>
    <row r="46" spans="1:7" ht="12" customHeight="1" x14ac:dyDescent="0.15">
      <c r="A46" s="42" t="s">
        <v>60</v>
      </c>
    </row>
    <row r="47" spans="1:7" ht="12" customHeight="1" x14ac:dyDescent="0.15">
      <c r="A47" s="98" t="s">
        <v>61</v>
      </c>
    </row>
    <row r="48" spans="1:7" ht="12" customHeight="1" x14ac:dyDescent="0.15">
      <c r="A48" s="98" t="s">
        <v>62</v>
      </c>
    </row>
    <row r="49" spans="1:12" ht="12" customHeight="1" x14ac:dyDescent="0.15">
      <c r="A49" s="98" t="s">
        <v>63</v>
      </c>
    </row>
    <row r="50" spans="1:12" ht="12" customHeight="1" x14ac:dyDescent="0.15">
      <c r="A50" s="98" t="s">
        <v>64</v>
      </c>
    </row>
    <row r="51" spans="1:12" ht="12" customHeight="1" x14ac:dyDescent="0.15">
      <c r="A51" s="98" t="s">
        <v>44</v>
      </c>
    </row>
    <row r="52" spans="1:12" s="99" customFormat="1" ht="12" customHeight="1" x14ac:dyDescent="0.15">
      <c r="A52" s="98"/>
      <c r="D52" s="97"/>
      <c r="E52" s="97"/>
      <c r="F52" s="97"/>
      <c r="G52" s="97"/>
      <c r="H52" s="97"/>
      <c r="I52" s="97"/>
      <c r="J52" s="97"/>
      <c r="K52" s="97"/>
      <c r="L52" s="97"/>
    </row>
    <row r="53" spans="1:12" s="99" customFormat="1" ht="12" customHeight="1" x14ac:dyDescent="0.15">
      <c r="A53" s="98"/>
      <c r="D53" s="97"/>
      <c r="E53" s="97"/>
      <c r="F53" s="97"/>
      <c r="G53" s="97"/>
      <c r="H53" s="97"/>
      <c r="I53" s="97"/>
      <c r="J53" s="97"/>
      <c r="K53" s="97"/>
      <c r="L53" s="97"/>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6266F-6C27-4ECF-A94D-0FB8F669F0EB}">
  <dimension ref="A1:BU137"/>
  <sheetViews>
    <sheetView workbookViewId="0"/>
  </sheetViews>
  <sheetFormatPr defaultColWidth="9.140625" defaultRowHeight="12" customHeight="1" x14ac:dyDescent="0.15"/>
  <cols>
    <col min="1" max="2" width="4.7109375" style="5" customWidth="1"/>
    <col min="3" max="3" width="9.140625" style="5"/>
    <col min="4" max="10" width="9.7109375" style="5" customWidth="1"/>
    <col min="11" max="12" width="11.7109375" style="120" customWidth="1"/>
    <col min="13" max="101" width="9.7109375" style="5" customWidth="1"/>
    <col min="102" max="256" width="9.140625" style="5"/>
    <col min="257" max="258" width="4.7109375" style="5" customWidth="1"/>
    <col min="259" max="259" width="9.140625" style="5"/>
    <col min="260" max="266" width="9.7109375" style="5" customWidth="1"/>
    <col min="267" max="268" width="11.7109375" style="5" customWidth="1"/>
    <col min="269" max="357" width="9.7109375" style="5" customWidth="1"/>
    <col min="358" max="512" width="9.140625" style="5"/>
    <col min="513" max="514" width="4.7109375" style="5" customWidth="1"/>
    <col min="515" max="515" width="9.140625" style="5"/>
    <col min="516" max="522" width="9.7109375" style="5" customWidth="1"/>
    <col min="523" max="524" width="11.7109375" style="5" customWidth="1"/>
    <col min="525" max="613" width="9.7109375" style="5" customWidth="1"/>
    <col min="614" max="768" width="9.140625" style="5"/>
    <col min="769" max="770" width="4.7109375" style="5" customWidth="1"/>
    <col min="771" max="771" width="9.140625" style="5"/>
    <col min="772" max="778" width="9.7109375" style="5" customWidth="1"/>
    <col min="779" max="780" width="11.7109375" style="5" customWidth="1"/>
    <col min="781" max="869" width="9.7109375" style="5" customWidth="1"/>
    <col min="870" max="1024" width="9.140625" style="5"/>
    <col min="1025" max="1026" width="4.7109375" style="5" customWidth="1"/>
    <col min="1027" max="1027" width="9.140625" style="5"/>
    <col min="1028" max="1034" width="9.7109375" style="5" customWidth="1"/>
    <col min="1035" max="1036" width="11.7109375" style="5" customWidth="1"/>
    <col min="1037" max="1125" width="9.7109375" style="5" customWidth="1"/>
    <col min="1126" max="1280" width="9.140625" style="5"/>
    <col min="1281" max="1282" width="4.7109375" style="5" customWidth="1"/>
    <col min="1283" max="1283" width="9.140625" style="5"/>
    <col min="1284" max="1290" width="9.7109375" style="5" customWidth="1"/>
    <col min="1291" max="1292" width="11.7109375" style="5" customWidth="1"/>
    <col min="1293" max="1381" width="9.7109375" style="5" customWidth="1"/>
    <col min="1382" max="1536" width="9.140625" style="5"/>
    <col min="1537" max="1538" width="4.7109375" style="5" customWidth="1"/>
    <col min="1539" max="1539" width="9.140625" style="5"/>
    <col min="1540" max="1546" width="9.7109375" style="5" customWidth="1"/>
    <col min="1547" max="1548" width="11.7109375" style="5" customWidth="1"/>
    <col min="1549" max="1637" width="9.7109375" style="5" customWidth="1"/>
    <col min="1638" max="1792" width="9.140625" style="5"/>
    <col min="1793" max="1794" width="4.7109375" style="5" customWidth="1"/>
    <col min="1795" max="1795" width="9.140625" style="5"/>
    <col min="1796" max="1802" width="9.7109375" style="5" customWidth="1"/>
    <col min="1803" max="1804" width="11.7109375" style="5" customWidth="1"/>
    <col min="1805" max="1893" width="9.7109375" style="5" customWidth="1"/>
    <col min="1894" max="2048" width="9.140625" style="5"/>
    <col min="2049" max="2050" width="4.7109375" style="5" customWidth="1"/>
    <col min="2051" max="2051" width="9.140625" style="5"/>
    <col min="2052" max="2058" width="9.7109375" style="5" customWidth="1"/>
    <col min="2059" max="2060" width="11.7109375" style="5" customWidth="1"/>
    <col min="2061" max="2149" width="9.7109375" style="5" customWidth="1"/>
    <col min="2150" max="2304" width="9.140625" style="5"/>
    <col min="2305" max="2306" width="4.7109375" style="5" customWidth="1"/>
    <col min="2307" max="2307" width="9.140625" style="5"/>
    <col min="2308" max="2314" width="9.7109375" style="5" customWidth="1"/>
    <col min="2315" max="2316" width="11.7109375" style="5" customWidth="1"/>
    <col min="2317" max="2405" width="9.7109375" style="5" customWidth="1"/>
    <col min="2406" max="2560" width="9.140625" style="5"/>
    <col min="2561" max="2562" width="4.7109375" style="5" customWidth="1"/>
    <col min="2563" max="2563" width="9.140625" style="5"/>
    <col min="2564" max="2570" width="9.7109375" style="5" customWidth="1"/>
    <col min="2571" max="2572" width="11.7109375" style="5" customWidth="1"/>
    <col min="2573" max="2661" width="9.7109375" style="5" customWidth="1"/>
    <col min="2662" max="2816" width="9.140625" style="5"/>
    <col min="2817" max="2818" width="4.7109375" style="5" customWidth="1"/>
    <col min="2819" max="2819" width="9.140625" style="5"/>
    <col min="2820" max="2826" width="9.7109375" style="5" customWidth="1"/>
    <col min="2827" max="2828" width="11.7109375" style="5" customWidth="1"/>
    <col min="2829" max="2917" width="9.7109375" style="5" customWidth="1"/>
    <col min="2918" max="3072" width="9.140625" style="5"/>
    <col min="3073" max="3074" width="4.7109375" style="5" customWidth="1"/>
    <col min="3075" max="3075" width="9.140625" style="5"/>
    <col min="3076" max="3082" width="9.7109375" style="5" customWidth="1"/>
    <col min="3083" max="3084" width="11.7109375" style="5" customWidth="1"/>
    <col min="3085" max="3173" width="9.7109375" style="5" customWidth="1"/>
    <col min="3174" max="3328" width="9.140625" style="5"/>
    <col min="3329" max="3330" width="4.7109375" style="5" customWidth="1"/>
    <col min="3331" max="3331" width="9.140625" style="5"/>
    <col min="3332" max="3338" width="9.7109375" style="5" customWidth="1"/>
    <col min="3339" max="3340" width="11.7109375" style="5" customWidth="1"/>
    <col min="3341" max="3429" width="9.7109375" style="5" customWidth="1"/>
    <col min="3430" max="3584" width="9.140625" style="5"/>
    <col min="3585" max="3586" width="4.7109375" style="5" customWidth="1"/>
    <col min="3587" max="3587" width="9.140625" style="5"/>
    <col min="3588" max="3594" width="9.7109375" style="5" customWidth="1"/>
    <col min="3595" max="3596" width="11.7109375" style="5" customWidth="1"/>
    <col min="3597" max="3685" width="9.7109375" style="5" customWidth="1"/>
    <col min="3686" max="3840" width="9.140625" style="5"/>
    <col min="3841" max="3842" width="4.7109375" style="5" customWidth="1"/>
    <col min="3843" max="3843" width="9.140625" style="5"/>
    <col min="3844" max="3850" width="9.7109375" style="5" customWidth="1"/>
    <col min="3851" max="3852" width="11.7109375" style="5" customWidth="1"/>
    <col min="3853" max="3941" width="9.7109375" style="5" customWidth="1"/>
    <col min="3942" max="4096" width="9.140625" style="5"/>
    <col min="4097" max="4098" width="4.7109375" style="5" customWidth="1"/>
    <col min="4099" max="4099" width="9.140625" style="5"/>
    <col min="4100" max="4106" width="9.7109375" style="5" customWidth="1"/>
    <col min="4107" max="4108" width="11.7109375" style="5" customWidth="1"/>
    <col min="4109" max="4197" width="9.7109375" style="5" customWidth="1"/>
    <col min="4198" max="4352" width="9.140625" style="5"/>
    <col min="4353" max="4354" width="4.7109375" style="5" customWidth="1"/>
    <col min="4355" max="4355" width="9.140625" style="5"/>
    <col min="4356" max="4362" width="9.7109375" style="5" customWidth="1"/>
    <col min="4363" max="4364" width="11.7109375" style="5" customWidth="1"/>
    <col min="4365" max="4453" width="9.7109375" style="5" customWidth="1"/>
    <col min="4454" max="4608" width="9.140625" style="5"/>
    <col min="4609" max="4610" width="4.7109375" style="5" customWidth="1"/>
    <col min="4611" max="4611" width="9.140625" style="5"/>
    <col min="4612" max="4618" width="9.7109375" style="5" customWidth="1"/>
    <col min="4619" max="4620" width="11.7109375" style="5" customWidth="1"/>
    <col min="4621" max="4709" width="9.7109375" style="5" customWidth="1"/>
    <col min="4710" max="4864" width="9.140625" style="5"/>
    <col min="4865" max="4866" width="4.7109375" style="5" customWidth="1"/>
    <col min="4867" max="4867" width="9.140625" style="5"/>
    <col min="4868" max="4874" width="9.7109375" style="5" customWidth="1"/>
    <col min="4875" max="4876" width="11.7109375" style="5" customWidth="1"/>
    <col min="4877" max="4965" width="9.7109375" style="5" customWidth="1"/>
    <col min="4966" max="5120" width="9.140625" style="5"/>
    <col min="5121" max="5122" width="4.7109375" style="5" customWidth="1"/>
    <col min="5123" max="5123" width="9.140625" style="5"/>
    <col min="5124" max="5130" width="9.7109375" style="5" customWidth="1"/>
    <col min="5131" max="5132" width="11.7109375" style="5" customWidth="1"/>
    <col min="5133" max="5221" width="9.7109375" style="5" customWidth="1"/>
    <col min="5222" max="5376" width="9.140625" style="5"/>
    <col min="5377" max="5378" width="4.7109375" style="5" customWidth="1"/>
    <col min="5379" max="5379" width="9.140625" style="5"/>
    <col min="5380" max="5386" width="9.7109375" style="5" customWidth="1"/>
    <col min="5387" max="5388" width="11.7109375" style="5" customWidth="1"/>
    <col min="5389" max="5477" width="9.7109375" style="5" customWidth="1"/>
    <col min="5478" max="5632" width="9.140625" style="5"/>
    <col min="5633" max="5634" width="4.7109375" style="5" customWidth="1"/>
    <col min="5635" max="5635" width="9.140625" style="5"/>
    <col min="5636" max="5642" width="9.7109375" style="5" customWidth="1"/>
    <col min="5643" max="5644" width="11.7109375" style="5" customWidth="1"/>
    <col min="5645" max="5733" width="9.7109375" style="5" customWidth="1"/>
    <col min="5734" max="5888" width="9.140625" style="5"/>
    <col min="5889" max="5890" width="4.7109375" style="5" customWidth="1"/>
    <col min="5891" max="5891" width="9.140625" style="5"/>
    <col min="5892" max="5898" width="9.7109375" style="5" customWidth="1"/>
    <col min="5899" max="5900" width="11.7109375" style="5" customWidth="1"/>
    <col min="5901" max="5989" width="9.7109375" style="5" customWidth="1"/>
    <col min="5990" max="6144" width="9.140625" style="5"/>
    <col min="6145" max="6146" width="4.7109375" style="5" customWidth="1"/>
    <col min="6147" max="6147" width="9.140625" style="5"/>
    <col min="6148" max="6154" width="9.7109375" style="5" customWidth="1"/>
    <col min="6155" max="6156" width="11.7109375" style="5" customWidth="1"/>
    <col min="6157" max="6245" width="9.7109375" style="5" customWidth="1"/>
    <col min="6246" max="6400" width="9.140625" style="5"/>
    <col min="6401" max="6402" width="4.7109375" style="5" customWidth="1"/>
    <col min="6403" max="6403" width="9.140625" style="5"/>
    <col min="6404" max="6410" width="9.7109375" style="5" customWidth="1"/>
    <col min="6411" max="6412" width="11.7109375" style="5" customWidth="1"/>
    <col min="6413" max="6501" width="9.7109375" style="5" customWidth="1"/>
    <col min="6502" max="6656" width="9.140625" style="5"/>
    <col min="6657" max="6658" width="4.7109375" style="5" customWidth="1"/>
    <col min="6659" max="6659" width="9.140625" style="5"/>
    <col min="6660" max="6666" width="9.7109375" style="5" customWidth="1"/>
    <col min="6667" max="6668" width="11.7109375" style="5" customWidth="1"/>
    <col min="6669" max="6757" width="9.7109375" style="5" customWidth="1"/>
    <col min="6758" max="6912" width="9.140625" style="5"/>
    <col min="6913" max="6914" width="4.7109375" style="5" customWidth="1"/>
    <col min="6915" max="6915" width="9.140625" style="5"/>
    <col min="6916" max="6922" width="9.7109375" style="5" customWidth="1"/>
    <col min="6923" max="6924" width="11.7109375" style="5" customWidth="1"/>
    <col min="6925" max="7013" width="9.7109375" style="5" customWidth="1"/>
    <col min="7014" max="7168" width="9.140625" style="5"/>
    <col min="7169" max="7170" width="4.7109375" style="5" customWidth="1"/>
    <col min="7171" max="7171" width="9.140625" style="5"/>
    <col min="7172" max="7178" width="9.7109375" style="5" customWidth="1"/>
    <col min="7179" max="7180" width="11.7109375" style="5" customWidth="1"/>
    <col min="7181" max="7269" width="9.7109375" style="5" customWidth="1"/>
    <col min="7270" max="7424" width="9.140625" style="5"/>
    <col min="7425" max="7426" width="4.7109375" style="5" customWidth="1"/>
    <col min="7427" max="7427" width="9.140625" style="5"/>
    <col min="7428" max="7434" width="9.7109375" style="5" customWidth="1"/>
    <col min="7435" max="7436" width="11.7109375" style="5" customWidth="1"/>
    <col min="7437" max="7525" width="9.7109375" style="5" customWidth="1"/>
    <col min="7526" max="7680" width="9.140625" style="5"/>
    <col min="7681" max="7682" width="4.7109375" style="5" customWidth="1"/>
    <col min="7683" max="7683" width="9.140625" style="5"/>
    <col min="7684" max="7690" width="9.7109375" style="5" customWidth="1"/>
    <col min="7691" max="7692" width="11.7109375" style="5" customWidth="1"/>
    <col min="7693" max="7781" width="9.7109375" style="5" customWidth="1"/>
    <col min="7782" max="7936" width="9.140625" style="5"/>
    <col min="7937" max="7938" width="4.7109375" style="5" customWidth="1"/>
    <col min="7939" max="7939" width="9.140625" style="5"/>
    <col min="7940" max="7946" width="9.7109375" style="5" customWidth="1"/>
    <col min="7947" max="7948" width="11.7109375" style="5" customWidth="1"/>
    <col min="7949" max="8037" width="9.7109375" style="5" customWidth="1"/>
    <col min="8038" max="8192" width="9.140625" style="5"/>
    <col min="8193" max="8194" width="4.7109375" style="5" customWidth="1"/>
    <col min="8195" max="8195" width="9.140625" style="5"/>
    <col min="8196" max="8202" width="9.7109375" style="5" customWidth="1"/>
    <col min="8203" max="8204" width="11.7109375" style="5" customWidth="1"/>
    <col min="8205" max="8293" width="9.7109375" style="5" customWidth="1"/>
    <col min="8294" max="8448" width="9.140625" style="5"/>
    <col min="8449" max="8450" width="4.7109375" style="5" customWidth="1"/>
    <col min="8451" max="8451" width="9.140625" style="5"/>
    <col min="8452" max="8458" width="9.7109375" style="5" customWidth="1"/>
    <col min="8459" max="8460" width="11.7109375" style="5" customWidth="1"/>
    <col min="8461" max="8549" width="9.7109375" style="5" customWidth="1"/>
    <col min="8550" max="8704" width="9.140625" style="5"/>
    <col min="8705" max="8706" width="4.7109375" style="5" customWidth="1"/>
    <col min="8707" max="8707" width="9.140625" style="5"/>
    <col min="8708" max="8714" width="9.7109375" style="5" customWidth="1"/>
    <col min="8715" max="8716" width="11.7109375" style="5" customWidth="1"/>
    <col min="8717" max="8805" width="9.7109375" style="5" customWidth="1"/>
    <col min="8806" max="8960" width="9.140625" style="5"/>
    <col min="8961" max="8962" width="4.7109375" style="5" customWidth="1"/>
    <col min="8963" max="8963" width="9.140625" style="5"/>
    <col min="8964" max="8970" width="9.7109375" style="5" customWidth="1"/>
    <col min="8971" max="8972" width="11.7109375" style="5" customWidth="1"/>
    <col min="8973" max="9061" width="9.7109375" style="5" customWidth="1"/>
    <col min="9062" max="9216" width="9.140625" style="5"/>
    <col min="9217" max="9218" width="4.7109375" style="5" customWidth="1"/>
    <col min="9219" max="9219" width="9.140625" style="5"/>
    <col min="9220" max="9226" width="9.7109375" style="5" customWidth="1"/>
    <col min="9227" max="9228" width="11.7109375" style="5" customWidth="1"/>
    <col min="9229" max="9317" width="9.7109375" style="5" customWidth="1"/>
    <col min="9318" max="9472" width="9.140625" style="5"/>
    <col min="9473" max="9474" width="4.7109375" style="5" customWidth="1"/>
    <col min="9475" max="9475" width="9.140625" style="5"/>
    <col min="9476" max="9482" width="9.7109375" style="5" customWidth="1"/>
    <col min="9483" max="9484" width="11.7109375" style="5" customWidth="1"/>
    <col min="9485" max="9573" width="9.7109375" style="5" customWidth="1"/>
    <col min="9574" max="9728" width="9.140625" style="5"/>
    <col min="9729" max="9730" width="4.7109375" style="5" customWidth="1"/>
    <col min="9731" max="9731" width="9.140625" style="5"/>
    <col min="9732" max="9738" width="9.7109375" style="5" customWidth="1"/>
    <col min="9739" max="9740" width="11.7109375" style="5" customWidth="1"/>
    <col min="9741" max="9829" width="9.7109375" style="5" customWidth="1"/>
    <col min="9830" max="9984" width="9.140625" style="5"/>
    <col min="9985" max="9986" width="4.7109375" style="5" customWidth="1"/>
    <col min="9987" max="9987" width="9.140625" style="5"/>
    <col min="9988" max="9994" width="9.7109375" style="5" customWidth="1"/>
    <col min="9995" max="9996" width="11.7109375" style="5" customWidth="1"/>
    <col min="9997" max="10085" width="9.7109375" style="5" customWidth="1"/>
    <col min="10086" max="10240" width="9.140625" style="5"/>
    <col min="10241" max="10242" width="4.7109375" style="5" customWidth="1"/>
    <col min="10243" max="10243" width="9.140625" style="5"/>
    <col min="10244" max="10250" width="9.7109375" style="5" customWidth="1"/>
    <col min="10251" max="10252" width="11.7109375" style="5" customWidth="1"/>
    <col min="10253" max="10341" width="9.7109375" style="5" customWidth="1"/>
    <col min="10342" max="10496" width="9.140625" style="5"/>
    <col min="10497" max="10498" width="4.7109375" style="5" customWidth="1"/>
    <col min="10499" max="10499" width="9.140625" style="5"/>
    <col min="10500" max="10506" width="9.7109375" style="5" customWidth="1"/>
    <col min="10507" max="10508" width="11.7109375" style="5" customWidth="1"/>
    <col min="10509" max="10597" width="9.7109375" style="5" customWidth="1"/>
    <col min="10598" max="10752" width="9.140625" style="5"/>
    <col min="10753" max="10754" width="4.7109375" style="5" customWidth="1"/>
    <col min="10755" max="10755" width="9.140625" style="5"/>
    <col min="10756" max="10762" width="9.7109375" style="5" customWidth="1"/>
    <col min="10763" max="10764" width="11.7109375" style="5" customWidth="1"/>
    <col min="10765" max="10853" width="9.7109375" style="5" customWidth="1"/>
    <col min="10854" max="11008" width="9.140625" style="5"/>
    <col min="11009" max="11010" width="4.7109375" style="5" customWidth="1"/>
    <col min="11011" max="11011" width="9.140625" style="5"/>
    <col min="11012" max="11018" width="9.7109375" style="5" customWidth="1"/>
    <col min="11019" max="11020" width="11.7109375" style="5" customWidth="1"/>
    <col min="11021" max="11109" width="9.7109375" style="5" customWidth="1"/>
    <col min="11110" max="11264" width="9.140625" style="5"/>
    <col min="11265" max="11266" width="4.7109375" style="5" customWidth="1"/>
    <col min="11267" max="11267" width="9.140625" style="5"/>
    <col min="11268" max="11274" width="9.7109375" style="5" customWidth="1"/>
    <col min="11275" max="11276" width="11.7109375" style="5" customWidth="1"/>
    <col min="11277" max="11365" width="9.7109375" style="5" customWidth="1"/>
    <col min="11366" max="11520" width="9.140625" style="5"/>
    <col min="11521" max="11522" width="4.7109375" style="5" customWidth="1"/>
    <col min="11523" max="11523" width="9.140625" style="5"/>
    <col min="11524" max="11530" width="9.7109375" style="5" customWidth="1"/>
    <col min="11531" max="11532" width="11.7109375" style="5" customWidth="1"/>
    <col min="11533" max="11621" width="9.7109375" style="5" customWidth="1"/>
    <col min="11622" max="11776" width="9.140625" style="5"/>
    <col min="11777" max="11778" width="4.7109375" style="5" customWidth="1"/>
    <col min="11779" max="11779" width="9.140625" style="5"/>
    <col min="11780" max="11786" width="9.7109375" style="5" customWidth="1"/>
    <col min="11787" max="11788" width="11.7109375" style="5" customWidth="1"/>
    <col min="11789" max="11877" width="9.7109375" style="5" customWidth="1"/>
    <col min="11878" max="12032" width="9.140625" style="5"/>
    <col min="12033" max="12034" width="4.7109375" style="5" customWidth="1"/>
    <col min="12035" max="12035" width="9.140625" style="5"/>
    <col min="12036" max="12042" width="9.7109375" style="5" customWidth="1"/>
    <col min="12043" max="12044" width="11.7109375" style="5" customWidth="1"/>
    <col min="12045" max="12133" width="9.7109375" style="5" customWidth="1"/>
    <col min="12134" max="12288" width="9.140625" style="5"/>
    <col min="12289" max="12290" width="4.7109375" style="5" customWidth="1"/>
    <col min="12291" max="12291" width="9.140625" style="5"/>
    <col min="12292" max="12298" width="9.7109375" style="5" customWidth="1"/>
    <col min="12299" max="12300" width="11.7109375" style="5" customWidth="1"/>
    <col min="12301" max="12389" width="9.7109375" style="5" customWidth="1"/>
    <col min="12390" max="12544" width="9.140625" style="5"/>
    <col min="12545" max="12546" width="4.7109375" style="5" customWidth="1"/>
    <col min="12547" max="12547" width="9.140625" style="5"/>
    <col min="12548" max="12554" width="9.7109375" style="5" customWidth="1"/>
    <col min="12555" max="12556" width="11.7109375" style="5" customWidth="1"/>
    <col min="12557" max="12645" width="9.7109375" style="5" customWidth="1"/>
    <col min="12646" max="12800" width="9.140625" style="5"/>
    <col min="12801" max="12802" width="4.7109375" style="5" customWidth="1"/>
    <col min="12803" max="12803" width="9.140625" style="5"/>
    <col min="12804" max="12810" width="9.7109375" style="5" customWidth="1"/>
    <col min="12811" max="12812" width="11.7109375" style="5" customWidth="1"/>
    <col min="12813" max="12901" width="9.7109375" style="5" customWidth="1"/>
    <col min="12902" max="13056" width="9.140625" style="5"/>
    <col min="13057" max="13058" width="4.7109375" style="5" customWidth="1"/>
    <col min="13059" max="13059" width="9.140625" style="5"/>
    <col min="13060" max="13066" width="9.7109375" style="5" customWidth="1"/>
    <col min="13067" max="13068" width="11.7109375" style="5" customWidth="1"/>
    <col min="13069" max="13157" width="9.7109375" style="5" customWidth="1"/>
    <col min="13158" max="13312" width="9.140625" style="5"/>
    <col min="13313" max="13314" width="4.7109375" style="5" customWidth="1"/>
    <col min="13315" max="13315" width="9.140625" style="5"/>
    <col min="13316" max="13322" width="9.7109375" style="5" customWidth="1"/>
    <col min="13323" max="13324" width="11.7109375" style="5" customWidth="1"/>
    <col min="13325" max="13413" width="9.7109375" style="5" customWidth="1"/>
    <col min="13414" max="13568" width="9.140625" style="5"/>
    <col min="13569" max="13570" width="4.7109375" style="5" customWidth="1"/>
    <col min="13571" max="13571" width="9.140625" style="5"/>
    <col min="13572" max="13578" width="9.7109375" style="5" customWidth="1"/>
    <col min="13579" max="13580" width="11.7109375" style="5" customWidth="1"/>
    <col min="13581" max="13669" width="9.7109375" style="5" customWidth="1"/>
    <col min="13670" max="13824" width="9.140625" style="5"/>
    <col min="13825" max="13826" width="4.7109375" style="5" customWidth="1"/>
    <col min="13827" max="13827" width="9.140625" style="5"/>
    <col min="13828" max="13834" width="9.7109375" style="5" customWidth="1"/>
    <col min="13835" max="13836" width="11.7109375" style="5" customWidth="1"/>
    <col min="13837" max="13925" width="9.7109375" style="5" customWidth="1"/>
    <col min="13926" max="14080" width="9.140625" style="5"/>
    <col min="14081" max="14082" width="4.7109375" style="5" customWidth="1"/>
    <col min="14083" max="14083" width="9.140625" style="5"/>
    <col min="14084" max="14090" width="9.7109375" style="5" customWidth="1"/>
    <col min="14091" max="14092" width="11.7109375" style="5" customWidth="1"/>
    <col min="14093" max="14181" width="9.7109375" style="5" customWidth="1"/>
    <col min="14182" max="14336" width="9.140625" style="5"/>
    <col min="14337" max="14338" width="4.7109375" style="5" customWidth="1"/>
    <col min="14339" max="14339" width="9.140625" style="5"/>
    <col min="14340" max="14346" width="9.7109375" style="5" customWidth="1"/>
    <col min="14347" max="14348" width="11.7109375" style="5" customWidth="1"/>
    <col min="14349" max="14437" width="9.7109375" style="5" customWidth="1"/>
    <col min="14438" max="14592" width="9.140625" style="5"/>
    <col min="14593" max="14594" width="4.7109375" style="5" customWidth="1"/>
    <col min="14595" max="14595" width="9.140625" style="5"/>
    <col min="14596" max="14602" width="9.7109375" style="5" customWidth="1"/>
    <col min="14603" max="14604" width="11.7109375" style="5" customWidth="1"/>
    <col min="14605" max="14693" width="9.7109375" style="5" customWidth="1"/>
    <col min="14694" max="14848" width="9.140625" style="5"/>
    <col min="14849" max="14850" width="4.7109375" style="5" customWidth="1"/>
    <col min="14851" max="14851" width="9.140625" style="5"/>
    <col min="14852" max="14858" width="9.7109375" style="5" customWidth="1"/>
    <col min="14859" max="14860" width="11.7109375" style="5" customWidth="1"/>
    <col min="14861" max="14949" width="9.7109375" style="5" customWidth="1"/>
    <col min="14950" max="15104" width="9.140625" style="5"/>
    <col min="15105" max="15106" width="4.7109375" style="5" customWidth="1"/>
    <col min="15107" max="15107" width="9.140625" style="5"/>
    <col min="15108" max="15114" width="9.7109375" style="5" customWidth="1"/>
    <col min="15115" max="15116" width="11.7109375" style="5" customWidth="1"/>
    <col min="15117" max="15205" width="9.7109375" style="5" customWidth="1"/>
    <col min="15206" max="15360" width="9.140625" style="5"/>
    <col min="15361" max="15362" width="4.7109375" style="5" customWidth="1"/>
    <col min="15363" max="15363" width="9.140625" style="5"/>
    <col min="15364" max="15370" width="9.7109375" style="5" customWidth="1"/>
    <col min="15371" max="15372" width="11.7109375" style="5" customWidth="1"/>
    <col min="15373" max="15461" width="9.7109375" style="5" customWidth="1"/>
    <col min="15462" max="15616" width="9.140625" style="5"/>
    <col min="15617" max="15618" width="4.7109375" style="5" customWidth="1"/>
    <col min="15619" max="15619" width="9.140625" style="5"/>
    <col min="15620" max="15626" width="9.7109375" style="5" customWidth="1"/>
    <col min="15627" max="15628" width="11.7109375" style="5" customWidth="1"/>
    <col min="15629" max="15717" width="9.7109375" style="5" customWidth="1"/>
    <col min="15718" max="15872" width="9.140625" style="5"/>
    <col min="15873" max="15874" width="4.7109375" style="5" customWidth="1"/>
    <col min="15875" max="15875" width="9.140625" style="5"/>
    <col min="15876" max="15882" width="9.7109375" style="5" customWidth="1"/>
    <col min="15883" max="15884" width="11.7109375" style="5" customWidth="1"/>
    <col min="15885" max="15973" width="9.7109375" style="5" customWidth="1"/>
    <col min="15974" max="16128" width="9.140625" style="5"/>
    <col min="16129" max="16130" width="4.7109375" style="5" customWidth="1"/>
    <col min="16131" max="16131" width="9.140625" style="5"/>
    <col min="16132" max="16138" width="9.7109375" style="5" customWidth="1"/>
    <col min="16139" max="16140" width="11.7109375" style="5" customWidth="1"/>
    <col min="16141" max="16229" width="9.7109375" style="5" customWidth="1"/>
    <col min="16230" max="16384" width="9.140625" style="5"/>
  </cols>
  <sheetData>
    <row r="1" spans="1:73" s="1" customFormat="1" ht="12" customHeight="1" x14ac:dyDescent="0.15">
      <c r="A1" s="7" t="s">
        <v>0</v>
      </c>
      <c r="B1" s="8"/>
      <c r="F1" s="27"/>
    </row>
    <row r="2" spans="1:73" s="1" customFormat="1" ht="12" customHeight="1" x14ac:dyDescent="0.15">
      <c r="A2" s="10" t="s">
        <v>24</v>
      </c>
      <c r="B2" s="8"/>
      <c r="F2" s="2"/>
    </row>
    <row r="3" spans="1:73" s="1" customFormat="1" ht="12" customHeight="1" x14ac:dyDescent="0.15">
      <c r="A3" s="11" t="s">
        <v>2</v>
      </c>
      <c r="B3" s="8"/>
      <c r="F3" s="2"/>
    </row>
    <row r="4" spans="1:73" s="1" customFormat="1" ht="12" customHeight="1" x14ac:dyDescent="0.15">
      <c r="A4" s="7" t="s">
        <v>109</v>
      </c>
      <c r="B4" s="8"/>
    </row>
    <row r="5" spans="1:73" s="1" customFormat="1" ht="12" customHeight="1" x14ac:dyDescent="0.15">
      <c r="A5" s="12" t="s">
        <v>3</v>
      </c>
      <c r="B5" s="12" t="s">
        <v>4</v>
      </c>
      <c r="C5" s="13"/>
      <c r="D5" s="13" t="s">
        <v>2</v>
      </c>
      <c r="E5" s="13" t="s">
        <v>5</v>
      </c>
      <c r="F5" s="13" t="s">
        <v>6</v>
      </c>
      <c r="G5" s="13" t="s">
        <v>7</v>
      </c>
      <c r="H5" s="13" t="s">
        <v>8</v>
      </c>
      <c r="I5" s="13" t="s">
        <v>9</v>
      </c>
      <c r="J5" s="13" t="s">
        <v>10</v>
      </c>
      <c r="K5" s="14" t="s">
        <v>11</v>
      </c>
      <c r="L5" s="14" t="s">
        <v>12</v>
      </c>
    </row>
    <row r="6" spans="1:73" s="1" customFormat="1" ht="12" customHeight="1" x14ac:dyDescent="0.15">
      <c r="A6" s="15" t="s">
        <v>13</v>
      </c>
      <c r="B6" s="15" t="s">
        <v>14</v>
      </c>
      <c r="C6" s="16" t="s">
        <v>15</v>
      </c>
      <c r="D6" s="16"/>
      <c r="E6" s="16" t="s">
        <v>16</v>
      </c>
      <c r="F6" s="16" t="s">
        <v>16</v>
      </c>
      <c r="G6" s="16" t="s">
        <v>16</v>
      </c>
      <c r="H6" s="16"/>
      <c r="I6" s="16"/>
      <c r="J6" s="16"/>
      <c r="K6" s="114" t="s">
        <v>17</v>
      </c>
      <c r="L6" s="114" t="s">
        <v>18</v>
      </c>
    </row>
    <row r="7" spans="1:73" s="1" customFormat="1" ht="12" customHeight="1" x14ac:dyDescent="0.15">
      <c r="A7" s="18" t="s">
        <v>19</v>
      </c>
      <c r="B7" s="18" t="s">
        <v>19</v>
      </c>
      <c r="C7" s="19"/>
      <c r="D7" s="19"/>
      <c r="E7" s="19"/>
      <c r="F7" s="19"/>
      <c r="G7" s="19"/>
      <c r="H7" s="19"/>
      <c r="I7" s="19"/>
      <c r="J7" s="19"/>
      <c r="K7" s="115"/>
      <c r="L7" s="115"/>
    </row>
    <row r="8" spans="1:73" s="1" customFormat="1" ht="12" customHeight="1" x14ac:dyDescent="0.15">
      <c r="A8" s="28"/>
      <c r="B8" s="28"/>
      <c r="C8" s="22"/>
      <c r="D8" s="23" t="s">
        <v>20</v>
      </c>
      <c r="E8" s="23" t="s">
        <v>20</v>
      </c>
      <c r="F8" s="23" t="s">
        <v>20</v>
      </c>
      <c r="G8" s="23" t="s">
        <v>20</v>
      </c>
      <c r="H8" s="29" t="s">
        <v>20</v>
      </c>
      <c r="I8" s="29" t="s">
        <v>20</v>
      </c>
      <c r="J8" s="29" t="s">
        <v>20</v>
      </c>
      <c r="K8" s="116" t="s">
        <v>20</v>
      </c>
      <c r="L8" s="117" t="s">
        <v>21</v>
      </c>
    </row>
    <row r="9" spans="1:73" ht="12" customHeight="1" x14ac:dyDescent="0.15">
      <c r="A9" s="121">
        <v>14</v>
      </c>
      <c r="B9" s="121">
        <v>100</v>
      </c>
      <c r="C9" s="5" t="s">
        <v>110</v>
      </c>
      <c r="D9" s="3">
        <v>3120</v>
      </c>
      <c r="E9" s="3">
        <v>208</v>
      </c>
      <c r="F9" s="3">
        <v>198</v>
      </c>
      <c r="G9" s="3">
        <v>2910</v>
      </c>
      <c r="H9" s="3">
        <v>2560</v>
      </c>
      <c r="I9" s="3">
        <v>352</v>
      </c>
      <c r="J9" s="2" t="s">
        <v>22</v>
      </c>
      <c r="K9" s="118">
        <v>3360</v>
      </c>
      <c r="L9" s="119">
        <v>107.7</v>
      </c>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2" customHeight="1" x14ac:dyDescent="0.15">
      <c r="A10" s="121">
        <v>14</v>
      </c>
      <c r="B10" s="121">
        <v>130</v>
      </c>
      <c r="C10" s="5" t="s">
        <v>111</v>
      </c>
      <c r="D10" s="3">
        <v>644</v>
      </c>
      <c r="E10" s="3">
        <v>30</v>
      </c>
      <c r="F10" s="3">
        <v>28</v>
      </c>
      <c r="G10" s="3">
        <v>614</v>
      </c>
      <c r="H10" s="3">
        <v>459</v>
      </c>
      <c r="I10" s="3">
        <v>155</v>
      </c>
      <c r="J10" s="2" t="s">
        <v>22</v>
      </c>
      <c r="K10" s="118">
        <v>683</v>
      </c>
      <c r="L10" s="119">
        <v>106.1</v>
      </c>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2" customHeight="1" x14ac:dyDescent="0.15">
      <c r="A11" s="121">
        <v>14</v>
      </c>
      <c r="B11" s="121">
        <v>201</v>
      </c>
      <c r="C11" s="5" t="s">
        <v>113</v>
      </c>
      <c r="D11" s="3">
        <v>535</v>
      </c>
      <c r="E11" s="3">
        <v>19</v>
      </c>
      <c r="F11" s="3">
        <v>18</v>
      </c>
      <c r="G11" s="3">
        <v>516</v>
      </c>
      <c r="H11" s="3">
        <v>473</v>
      </c>
      <c r="I11" s="3">
        <v>43</v>
      </c>
      <c r="J11" s="2" t="s">
        <v>22</v>
      </c>
      <c r="K11" s="118">
        <v>739</v>
      </c>
      <c r="L11" s="119">
        <v>138.1</v>
      </c>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2" customHeight="1" x14ac:dyDescent="0.15">
      <c r="A12" s="121">
        <v>14</v>
      </c>
      <c r="B12" s="121">
        <v>203</v>
      </c>
      <c r="C12" s="5" t="s">
        <v>114</v>
      </c>
      <c r="D12" s="3">
        <v>1570</v>
      </c>
      <c r="E12" s="3">
        <v>777</v>
      </c>
      <c r="F12" s="3">
        <v>755</v>
      </c>
      <c r="G12" s="3">
        <v>788</v>
      </c>
      <c r="H12" s="3">
        <v>715</v>
      </c>
      <c r="I12" s="3">
        <v>73</v>
      </c>
      <c r="J12" s="2" t="s">
        <v>22</v>
      </c>
      <c r="K12" s="118">
        <v>1400</v>
      </c>
      <c r="L12" s="119">
        <v>89.2</v>
      </c>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2" customHeight="1" x14ac:dyDescent="0.15">
      <c r="A13" s="121">
        <v>14</v>
      </c>
      <c r="B13" s="121">
        <v>204</v>
      </c>
      <c r="C13" s="5" t="s">
        <v>115</v>
      </c>
      <c r="D13" s="3">
        <v>122</v>
      </c>
      <c r="E13" s="3">
        <v>1</v>
      </c>
      <c r="F13" s="3">
        <v>1</v>
      </c>
      <c r="G13" s="3">
        <v>121</v>
      </c>
      <c r="H13" s="3">
        <v>112</v>
      </c>
      <c r="I13" s="3">
        <v>9</v>
      </c>
      <c r="J13" s="2" t="s">
        <v>22</v>
      </c>
      <c r="K13" s="118">
        <v>98</v>
      </c>
      <c r="L13" s="119">
        <v>80.3</v>
      </c>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2" customHeight="1" x14ac:dyDescent="0.15">
      <c r="A14" s="121">
        <v>14</v>
      </c>
      <c r="B14" s="121">
        <v>205</v>
      </c>
      <c r="C14" s="5" t="s">
        <v>116</v>
      </c>
      <c r="D14" s="3">
        <v>984</v>
      </c>
      <c r="E14" s="3">
        <v>148</v>
      </c>
      <c r="F14" s="3">
        <v>139</v>
      </c>
      <c r="G14" s="3">
        <v>836</v>
      </c>
      <c r="H14" s="3">
        <v>706</v>
      </c>
      <c r="I14" s="3">
        <v>130</v>
      </c>
      <c r="J14" s="2" t="s">
        <v>22</v>
      </c>
      <c r="K14" s="118">
        <v>1100</v>
      </c>
      <c r="L14" s="119">
        <v>111.8</v>
      </c>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2" customHeight="1" x14ac:dyDescent="0.15">
      <c r="A15" s="121">
        <v>14</v>
      </c>
      <c r="B15" s="121">
        <v>206</v>
      </c>
      <c r="C15" s="5" t="s">
        <v>117</v>
      </c>
      <c r="D15" s="3">
        <v>1950</v>
      </c>
      <c r="E15" s="3">
        <v>569</v>
      </c>
      <c r="F15" s="3">
        <v>545</v>
      </c>
      <c r="G15" s="3">
        <v>1380</v>
      </c>
      <c r="H15" s="3">
        <v>341</v>
      </c>
      <c r="I15" s="3">
        <v>1040</v>
      </c>
      <c r="J15" s="2" t="s">
        <v>22</v>
      </c>
      <c r="K15" s="118">
        <v>1880</v>
      </c>
      <c r="L15" s="119">
        <v>96.4</v>
      </c>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2" customHeight="1" x14ac:dyDescent="0.15">
      <c r="A16" s="121">
        <v>14</v>
      </c>
      <c r="B16" s="121">
        <v>207</v>
      </c>
      <c r="C16" s="5" t="s">
        <v>118</v>
      </c>
      <c r="D16" s="3">
        <v>394</v>
      </c>
      <c r="E16" s="3">
        <v>61</v>
      </c>
      <c r="F16" s="3">
        <v>57</v>
      </c>
      <c r="G16" s="3">
        <v>333</v>
      </c>
      <c r="H16" s="3">
        <v>292</v>
      </c>
      <c r="I16" s="3">
        <v>41</v>
      </c>
      <c r="J16" s="2" t="s">
        <v>22</v>
      </c>
      <c r="K16" s="118">
        <v>521</v>
      </c>
      <c r="L16" s="119">
        <v>132.19999999999999</v>
      </c>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2" customHeight="1" x14ac:dyDescent="0.15">
      <c r="A17" s="121">
        <v>14</v>
      </c>
      <c r="B17" s="121">
        <v>208</v>
      </c>
      <c r="C17" s="5" t="s">
        <v>119</v>
      </c>
      <c r="D17" s="3">
        <v>9</v>
      </c>
      <c r="E17" s="3" t="s">
        <v>22</v>
      </c>
      <c r="F17" s="3" t="s">
        <v>22</v>
      </c>
      <c r="G17" s="3">
        <v>9</v>
      </c>
      <c r="H17" s="3">
        <v>9</v>
      </c>
      <c r="I17" s="3">
        <v>0</v>
      </c>
      <c r="J17" s="2" t="s">
        <v>22</v>
      </c>
      <c r="K17" s="118">
        <v>7</v>
      </c>
      <c r="L17" s="119">
        <v>77.8</v>
      </c>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ht="12" customHeight="1" x14ac:dyDescent="0.15">
      <c r="A18" s="121">
        <v>14</v>
      </c>
      <c r="B18" s="121">
        <v>209</v>
      </c>
      <c r="C18" s="5" t="s">
        <v>112</v>
      </c>
      <c r="D18" s="3">
        <v>1430</v>
      </c>
      <c r="E18" s="3">
        <v>119</v>
      </c>
      <c r="F18" s="3">
        <v>114</v>
      </c>
      <c r="G18" s="3">
        <v>1310</v>
      </c>
      <c r="H18" s="3">
        <v>1150</v>
      </c>
      <c r="I18" s="3">
        <v>161</v>
      </c>
      <c r="J18" s="3">
        <v>2</v>
      </c>
      <c r="K18" s="118">
        <v>909</v>
      </c>
      <c r="L18" s="119">
        <v>63.6</v>
      </c>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row>
    <row r="19" spans="1:73" ht="12" customHeight="1" x14ac:dyDescent="0.15">
      <c r="A19" s="121">
        <v>14</v>
      </c>
      <c r="B19" s="121">
        <v>210</v>
      </c>
      <c r="C19" s="5" t="s">
        <v>120</v>
      </c>
      <c r="D19" s="3">
        <v>1200</v>
      </c>
      <c r="E19" s="3">
        <v>10</v>
      </c>
      <c r="F19" s="3">
        <v>9</v>
      </c>
      <c r="G19" s="3">
        <v>1190</v>
      </c>
      <c r="H19" s="3">
        <v>1180</v>
      </c>
      <c r="I19" s="3">
        <v>11</v>
      </c>
      <c r="J19" s="2" t="s">
        <v>22</v>
      </c>
      <c r="K19" s="118">
        <v>2250</v>
      </c>
      <c r="L19" s="119">
        <v>187.5</v>
      </c>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row>
    <row r="20" spans="1:73" ht="12" customHeight="1" x14ac:dyDescent="0.15">
      <c r="A20" s="121">
        <v>14</v>
      </c>
      <c r="B20" s="121">
        <v>211</v>
      </c>
      <c r="C20" s="5" t="s">
        <v>121</v>
      </c>
      <c r="D20" s="3">
        <v>1280</v>
      </c>
      <c r="E20" s="3">
        <v>143</v>
      </c>
      <c r="F20" s="3">
        <v>124</v>
      </c>
      <c r="G20" s="3">
        <v>1140</v>
      </c>
      <c r="H20" s="3">
        <v>882</v>
      </c>
      <c r="I20" s="3">
        <v>254</v>
      </c>
      <c r="J20" s="2" t="s">
        <v>22</v>
      </c>
      <c r="K20" s="118">
        <v>945</v>
      </c>
      <c r="L20" s="119">
        <v>73.8</v>
      </c>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row>
    <row r="21" spans="1:73" ht="12" customHeight="1" x14ac:dyDescent="0.15">
      <c r="A21" s="121">
        <v>14</v>
      </c>
      <c r="B21" s="121">
        <v>212</v>
      </c>
      <c r="C21" s="5" t="s">
        <v>122</v>
      </c>
      <c r="D21" s="3">
        <v>1250</v>
      </c>
      <c r="E21" s="3">
        <v>550</v>
      </c>
      <c r="F21" s="3">
        <v>533</v>
      </c>
      <c r="G21" s="3">
        <v>697</v>
      </c>
      <c r="H21" s="3">
        <v>578</v>
      </c>
      <c r="I21" s="3">
        <v>119</v>
      </c>
      <c r="J21" s="3">
        <v>0</v>
      </c>
      <c r="K21" s="118">
        <v>1060</v>
      </c>
      <c r="L21" s="119">
        <v>84.8</v>
      </c>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row>
    <row r="22" spans="1:73" ht="12" customHeight="1" x14ac:dyDescent="0.15">
      <c r="A22" s="121">
        <v>14</v>
      </c>
      <c r="B22" s="121">
        <v>213</v>
      </c>
      <c r="C22" s="5" t="s">
        <v>123</v>
      </c>
      <c r="D22" s="3">
        <v>250</v>
      </c>
      <c r="E22" s="3">
        <v>17</v>
      </c>
      <c r="F22" s="3">
        <v>16</v>
      </c>
      <c r="G22" s="3">
        <v>233</v>
      </c>
      <c r="H22" s="3">
        <v>186</v>
      </c>
      <c r="I22" s="3">
        <v>47</v>
      </c>
      <c r="J22" s="2" t="s">
        <v>22</v>
      </c>
      <c r="K22" s="118">
        <v>254</v>
      </c>
      <c r="L22" s="119">
        <v>101.6</v>
      </c>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row>
    <row r="23" spans="1:73" ht="12" customHeight="1" x14ac:dyDescent="0.15">
      <c r="A23" s="121">
        <v>14</v>
      </c>
      <c r="B23" s="121">
        <v>214</v>
      </c>
      <c r="C23" s="5" t="s">
        <v>124</v>
      </c>
      <c r="D23" s="3">
        <v>1180</v>
      </c>
      <c r="E23" s="3">
        <v>431</v>
      </c>
      <c r="F23" s="3">
        <v>411</v>
      </c>
      <c r="G23" s="3">
        <v>746</v>
      </c>
      <c r="H23" s="3">
        <v>540</v>
      </c>
      <c r="I23" s="3">
        <v>206</v>
      </c>
      <c r="J23" s="2" t="s">
        <v>22</v>
      </c>
      <c r="K23" s="118">
        <v>1020</v>
      </c>
      <c r="L23" s="119">
        <v>86.4</v>
      </c>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row>
    <row r="24" spans="1:73" ht="12" customHeight="1" x14ac:dyDescent="0.15">
      <c r="A24" s="121">
        <v>14</v>
      </c>
      <c r="B24" s="121">
        <v>215</v>
      </c>
      <c r="C24" s="5" t="s">
        <v>125</v>
      </c>
      <c r="D24" s="3">
        <v>596</v>
      </c>
      <c r="E24" s="3">
        <v>281</v>
      </c>
      <c r="F24" s="3">
        <v>272</v>
      </c>
      <c r="G24" s="3">
        <v>315</v>
      </c>
      <c r="H24" s="3">
        <v>287</v>
      </c>
      <c r="I24" s="3">
        <v>27</v>
      </c>
      <c r="J24" s="3">
        <v>1</v>
      </c>
      <c r="K24" s="118">
        <v>548</v>
      </c>
      <c r="L24" s="119">
        <v>91.9</v>
      </c>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row>
    <row r="25" spans="1:73" ht="12" customHeight="1" x14ac:dyDescent="0.15">
      <c r="A25" s="121">
        <v>14</v>
      </c>
      <c r="B25" s="121">
        <v>216</v>
      </c>
      <c r="C25" s="5" t="s">
        <v>126</v>
      </c>
      <c r="D25" s="3">
        <v>232</v>
      </c>
      <c r="E25" s="3">
        <v>92</v>
      </c>
      <c r="F25" s="3">
        <v>89</v>
      </c>
      <c r="G25" s="3">
        <v>140</v>
      </c>
      <c r="H25" s="3">
        <v>123</v>
      </c>
      <c r="I25" s="3">
        <v>17</v>
      </c>
      <c r="J25" s="2" t="s">
        <v>22</v>
      </c>
      <c r="K25" s="118">
        <v>204</v>
      </c>
      <c r="L25" s="119">
        <v>87.9</v>
      </c>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row>
    <row r="26" spans="1:73" ht="12" customHeight="1" x14ac:dyDescent="0.15">
      <c r="A26" s="121">
        <v>14</v>
      </c>
      <c r="B26" s="121">
        <v>217</v>
      </c>
      <c r="C26" s="5" t="s">
        <v>127</v>
      </c>
      <c r="D26" s="3">
        <v>702</v>
      </c>
      <c r="E26" s="3">
        <v>199</v>
      </c>
      <c r="F26" s="3">
        <v>187</v>
      </c>
      <c r="G26" s="3">
        <v>503</v>
      </c>
      <c r="H26" s="3">
        <v>144</v>
      </c>
      <c r="I26" s="3">
        <v>359</v>
      </c>
      <c r="J26" s="2" t="s">
        <v>22</v>
      </c>
      <c r="K26" s="118">
        <v>594</v>
      </c>
      <c r="L26" s="119">
        <v>84.6</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row>
    <row r="27" spans="1:73" ht="12" customHeight="1" x14ac:dyDescent="0.15">
      <c r="A27" s="121">
        <v>14</v>
      </c>
      <c r="B27" s="121">
        <v>218</v>
      </c>
      <c r="C27" s="5" t="s">
        <v>128</v>
      </c>
      <c r="D27" s="3">
        <v>283</v>
      </c>
      <c r="E27" s="3">
        <v>19</v>
      </c>
      <c r="F27" s="3">
        <v>18</v>
      </c>
      <c r="G27" s="3">
        <v>264</v>
      </c>
      <c r="H27" s="3">
        <v>234</v>
      </c>
      <c r="I27" s="3">
        <v>30</v>
      </c>
      <c r="J27" s="2" t="s">
        <v>22</v>
      </c>
      <c r="K27" s="118">
        <v>258</v>
      </c>
      <c r="L27" s="119">
        <v>91.2</v>
      </c>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row>
    <row r="28" spans="1:73" ht="12" customHeight="1" x14ac:dyDescent="0.15">
      <c r="A28" s="121">
        <v>14</v>
      </c>
      <c r="B28" s="121">
        <v>301</v>
      </c>
      <c r="C28" s="5" t="s">
        <v>129</v>
      </c>
      <c r="D28" s="3">
        <v>41</v>
      </c>
      <c r="E28" s="3">
        <v>4</v>
      </c>
      <c r="F28" s="3">
        <v>4</v>
      </c>
      <c r="G28" s="3">
        <v>37</v>
      </c>
      <c r="H28" s="3">
        <v>32</v>
      </c>
      <c r="I28" s="3">
        <v>5</v>
      </c>
      <c r="J28" s="2" t="s">
        <v>22</v>
      </c>
      <c r="K28" s="118">
        <v>37</v>
      </c>
      <c r="L28" s="119">
        <v>90.2</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row>
    <row r="29" spans="1:73" ht="12" customHeight="1" x14ac:dyDescent="0.15">
      <c r="A29" s="121">
        <v>14</v>
      </c>
      <c r="B29" s="121">
        <v>321</v>
      </c>
      <c r="C29" s="5" t="s">
        <v>130</v>
      </c>
      <c r="D29" s="3">
        <v>263</v>
      </c>
      <c r="E29" s="3">
        <v>81</v>
      </c>
      <c r="F29" s="3">
        <v>77</v>
      </c>
      <c r="G29" s="3">
        <v>182</v>
      </c>
      <c r="H29" s="3">
        <v>162</v>
      </c>
      <c r="I29" s="3">
        <v>20</v>
      </c>
      <c r="J29" s="2" t="s">
        <v>22</v>
      </c>
      <c r="K29" s="118">
        <v>226</v>
      </c>
      <c r="L29" s="119">
        <v>85.9</v>
      </c>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row>
    <row r="30" spans="1:73" ht="12" customHeight="1" x14ac:dyDescent="0.15">
      <c r="A30" s="121">
        <v>14</v>
      </c>
      <c r="B30" s="121">
        <v>341</v>
      </c>
      <c r="C30" s="5" t="s">
        <v>131</v>
      </c>
      <c r="D30" s="3">
        <v>284</v>
      </c>
      <c r="E30" s="3">
        <v>27</v>
      </c>
      <c r="F30" s="3">
        <v>24</v>
      </c>
      <c r="G30" s="3">
        <v>257</v>
      </c>
      <c r="H30" s="3">
        <v>161</v>
      </c>
      <c r="I30" s="3">
        <v>96</v>
      </c>
      <c r="J30" s="2" t="s">
        <v>22</v>
      </c>
      <c r="K30" s="118">
        <v>266</v>
      </c>
      <c r="L30" s="119">
        <v>93.7</v>
      </c>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row>
    <row r="31" spans="1:73" ht="12" customHeight="1" x14ac:dyDescent="0.15">
      <c r="A31" s="121">
        <v>14</v>
      </c>
      <c r="B31" s="121">
        <v>342</v>
      </c>
      <c r="C31" s="5" t="s">
        <v>132</v>
      </c>
      <c r="D31" s="3">
        <v>134</v>
      </c>
      <c r="E31" s="3">
        <v>1</v>
      </c>
      <c r="F31" s="3">
        <v>1</v>
      </c>
      <c r="G31" s="3">
        <v>133</v>
      </c>
      <c r="H31" s="3">
        <v>74</v>
      </c>
      <c r="I31" s="3">
        <v>59</v>
      </c>
      <c r="J31" s="2" t="s">
        <v>22</v>
      </c>
      <c r="K31" s="118">
        <v>101</v>
      </c>
      <c r="L31" s="119">
        <v>75.400000000000006</v>
      </c>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row>
    <row r="32" spans="1:73" ht="12" customHeight="1" x14ac:dyDescent="0.15">
      <c r="A32" s="121">
        <v>14</v>
      </c>
      <c r="B32" s="121">
        <v>361</v>
      </c>
      <c r="C32" s="5" t="s">
        <v>133</v>
      </c>
      <c r="D32" s="3">
        <v>503</v>
      </c>
      <c r="E32" s="3">
        <v>31</v>
      </c>
      <c r="F32" s="3">
        <v>27</v>
      </c>
      <c r="G32" s="3">
        <v>472</v>
      </c>
      <c r="H32" s="3">
        <v>319</v>
      </c>
      <c r="I32" s="3">
        <v>153</v>
      </c>
      <c r="J32" s="2" t="s">
        <v>22</v>
      </c>
      <c r="K32" s="118">
        <v>409</v>
      </c>
      <c r="L32" s="119">
        <v>81.3</v>
      </c>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row>
    <row r="33" spans="1:73" ht="12" customHeight="1" x14ac:dyDescent="0.15">
      <c r="A33" s="121">
        <v>14</v>
      </c>
      <c r="B33" s="121">
        <v>362</v>
      </c>
      <c r="C33" s="5" t="s">
        <v>134</v>
      </c>
      <c r="D33" s="3">
        <v>355</v>
      </c>
      <c r="E33" s="3">
        <v>119</v>
      </c>
      <c r="F33" s="3">
        <v>110</v>
      </c>
      <c r="G33" s="3">
        <v>236</v>
      </c>
      <c r="H33" s="3">
        <v>119</v>
      </c>
      <c r="I33" s="3">
        <v>117</v>
      </c>
      <c r="J33" s="2" t="s">
        <v>22</v>
      </c>
      <c r="K33" s="118">
        <v>307</v>
      </c>
      <c r="L33" s="119">
        <v>86.5</v>
      </c>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row>
    <row r="34" spans="1:73" ht="12" customHeight="1" x14ac:dyDescent="0.15">
      <c r="A34" s="121">
        <v>14</v>
      </c>
      <c r="B34" s="121">
        <v>363</v>
      </c>
      <c r="C34" s="5" t="s">
        <v>135</v>
      </c>
      <c r="D34" s="3">
        <v>168</v>
      </c>
      <c r="E34" s="3">
        <v>13</v>
      </c>
      <c r="F34" s="3">
        <v>11</v>
      </c>
      <c r="G34" s="3">
        <v>155</v>
      </c>
      <c r="H34" s="3">
        <v>60</v>
      </c>
      <c r="I34" s="3">
        <v>95</v>
      </c>
      <c r="J34" s="2" t="s">
        <v>22</v>
      </c>
      <c r="K34" s="118">
        <v>121</v>
      </c>
      <c r="L34" s="119">
        <v>72</v>
      </c>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row>
    <row r="35" spans="1:73" ht="12" customHeight="1" x14ac:dyDescent="0.15">
      <c r="A35" s="121">
        <v>14</v>
      </c>
      <c r="B35" s="121">
        <v>364</v>
      </c>
      <c r="C35" s="5" t="s">
        <v>136</v>
      </c>
      <c r="D35" s="3">
        <v>412</v>
      </c>
      <c r="E35" s="3">
        <v>38</v>
      </c>
      <c r="F35" s="3">
        <v>34</v>
      </c>
      <c r="G35" s="3">
        <v>374</v>
      </c>
      <c r="H35" s="3">
        <v>106</v>
      </c>
      <c r="I35" s="3">
        <v>201</v>
      </c>
      <c r="J35" s="3">
        <v>67</v>
      </c>
      <c r="K35" s="118">
        <v>320</v>
      </c>
      <c r="L35" s="119">
        <v>77.7</v>
      </c>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row>
    <row r="36" spans="1:73" ht="12" customHeight="1" x14ac:dyDescent="0.15">
      <c r="A36" s="121">
        <v>14</v>
      </c>
      <c r="B36" s="121">
        <v>366</v>
      </c>
      <c r="C36" s="5" t="s">
        <v>137</v>
      </c>
      <c r="D36" s="3">
        <v>211</v>
      </c>
      <c r="E36" s="3">
        <v>180</v>
      </c>
      <c r="F36" s="3">
        <v>168</v>
      </c>
      <c r="G36" s="3">
        <v>31</v>
      </c>
      <c r="H36" s="3">
        <v>20</v>
      </c>
      <c r="I36" s="3">
        <v>11</v>
      </c>
      <c r="J36" s="2" t="s">
        <v>22</v>
      </c>
      <c r="K36" s="118">
        <v>210</v>
      </c>
      <c r="L36" s="119">
        <v>99.5</v>
      </c>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row>
    <row r="37" spans="1:73" ht="12" customHeight="1" x14ac:dyDescent="0.15">
      <c r="A37" s="121">
        <v>14</v>
      </c>
      <c r="B37" s="121">
        <v>382</v>
      </c>
      <c r="C37" s="5" t="s">
        <v>138</v>
      </c>
      <c r="D37" s="3">
        <v>10</v>
      </c>
      <c r="E37" s="3">
        <v>2</v>
      </c>
      <c r="F37" s="3">
        <v>2</v>
      </c>
      <c r="G37" s="3">
        <v>8</v>
      </c>
      <c r="H37" s="3">
        <v>1</v>
      </c>
      <c r="I37" s="3">
        <v>7</v>
      </c>
      <c r="J37" s="2" t="s">
        <v>22</v>
      </c>
      <c r="K37" s="118">
        <v>8</v>
      </c>
      <c r="L37" s="119">
        <v>80</v>
      </c>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row>
    <row r="38" spans="1:73" ht="12" customHeight="1" x14ac:dyDescent="0.15">
      <c r="A38" s="121">
        <v>14</v>
      </c>
      <c r="B38" s="121">
        <v>383</v>
      </c>
      <c r="C38" s="5" t="s">
        <v>139</v>
      </c>
      <c r="D38" s="3">
        <v>53</v>
      </c>
      <c r="E38" s="3" t="s">
        <v>22</v>
      </c>
      <c r="F38" s="3" t="s">
        <v>22</v>
      </c>
      <c r="G38" s="3">
        <v>53</v>
      </c>
      <c r="H38" s="3">
        <v>7</v>
      </c>
      <c r="I38" s="3">
        <v>46</v>
      </c>
      <c r="J38" s="2" t="s">
        <v>22</v>
      </c>
      <c r="K38" s="118">
        <v>48</v>
      </c>
      <c r="L38" s="119">
        <v>90.6</v>
      </c>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row>
    <row r="39" spans="1:73" ht="12" customHeight="1" x14ac:dyDescent="0.15">
      <c r="A39" s="121">
        <v>14</v>
      </c>
      <c r="B39" s="121">
        <v>384</v>
      </c>
      <c r="C39" s="5" t="s">
        <v>140</v>
      </c>
      <c r="D39" s="3">
        <v>276</v>
      </c>
      <c r="E39" s="3" t="s">
        <v>22</v>
      </c>
      <c r="F39" s="3" t="s">
        <v>22</v>
      </c>
      <c r="G39" s="3">
        <v>276</v>
      </c>
      <c r="H39" s="3">
        <v>12</v>
      </c>
      <c r="I39" s="3">
        <v>264</v>
      </c>
      <c r="J39" s="2" t="s">
        <v>22</v>
      </c>
      <c r="K39" s="118">
        <v>264</v>
      </c>
      <c r="L39" s="119">
        <v>95.7</v>
      </c>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row>
    <row r="40" spans="1:73" ht="12" customHeight="1" x14ac:dyDescent="0.15">
      <c r="A40" s="121">
        <v>14</v>
      </c>
      <c r="B40" s="121">
        <v>401</v>
      </c>
      <c r="C40" s="5" t="s">
        <v>141</v>
      </c>
      <c r="D40" s="3">
        <v>356</v>
      </c>
      <c r="E40" s="3">
        <v>78</v>
      </c>
      <c r="F40" s="3">
        <v>75</v>
      </c>
      <c r="G40" s="3">
        <v>278</v>
      </c>
      <c r="H40" s="3">
        <v>246</v>
      </c>
      <c r="I40" s="3">
        <v>32</v>
      </c>
      <c r="J40" s="3">
        <v>0</v>
      </c>
      <c r="K40" s="118">
        <v>251</v>
      </c>
      <c r="L40" s="119">
        <v>70.5</v>
      </c>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row>
    <row r="41" spans="1:73" ht="12" customHeight="1" x14ac:dyDescent="0.15">
      <c r="A41" s="121">
        <v>14</v>
      </c>
      <c r="B41" s="121">
        <v>402</v>
      </c>
      <c r="C41" s="5" t="s">
        <v>142</v>
      </c>
      <c r="D41" s="3">
        <v>50</v>
      </c>
      <c r="E41" s="3">
        <v>9</v>
      </c>
      <c r="F41" s="3">
        <v>8</v>
      </c>
      <c r="G41" s="3">
        <v>41</v>
      </c>
      <c r="H41" s="3">
        <v>13</v>
      </c>
      <c r="I41" s="3">
        <v>28</v>
      </c>
      <c r="J41" s="2" t="s">
        <v>22</v>
      </c>
      <c r="K41" s="118">
        <v>38</v>
      </c>
      <c r="L41" s="119">
        <v>76</v>
      </c>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row>
    <row r="42" spans="1:73" ht="12" customHeight="1" x14ac:dyDescent="0.15">
      <c r="A42" s="123">
        <v>14</v>
      </c>
      <c r="B42" s="123">
        <v>421</v>
      </c>
      <c r="C42" s="124" t="s">
        <v>149</v>
      </c>
      <c r="D42" s="3">
        <v>149</v>
      </c>
      <c r="E42" s="3">
        <v>19</v>
      </c>
      <c r="F42" s="3">
        <v>18</v>
      </c>
      <c r="G42" s="3">
        <v>130</v>
      </c>
      <c r="H42" s="3">
        <v>99</v>
      </c>
      <c r="I42" s="3">
        <v>31</v>
      </c>
      <c r="J42" s="2" t="s">
        <v>22</v>
      </c>
      <c r="K42" s="118">
        <v>122</v>
      </c>
      <c r="L42" s="119">
        <v>81.900000000000006</v>
      </c>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row>
    <row r="43" spans="1:73" ht="12" customHeight="1" x14ac:dyDescent="0.15">
      <c r="A43" s="123">
        <v>14</v>
      </c>
      <c r="B43" s="123">
        <v>424</v>
      </c>
      <c r="C43" s="124" t="s">
        <v>150</v>
      </c>
      <c r="D43" s="3">
        <v>161</v>
      </c>
      <c r="E43" s="3">
        <v>3</v>
      </c>
      <c r="F43" s="3">
        <v>3</v>
      </c>
      <c r="G43" s="3">
        <v>158</v>
      </c>
      <c r="H43" s="3">
        <v>116</v>
      </c>
      <c r="I43" s="3">
        <v>40</v>
      </c>
      <c r="J43" s="3">
        <v>2</v>
      </c>
      <c r="K43" s="118">
        <v>92</v>
      </c>
      <c r="L43" s="119">
        <v>57.1</v>
      </c>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row>
    <row r="44" spans="1:73" ht="12" customHeight="1" x14ac:dyDescent="0.15">
      <c r="D44" s="3"/>
      <c r="E44" s="3"/>
      <c r="F44" s="3"/>
      <c r="G44" s="3"/>
      <c r="H44" s="3"/>
      <c r="I44" s="3"/>
      <c r="J44" s="3"/>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row>
    <row r="45" spans="1:73" ht="12" customHeight="1" x14ac:dyDescent="0.15">
      <c r="A45" s="5" t="s">
        <v>23</v>
      </c>
      <c r="D45" s="3"/>
      <c r="E45" s="3"/>
      <c r="F45" s="3"/>
      <c r="G45" s="3"/>
      <c r="H45" s="3"/>
      <c r="I45" s="3"/>
      <c r="J45" s="3"/>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row>
    <row r="46" spans="1:73" ht="12" customHeight="1" x14ac:dyDescent="0.15">
      <c r="A46" s="5" t="s">
        <v>151</v>
      </c>
      <c r="D46" s="3"/>
      <c r="E46" s="3"/>
      <c r="F46" s="3"/>
      <c r="G46" s="3"/>
      <c r="H46" s="3"/>
      <c r="I46" s="3"/>
      <c r="J46" s="3"/>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row>
    <row r="47" spans="1:73" ht="12" customHeight="1" x14ac:dyDescent="0.15">
      <c r="A47" s="122"/>
      <c r="B47" s="122"/>
      <c r="D47" s="3"/>
      <c r="E47" s="3"/>
      <c r="F47" s="3"/>
      <c r="G47" s="3"/>
      <c r="H47" s="3"/>
      <c r="I47" s="3"/>
      <c r="J47" s="3"/>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row>
    <row r="48" spans="1:73" ht="12" customHeight="1" x14ac:dyDescent="0.15">
      <c r="A48" s="122"/>
      <c r="B48" s="122"/>
      <c r="D48" s="3"/>
      <c r="E48" s="3"/>
      <c r="F48" s="3"/>
      <c r="G48" s="3"/>
      <c r="H48" s="3"/>
      <c r="I48" s="3"/>
      <c r="J48" s="3"/>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row>
    <row r="49" spans="1:73" ht="12" customHeight="1" x14ac:dyDescent="0.15">
      <c r="A49" s="122"/>
      <c r="B49" s="122"/>
      <c r="D49" s="3"/>
      <c r="E49" s="3"/>
      <c r="F49" s="3"/>
      <c r="G49" s="3"/>
      <c r="H49" s="3"/>
      <c r="I49" s="3"/>
      <c r="J49" s="3"/>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row>
    <row r="50" spans="1:73" ht="12" customHeight="1" x14ac:dyDescent="0.15">
      <c r="A50" s="122"/>
      <c r="B50" s="122"/>
      <c r="D50" s="3"/>
      <c r="E50" s="3"/>
      <c r="F50" s="3"/>
      <c r="G50" s="3"/>
      <c r="H50" s="3"/>
      <c r="I50" s="3"/>
      <c r="J50" s="3"/>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row>
    <row r="51" spans="1:73" ht="12" customHeight="1" x14ac:dyDescent="0.15">
      <c r="A51" s="122"/>
      <c r="B51" s="122"/>
      <c r="D51" s="3"/>
      <c r="E51" s="3"/>
      <c r="F51" s="3"/>
      <c r="G51" s="3"/>
      <c r="H51" s="3"/>
      <c r="I51" s="3"/>
      <c r="J51" s="3"/>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row>
    <row r="52" spans="1:73" ht="12" customHeight="1" x14ac:dyDescent="0.15">
      <c r="A52" s="122"/>
      <c r="B52" s="122"/>
      <c r="D52" s="3"/>
      <c r="E52" s="3"/>
      <c r="F52" s="3"/>
      <c r="G52" s="3"/>
      <c r="H52" s="3"/>
      <c r="I52" s="3"/>
      <c r="J52" s="3"/>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row>
    <row r="53" spans="1:73" ht="12" customHeight="1" x14ac:dyDescent="0.15">
      <c r="A53" s="122"/>
      <c r="B53" s="122"/>
      <c r="D53" s="3"/>
      <c r="E53" s="3"/>
      <c r="F53" s="3"/>
      <c r="G53" s="3"/>
      <c r="H53" s="3"/>
      <c r="I53" s="3"/>
      <c r="J53" s="3"/>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row>
    <row r="54" spans="1:73" ht="12" customHeight="1" x14ac:dyDescent="0.15">
      <c r="D54" s="3"/>
      <c r="E54" s="3"/>
      <c r="F54" s="3"/>
      <c r="G54" s="3"/>
      <c r="H54" s="3"/>
      <c r="I54" s="3"/>
      <c r="J54" s="3"/>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row>
    <row r="55" spans="1:73" ht="12" customHeight="1" x14ac:dyDescent="0.15">
      <c r="D55" s="3"/>
      <c r="E55" s="3"/>
      <c r="F55" s="3"/>
      <c r="G55" s="3"/>
      <c r="H55" s="3"/>
      <c r="I55" s="3"/>
      <c r="J55" s="3"/>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row>
    <row r="56" spans="1:73" ht="12" customHeight="1" x14ac:dyDescent="0.15">
      <c r="D56" s="3"/>
      <c r="E56" s="3"/>
      <c r="F56" s="3"/>
      <c r="G56" s="3"/>
      <c r="H56" s="3"/>
      <c r="I56" s="3"/>
      <c r="J56" s="3"/>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2" customHeight="1" x14ac:dyDescent="0.15">
      <c r="D57" s="3"/>
      <c r="E57" s="3"/>
      <c r="F57" s="3"/>
      <c r="G57" s="3"/>
      <c r="H57" s="3"/>
      <c r="I57" s="3"/>
      <c r="J57" s="3"/>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row>
    <row r="58" spans="1:73" ht="12" customHeight="1" x14ac:dyDescent="0.15">
      <c r="D58" s="3"/>
      <c r="E58" s="3"/>
      <c r="F58" s="3"/>
      <c r="G58" s="3"/>
      <c r="H58" s="3"/>
      <c r="I58" s="3"/>
      <c r="J58" s="3"/>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row>
    <row r="59" spans="1:73" ht="12" customHeight="1" x14ac:dyDescent="0.15">
      <c r="D59" s="3"/>
      <c r="E59" s="3"/>
      <c r="F59" s="3"/>
      <c r="G59" s="3"/>
      <c r="H59" s="3"/>
      <c r="I59" s="3"/>
      <c r="J59" s="3"/>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row>
    <row r="60" spans="1:73" ht="12" customHeight="1" x14ac:dyDescent="0.15">
      <c r="D60" s="3"/>
      <c r="E60" s="3"/>
      <c r="F60" s="3"/>
      <c r="G60" s="3"/>
      <c r="H60" s="3"/>
      <c r="I60" s="3"/>
      <c r="J60" s="3"/>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row>
    <row r="61" spans="1:73" ht="12" customHeight="1" x14ac:dyDescent="0.15">
      <c r="D61" s="3"/>
      <c r="E61" s="3"/>
      <c r="F61" s="3"/>
      <c r="G61" s="3"/>
      <c r="H61" s="3"/>
      <c r="I61" s="3"/>
      <c r="J61" s="3"/>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row>
    <row r="62" spans="1:73" ht="12" customHeight="1" x14ac:dyDescent="0.15">
      <c r="D62" s="3"/>
      <c r="E62" s="3"/>
      <c r="F62" s="3"/>
      <c r="G62" s="3"/>
      <c r="H62" s="3"/>
      <c r="I62" s="3"/>
      <c r="J62" s="3"/>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row>
    <row r="63" spans="1:73" ht="12" customHeight="1" x14ac:dyDescent="0.15">
      <c r="D63" s="3"/>
      <c r="E63" s="3"/>
      <c r="F63" s="3"/>
      <c r="G63" s="3"/>
      <c r="H63" s="3"/>
      <c r="I63" s="3"/>
      <c r="J63" s="3"/>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row>
    <row r="64" spans="1:73" ht="12" customHeight="1" x14ac:dyDescent="0.15">
      <c r="D64" s="3"/>
      <c r="E64" s="3"/>
      <c r="F64" s="3"/>
      <c r="G64" s="3"/>
      <c r="H64" s="3"/>
      <c r="I64" s="3"/>
      <c r="J64" s="3"/>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row>
    <row r="65" spans="4:73" ht="12" customHeight="1" x14ac:dyDescent="0.15">
      <c r="D65" s="3"/>
      <c r="E65" s="3"/>
      <c r="F65" s="3"/>
      <c r="G65" s="3"/>
      <c r="H65" s="3"/>
      <c r="I65" s="3"/>
      <c r="J65" s="3"/>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row>
    <row r="66" spans="4:73" ht="12" customHeight="1" x14ac:dyDescent="0.15">
      <c r="D66" s="3"/>
      <c r="E66" s="3"/>
      <c r="F66" s="3"/>
      <c r="G66" s="3"/>
      <c r="H66" s="3"/>
      <c r="I66" s="3"/>
      <c r="J66" s="3"/>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row>
    <row r="67" spans="4:73" ht="12" customHeight="1" x14ac:dyDescent="0.15">
      <c r="D67" s="3"/>
      <c r="E67" s="3"/>
      <c r="F67" s="3"/>
      <c r="G67" s="3"/>
      <c r="H67" s="3"/>
      <c r="I67" s="3"/>
      <c r="J67" s="3"/>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row>
    <row r="68" spans="4:73" ht="12" customHeight="1" x14ac:dyDescent="0.15">
      <c r="D68" s="3"/>
      <c r="E68" s="3"/>
      <c r="F68" s="3"/>
      <c r="G68" s="3"/>
      <c r="H68" s="3"/>
      <c r="I68" s="3"/>
      <c r="J68" s="3"/>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row>
    <row r="69" spans="4:73" ht="12" customHeight="1" x14ac:dyDescent="0.15">
      <c r="D69" s="3"/>
      <c r="E69" s="3"/>
      <c r="F69" s="3"/>
      <c r="G69" s="3"/>
      <c r="H69" s="3"/>
      <c r="I69" s="3"/>
      <c r="J69" s="3"/>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row>
    <row r="70" spans="4:73" ht="12" customHeight="1" x14ac:dyDescent="0.15">
      <c r="D70" s="3"/>
      <c r="E70" s="3"/>
      <c r="F70" s="3"/>
      <c r="G70" s="3"/>
      <c r="H70" s="3"/>
      <c r="I70" s="3"/>
      <c r="J70" s="3"/>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row>
    <row r="71" spans="4:73" ht="12" customHeight="1" x14ac:dyDescent="0.15">
      <c r="D71" s="3"/>
      <c r="E71" s="3"/>
      <c r="F71" s="3"/>
      <c r="G71" s="3"/>
      <c r="H71" s="3"/>
      <c r="I71" s="3"/>
      <c r="J71" s="3"/>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row>
    <row r="72" spans="4:73" ht="12" customHeight="1" x14ac:dyDescent="0.15">
      <c r="D72" s="3"/>
      <c r="E72" s="3"/>
      <c r="F72" s="3"/>
      <c r="G72" s="3"/>
      <c r="H72" s="3"/>
      <c r="I72" s="3"/>
      <c r="J72" s="3"/>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row>
    <row r="73" spans="4:73" ht="12" customHeight="1" x14ac:dyDescent="0.15">
      <c r="D73" s="3"/>
      <c r="E73" s="3"/>
      <c r="F73" s="3"/>
      <c r="G73" s="3"/>
      <c r="H73" s="3"/>
      <c r="I73" s="3"/>
      <c r="J73" s="3"/>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row>
    <row r="74" spans="4:73" ht="12" customHeight="1" x14ac:dyDescent="0.15">
      <c r="D74" s="3"/>
      <c r="E74" s="3"/>
      <c r="F74" s="3"/>
      <c r="G74" s="3"/>
      <c r="H74" s="3"/>
      <c r="I74" s="3"/>
      <c r="J74" s="3"/>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row>
    <row r="75" spans="4:73" ht="12" customHeight="1" x14ac:dyDescent="0.15">
      <c r="D75" s="3"/>
      <c r="E75" s="3"/>
      <c r="F75" s="3"/>
      <c r="G75" s="3"/>
      <c r="H75" s="3"/>
      <c r="I75" s="3"/>
      <c r="J75" s="3"/>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row>
    <row r="76" spans="4:73" ht="12" customHeight="1" x14ac:dyDescent="0.15">
      <c r="D76" s="3"/>
      <c r="E76" s="3"/>
      <c r="F76" s="3"/>
      <c r="G76" s="3"/>
      <c r="H76" s="3"/>
      <c r="I76" s="3"/>
      <c r="J76" s="3"/>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row>
    <row r="77" spans="4:73" ht="12" customHeight="1" x14ac:dyDescent="0.15">
      <c r="D77" s="3"/>
      <c r="E77" s="3"/>
      <c r="F77" s="3"/>
      <c r="G77" s="3"/>
      <c r="H77" s="3"/>
      <c r="I77" s="3"/>
      <c r="J77" s="3"/>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row>
    <row r="78" spans="4:73" ht="12" customHeight="1" x14ac:dyDescent="0.15">
      <c r="D78" s="3"/>
      <c r="E78" s="3"/>
      <c r="F78" s="3"/>
      <c r="G78" s="3"/>
      <c r="H78" s="3"/>
      <c r="I78" s="3"/>
      <c r="J78" s="3"/>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row>
    <row r="79" spans="4:73" ht="12" customHeight="1" x14ac:dyDescent="0.15">
      <c r="D79" s="3"/>
      <c r="E79" s="3"/>
      <c r="F79" s="3"/>
      <c r="G79" s="3"/>
      <c r="H79" s="3"/>
      <c r="I79" s="3"/>
      <c r="J79" s="3"/>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row>
    <row r="80" spans="4:73" ht="12" customHeight="1" x14ac:dyDescent="0.15">
      <c r="D80" s="3"/>
      <c r="E80" s="3"/>
      <c r="F80" s="3"/>
      <c r="G80" s="3"/>
      <c r="H80" s="3"/>
      <c r="I80" s="3"/>
      <c r="J80" s="3"/>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row>
    <row r="81" spans="4:73" ht="12" customHeight="1" x14ac:dyDescent="0.15">
      <c r="D81" s="3"/>
      <c r="E81" s="3"/>
      <c r="F81" s="3"/>
      <c r="G81" s="3"/>
      <c r="H81" s="3"/>
      <c r="I81" s="3"/>
      <c r="J81" s="3"/>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row>
    <row r="82" spans="4:73" ht="12" customHeight="1" x14ac:dyDescent="0.15">
      <c r="D82" s="3"/>
      <c r="E82" s="3"/>
      <c r="F82" s="3"/>
      <c r="G82" s="3"/>
      <c r="H82" s="3"/>
      <c r="I82" s="3"/>
      <c r="J82" s="3"/>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row>
    <row r="83" spans="4:73" ht="12" customHeight="1" x14ac:dyDescent="0.15">
      <c r="D83" s="3"/>
      <c r="E83" s="3"/>
      <c r="F83" s="3"/>
      <c r="G83" s="3"/>
      <c r="H83" s="3"/>
      <c r="I83" s="3"/>
      <c r="J83" s="3"/>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row>
    <row r="84" spans="4:73" ht="12" customHeight="1" x14ac:dyDescent="0.15">
      <c r="D84" s="3"/>
      <c r="E84" s="3"/>
      <c r="F84" s="3"/>
      <c r="G84" s="3"/>
      <c r="H84" s="3"/>
      <c r="I84" s="3"/>
      <c r="J84" s="3"/>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row>
    <row r="85" spans="4:73" ht="12" customHeight="1" x14ac:dyDescent="0.15">
      <c r="D85" s="3"/>
      <c r="E85" s="3"/>
      <c r="F85" s="3"/>
      <c r="G85" s="3"/>
      <c r="H85" s="3"/>
      <c r="I85" s="3"/>
      <c r="J85" s="3"/>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row>
    <row r="86" spans="4:73" ht="12" customHeight="1" x14ac:dyDescent="0.15">
      <c r="D86" s="3"/>
      <c r="E86" s="3"/>
      <c r="F86" s="3"/>
      <c r="G86" s="3"/>
      <c r="H86" s="3"/>
      <c r="I86" s="3"/>
      <c r="J86" s="3"/>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row>
    <row r="87" spans="4:73" ht="12" customHeight="1" x14ac:dyDescent="0.15">
      <c r="D87" s="3"/>
      <c r="E87" s="3"/>
      <c r="F87" s="3"/>
      <c r="G87" s="3"/>
      <c r="H87" s="3"/>
      <c r="I87" s="3"/>
      <c r="J87" s="3"/>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row>
    <row r="88" spans="4:73" ht="12" customHeight="1" x14ac:dyDescent="0.15">
      <c r="D88" s="3"/>
      <c r="E88" s="3"/>
      <c r="F88" s="3"/>
      <c r="G88" s="3"/>
      <c r="H88" s="3"/>
      <c r="I88" s="3"/>
      <c r="J88" s="3"/>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row>
    <row r="89" spans="4:73" ht="12" customHeight="1" x14ac:dyDescent="0.15">
      <c r="D89" s="3"/>
      <c r="E89" s="3"/>
      <c r="F89" s="3"/>
      <c r="G89" s="3"/>
      <c r="H89" s="3"/>
      <c r="I89" s="3"/>
      <c r="J89" s="3"/>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row>
    <row r="90" spans="4:73" ht="12" customHeight="1" x14ac:dyDescent="0.15">
      <c r="D90" s="3"/>
      <c r="E90" s="3"/>
      <c r="F90" s="3"/>
      <c r="G90" s="3"/>
      <c r="H90" s="3"/>
      <c r="I90" s="3"/>
      <c r="J90" s="3"/>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row>
    <row r="91" spans="4:73" ht="12" customHeight="1" x14ac:dyDescent="0.15">
      <c r="D91" s="3"/>
      <c r="E91" s="3"/>
      <c r="F91" s="3"/>
      <c r="G91" s="3"/>
      <c r="H91" s="3"/>
      <c r="I91" s="3"/>
      <c r="J91" s="3"/>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row>
    <row r="92" spans="4:73" ht="12" customHeight="1" x14ac:dyDescent="0.15">
      <c r="D92" s="3"/>
      <c r="E92" s="3"/>
      <c r="F92" s="3"/>
      <c r="G92" s="3"/>
      <c r="H92" s="3"/>
      <c r="I92" s="3"/>
      <c r="J92" s="3"/>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row>
    <row r="93" spans="4:73" ht="12" customHeight="1" x14ac:dyDescent="0.15">
      <c r="D93" s="3"/>
      <c r="E93" s="3"/>
      <c r="F93" s="3"/>
      <c r="G93" s="3"/>
      <c r="H93" s="3"/>
      <c r="I93" s="3"/>
      <c r="J93" s="3"/>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row>
    <row r="94" spans="4:73" ht="12" customHeight="1" x14ac:dyDescent="0.15">
      <c r="D94" s="3"/>
      <c r="E94" s="3"/>
      <c r="F94" s="3"/>
      <c r="G94" s="3"/>
      <c r="H94" s="3"/>
      <c r="I94" s="3"/>
      <c r="J94" s="3"/>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row>
    <row r="95" spans="4:73" ht="12" customHeight="1" x14ac:dyDescent="0.15">
      <c r="D95" s="3"/>
      <c r="E95" s="3"/>
      <c r="F95" s="3"/>
      <c r="G95" s="3"/>
      <c r="H95" s="3"/>
      <c r="I95" s="3"/>
      <c r="J95" s="3"/>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row>
    <row r="96" spans="4:73" ht="12" customHeight="1" x14ac:dyDescent="0.15">
      <c r="D96" s="3"/>
      <c r="E96" s="3"/>
      <c r="F96" s="3"/>
      <c r="G96" s="3"/>
      <c r="H96" s="3"/>
      <c r="I96" s="3"/>
      <c r="J96" s="3"/>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row>
    <row r="97" spans="4:73" ht="12" customHeight="1" x14ac:dyDescent="0.15">
      <c r="D97" s="3"/>
      <c r="E97" s="3"/>
      <c r="F97" s="3"/>
      <c r="G97" s="3"/>
      <c r="H97" s="3"/>
      <c r="I97" s="3"/>
      <c r="J97" s="3"/>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row>
    <row r="98" spans="4:73" ht="12" customHeight="1" x14ac:dyDescent="0.15">
      <c r="D98" s="3"/>
      <c r="E98" s="3"/>
      <c r="F98" s="3"/>
      <c r="G98" s="3"/>
      <c r="H98" s="3"/>
      <c r="I98" s="3"/>
      <c r="J98" s="3"/>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row>
    <row r="99" spans="4:73" ht="12" customHeight="1" x14ac:dyDescent="0.15">
      <c r="D99" s="3"/>
      <c r="E99" s="3"/>
      <c r="F99" s="3"/>
      <c r="G99" s="3"/>
      <c r="H99" s="3"/>
      <c r="I99" s="3"/>
      <c r="J99" s="3"/>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row>
    <row r="100" spans="4:73" ht="12" customHeight="1" x14ac:dyDescent="0.15">
      <c r="D100" s="3"/>
      <c r="E100" s="3"/>
      <c r="F100" s="3"/>
      <c r="G100" s="3"/>
      <c r="H100" s="3"/>
      <c r="I100" s="3"/>
      <c r="J100" s="3"/>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row>
    <row r="101" spans="4:73" ht="12" customHeight="1" x14ac:dyDescent="0.15">
      <c r="D101" s="3"/>
      <c r="E101" s="3"/>
      <c r="F101" s="3"/>
      <c r="G101" s="3"/>
      <c r="H101" s="3"/>
      <c r="I101" s="3"/>
      <c r="J101" s="3"/>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row>
    <row r="102" spans="4:73" ht="12" customHeight="1" x14ac:dyDescent="0.15">
      <c r="D102" s="3"/>
      <c r="E102" s="3"/>
      <c r="F102" s="3"/>
      <c r="G102" s="3"/>
      <c r="H102" s="3"/>
      <c r="I102" s="3"/>
      <c r="J102" s="3"/>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row>
    <row r="103" spans="4:73" ht="12" customHeight="1" x14ac:dyDescent="0.15">
      <c r="D103" s="3"/>
      <c r="E103" s="3"/>
      <c r="F103" s="3"/>
      <c r="G103" s="3"/>
      <c r="H103" s="3"/>
      <c r="I103" s="3"/>
      <c r="J103" s="3"/>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row>
    <row r="104" spans="4:73" ht="12" customHeight="1" x14ac:dyDescent="0.15">
      <c r="D104" s="3"/>
      <c r="E104" s="3"/>
      <c r="F104" s="3"/>
      <c r="G104" s="3"/>
      <c r="H104" s="3"/>
      <c r="I104" s="3"/>
      <c r="J104" s="3"/>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row>
    <row r="105" spans="4:73" ht="12" customHeight="1" x14ac:dyDescent="0.15">
      <c r="D105" s="3"/>
      <c r="E105" s="3"/>
      <c r="F105" s="3"/>
      <c r="G105" s="3"/>
      <c r="H105" s="3"/>
      <c r="I105" s="3"/>
      <c r="J105" s="3"/>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row>
    <row r="106" spans="4:73" ht="12" customHeight="1" x14ac:dyDescent="0.15">
      <c r="D106" s="3"/>
      <c r="E106" s="3"/>
      <c r="F106" s="3"/>
      <c r="G106" s="3"/>
      <c r="H106" s="3"/>
      <c r="I106" s="3"/>
      <c r="J106" s="3"/>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row>
    <row r="107" spans="4:73" ht="12" customHeight="1" x14ac:dyDescent="0.15">
      <c r="D107" s="3"/>
      <c r="E107" s="3"/>
      <c r="F107" s="3"/>
      <c r="G107" s="3"/>
      <c r="H107" s="3"/>
      <c r="I107" s="3"/>
      <c r="J107" s="3"/>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row>
    <row r="108" spans="4:73" ht="12" customHeight="1" x14ac:dyDescent="0.15">
      <c r="D108" s="3"/>
      <c r="E108" s="3"/>
      <c r="F108" s="3"/>
      <c r="G108" s="3"/>
      <c r="H108" s="3"/>
      <c r="I108" s="3"/>
      <c r="J108" s="3"/>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row>
    <row r="109" spans="4:73" ht="12" customHeight="1" x14ac:dyDescent="0.15">
      <c r="D109" s="3"/>
      <c r="E109" s="3"/>
      <c r="F109" s="3"/>
      <c r="G109" s="3"/>
      <c r="H109" s="3"/>
      <c r="I109" s="3"/>
      <c r="J109" s="3"/>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row>
    <row r="110" spans="4:73" ht="12" customHeight="1" x14ac:dyDescent="0.15">
      <c r="D110" s="3"/>
      <c r="E110" s="3"/>
      <c r="F110" s="3"/>
      <c r="G110" s="3"/>
      <c r="H110" s="3"/>
      <c r="I110" s="3"/>
      <c r="J110" s="3"/>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row>
    <row r="111" spans="4:73" ht="12" customHeight="1" x14ac:dyDescent="0.15">
      <c r="D111" s="3"/>
      <c r="E111" s="3"/>
      <c r="F111" s="3"/>
      <c r="G111" s="3"/>
      <c r="H111" s="3"/>
      <c r="I111" s="3"/>
      <c r="J111" s="3"/>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row>
    <row r="112" spans="4:73" ht="12" customHeight="1" x14ac:dyDescent="0.15">
      <c r="D112" s="3"/>
      <c r="E112" s="3"/>
      <c r="F112" s="3"/>
      <c r="G112" s="3"/>
      <c r="H112" s="3"/>
      <c r="I112" s="3"/>
      <c r="J112" s="3"/>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row>
    <row r="113" spans="4:73" ht="12" customHeight="1" x14ac:dyDescent="0.15">
      <c r="D113" s="3"/>
      <c r="E113" s="3"/>
      <c r="F113" s="3"/>
      <c r="G113" s="3"/>
      <c r="H113" s="3"/>
      <c r="I113" s="3"/>
      <c r="J113" s="3"/>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row>
    <row r="114" spans="4:73" ht="12" customHeight="1" x14ac:dyDescent="0.15">
      <c r="D114" s="3"/>
      <c r="E114" s="3"/>
      <c r="F114" s="3"/>
      <c r="G114" s="3"/>
      <c r="H114" s="3"/>
      <c r="I114" s="3"/>
      <c r="J114" s="3"/>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row>
    <row r="115" spans="4:73" ht="12" customHeight="1" x14ac:dyDescent="0.15">
      <c r="D115" s="3"/>
      <c r="E115" s="3"/>
      <c r="F115" s="3"/>
      <c r="G115" s="3"/>
      <c r="H115" s="3"/>
      <c r="I115" s="3"/>
      <c r="J115" s="3"/>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row>
    <row r="116" spans="4:73" ht="12" customHeight="1" x14ac:dyDescent="0.15">
      <c r="D116" s="3"/>
      <c r="E116" s="3"/>
      <c r="F116" s="3"/>
      <c r="G116" s="3"/>
      <c r="H116" s="3"/>
      <c r="I116" s="3"/>
      <c r="J116" s="3"/>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row>
    <row r="117" spans="4:73" ht="12" customHeight="1" x14ac:dyDescent="0.15">
      <c r="D117" s="3"/>
      <c r="E117" s="3"/>
      <c r="F117" s="3"/>
      <c r="G117" s="3"/>
      <c r="H117" s="3"/>
      <c r="I117" s="3"/>
      <c r="J117" s="3"/>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row>
    <row r="118" spans="4:73" ht="12" customHeight="1" x14ac:dyDescent="0.15">
      <c r="D118" s="3"/>
      <c r="E118" s="3"/>
      <c r="F118" s="3"/>
      <c r="G118" s="3"/>
      <c r="H118" s="3"/>
      <c r="I118" s="3"/>
      <c r="J118" s="3"/>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row>
    <row r="119" spans="4:73" ht="12" customHeight="1" x14ac:dyDescent="0.15">
      <c r="D119" s="3"/>
      <c r="E119" s="3"/>
      <c r="F119" s="3"/>
      <c r="G119" s="3"/>
      <c r="H119" s="3"/>
      <c r="I119" s="3"/>
      <c r="J119" s="3"/>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row>
    <row r="120" spans="4:73" ht="12" customHeight="1" x14ac:dyDescent="0.15">
      <c r="D120" s="3"/>
      <c r="E120" s="3"/>
      <c r="F120" s="3"/>
      <c r="G120" s="3"/>
      <c r="H120" s="3"/>
      <c r="I120" s="3"/>
      <c r="J120" s="3"/>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row>
    <row r="121" spans="4:73" ht="12" customHeight="1" x14ac:dyDescent="0.15">
      <c r="D121" s="3"/>
      <c r="E121" s="3"/>
      <c r="F121" s="3"/>
      <c r="G121" s="3"/>
      <c r="H121" s="3"/>
      <c r="I121" s="3"/>
      <c r="J121" s="3"/>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row>
    <row r="122" spans="4:73" ht="12" customHeight="1" x14ac:dyDescent="0.15">
      <c r="D122" s="3"/>
      <c r="E122" s="3"/>
      <c r="F122" s="3"/>
      <c r="G122" s="3"/>
      <c r="H122" s="3"/>
      <c r="I122" s="3"/>
      <c r="J122" s="3"/>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row>
    <row r="123" spans="4:73" ht="12" customHeight="1" x14ac:dyDescent="0.15">
      <c r="D123" s="3"/>
      <c r="E123" s="3"/>
      <c r="F123" s="3"/>
      <c r="G123" s="3"/>
      <c r="H123" s="3"/>
      <c r="I123" s="3"/>
      <c r="J123" s="3"/>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row>
    <row r="124" spans="4:73" ht="12" customHeight="1" x14ac:dyDescent="0.15">
      <c r="D124" s="3"/>
      <c r="E124" s="3"/>
      <c r="F124" s="3"/>
      <c r="G124" s="3"/>
      <c r="H124" s="3"/>
      <c r="I124" s="3"/>
      <c r="J124" s="3"/>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row>
    <row r="125" spans="4:73" ht="12" customHeight="1" x14ac:dyDescent="0.15">
      <c r="D125" s="3"/>
      <c r="E125" s="3"/>
      <c r="F125" s="3"/>
      <c r="G125" s="3"/>
      <c r="H125" s="3"/>
      <c r="I125" s="3"/>
      <c r="J125" s="3"/>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row>
    <row r="126" spans="4:73" ht="12" customHeight="1" x14ac:dyDescent="0.15">
      <c r="D126" s="3"/>
      <c r="E126" s="3"/>
      <c r="F126" s="3"/>
      <c r="G126" s="3"/>
      <c r="H126" s="3"/>
      <c r="I126" s="3"/>
      <c r="J126" s="3"/>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row>
    <row r="127" spans="4:73" ht="12" customHeight="1" x14ac:dyDescent="0.15">
      <c r="D127" s="3"/>
      <c r="E127" s="3"/>
      <c r="F127" s="3"/>
      <c r="G127" s="3"/>
      <c r="H127" s="3"/>
      <c r="I127" s="3"/>
      <c r="J127" s="3"/>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row>
    <row r="128" spans="4:73" ht="12" customHeight="1" x14ac:dyDescent="0.15">
      <c r="D128" s="3"/>
      <c r="E128" s="3"/>
      <c r="F128" s="3"/>
      <c r="G128" s="3"/>
      <c r="H128" s="3"/>
      <c r="I128" s="3"/>
      <c r="J128" s="3"/>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row>
    <row r="129" spans="4:73" ht="12" customHeight="1" x14ac:dyDescent="0.15">
      <c r="D129" s="3"/>
      <c r="E129" s="3"/>
      <c r="F129" s="3"/>
      <c r="G129" s="3"/>
      <c r="H129" s="3"/>
      <c r="I129" s="3"/>
      <c r="J129" s="3"/>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row>
    <row r="130" spans="4:73" ht="12" customHeight="1" x14ac:dyDescent="0.15">
      <c r="D130" s="3"/>
      <c r="E130" s="3"/>
      <c r="F130" s="3"/>
      <c r="G130" s="3"/>
      <c r="H130" s="3"/>
      <c r="I130" s="3"/>
      <c r="J130" s="3"/>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row>
    <row r="131" spans="4:73" ht="12" customHeight="1" x14ac:dyDescent="0.15">
      <c r="D131" s="3"/>
      <c r="E131" s="3"/>
      <c r="F131" s="3"/>
      <c r="G131" s="3"/>
      <c r="H131" s="3"/>
      <c r="I131" s="3"/>
      <c r="J131" s="3"/>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row>
    <row r="132" spans="4:73" ht="12" customHeight="1" x14ac:dyDescent="0.15">
      <c r="D132" s="3"/>
      <c r="E132" s="3"/>
      <c r="F132" s="3"/>
      <c r="G132" s="3"/>
      <c r="H132" s="3"/>
      <c r="I132" s="3"/>
      <c r="J132" s="3"/>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row>
    <row r="133" spans="4:73" ht="12" customHeight="1" x14ac:dyDescent="0.15">
      <c r="D133" s="3"/>
      <c r="E133" s="3"/>
      <c r="F133" s="3"/>
      <c r="G133" s="3"/>
      <c r="H133" s="3"/>
      <c r="I133" s="3"/>
      <c r="J133" s="3"/>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row>
    <row r="134" spans="4:73" ht="12" customHeight="1" x14ac:dyDescent="0.15">
      <c r="D134" s="3"/>
      <c r="E134" s="3"/>
      <c r="F134" s="3"/>
      <c r="G134" s="3"/>
      <c r="H134" s="3"/>
      <c r="I134" s="3"/>
      <c r="J134" s="3"/>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row>
    <row r="135" spans="4:73" ht="12" customHeight="1" x14ac:dyDescent="0.15">
      <c r="D135" s="3"/>
      <c r="E135" s="3"/>
      <c r="F135" s="3"/>
      <c r="G135" s="3"/>
      <c r="H135" s="3"/>
      <c r="I135" s="3"/>
      <c r="J135" s="3"/>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row>
    <row r="136" spans="4:73" ht="12" customHeight="1" x14ac:dyDescent="0.15">
      <c r="D136" s="3"/>
      <c r="E136" s="3"/>
      <c r="F136" s="3"/>
      <c r="G136" s="3"/>
      <c r="H136" s="3"/>
      <c r="I136" s="3"/>
      <c r="J136" s="3"/>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row>
    <row r="137" spans="4:73" ht="12" customHeight="1" x14ac:dyDescent="0.15">
      <c r="D137" s="3"/>
      <c r="E137" s="3"/>
      <c r="F137" s="3"/>
      <c r="G137" s="3"/>
      <c r="H137" s="3"/>
      <c r="I137" s="3"/>
      <c r="J137" s="3"/>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row>
  </sheetData>
  <phoneticPr fontId="3"/>
  <pageMargins left="0.78740157480314954" right="0.78740157480314954" top="0.98425196850393704" bottom="0.98425196850393704" header="0.51181102362204722" footer="0.51181102362204722"/>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2284B-3A25-4F8F-B29E-274E4AF44E45}">
  <dimension ref="A1:L53"/>
  <sheetViews>
    <sheetView workbookViewId="0"/>
  </sheetViews>
  <sheetFormatPr defaultColWidth="11.42578125" defaultRowHeight="12" customHeight="1" x14ac:dyDescent="0.15"/>
  <cols>
    <col min="1" max="2" width="5.42578125" style="99" customWidth="1"/>
    <col min="3" max="3" width="9.5703125" style="99" bestFit="1" customWidth="1"/>
    <col min="4" max="8" width="11.42578125" style="97" customWidth="1"/>
    <col min="9" max="256" width="11.42578125" style="97"/>
    <col min="257" max="258" width="5.42578125" style="97" customWidth="1"/>
    <col min="259" max="259" width="9.5703125" style="97" bestFit="1" customWidth="1"/>
    <col min="260" max="512" width="11.42578125" style="97"/>
    <col min="513" max="514" width="5.42578125" style="97" customWidth="1"/>
    <col min="515" max="515" width="9.5703125" style="97" bestFit="1" customWidth="1"/>
    <col min="516" max="768" width="11.42578125" style="97"/>
    <col min="769" max="770" width="5.42578125" style="97" customWidth="1"/>
    <col min="771" max="771" width="9.5703125" style="97" bestFit="1" customWidth="1"/>
    <col min="772" max="1024" width="11.42578125" style="97"/>
    <col min="1025" max="1026" width="5.42578125" style="97" customWidth="1"/>
    <col min="1027" max="1027" width="9.5703125" style="97" bestFit="1" customWidth="1"/>
    <col min="1028" max="1280" width="11.42578125" style="97"/>
    <col min="1281" max="1282" width="5.42578125" style="97" customWidth="1"/>
    <col min="1283" max="1283" width="9.5703125" style="97" bestFit="1" customWidth="1"/>
    <col min="1284" max="1536" width="11.42578125" style="97"/>
    <col min="1537" max="1538" width="5.42578125" style="97" customWidth="1"/>
    <col min="1539" max="1539" width="9.5703125" style="97" bestFit="1" customWidth="1"/>
    <col min="1540" max="1792" width="11.42578125" style="97"/>
    <col min="1793" max="1794" width="5.42578125" style="97" customWidth="1"/>
    <col min="1795" max="1795" width="9.5703125" style="97" bestFit="1" customWidth="1"/>
    <col min="1796" max="2048" width="11.42578125" style="97"/>
    <col min="2049" max="2050" width="5.42578125" style="97" customWidth="1"/>
    <col min="2051" max="2051" width="9.5703125" style="97" bestFit="1" customWidth="1"/>
    <col min="2052" max="2304" width="11.42578125" style="97"/>
    <col min="2305" max="2306" width="5.42578125" style="97" customWidth="1"/>
    <col min="2307" max="2307" width="9.5703125" style="97" bestFit="1" customWidth="1"/>
    <col min="2308" max="2560" width="11.42578125" style="97"/>
    <col min="2561" max="2562" width="5.42578125" style="97" customWidth="1"/>
    <col min="2563" max="2563" width="9.5703125" style="97" bestFit="1" customWidth="1"/>
    <col min="2564" max="2816" width="11.42578125" style="97"/>
    <col min="2817" max="2818" width="5.42578125" style="97" customWidth="1"/>
    <col min="2819" max="2819" width="9.5703125" style="97" bestFit="1" customWidth="1"/>
    <col min="2820" max="3072" width="11.42578125" style="97"/>
    <col min="3073" max="3074" width="5.42578125" style="97" customWidth="1"/>
    <col min="3075" max="3075" width="9.5703125" style="97" bestFit="1" customWidth="1"/>
    <col min="3076" max="3328" width="11.42578125" style="97"/>
    <col min="3329" max="3330" width="5.42578125" style="97" customWidth="1"/>
    <col min="3331" max="3331" width="9.5703125" style="97" bestFit="1" customWidth="1"/>
    <col min="3332" max="3584" width="11.42578125" style="97"/>
    <col min="3585" max="3586" width="5.42578125" style="97" customWidth="1"/>
    <col min="3587" max="3587" width="9.5703125" style="97" bestFit="1" customWidth="1"/>
    <col min="3588" max="3840" width="11.42578125" style="97"/>
    <col min="3841" max="3842" width="5.42578125" style="97" customWidth="1"/>
    <col min="3843" max="3843" width="9.5703125" style="97" bestFit="1" customWidth="1"/>
    <col min="3844" max="4096" width="11.42578125" style="97"/>
    <col min="4097" max="4098" width="5.42578125" style="97" customWidth="1"/>
    <col min="4099" max="4099" width="9.5703125" style="97" bestFit="1" customWidth="1"/>
    <col min="4100" max="4352" width="11.42578125" style="97"/>
    <col min="4353" max="4354" width="5.42578125" style="97" customWidth="1"/>
    <col min="4355" max="4355" width="9.5703125" style="97" bestFit="1" customWidth="1"/>
    <col min="4356" max="4608" width="11.42578125" style="97"/>
    <col min="4609" max="4610" width="5.42578125" style="97" customWidth="1"/>
    <col min="4611" max="4611" width="9.5703125" style="97" bestFit="1" customWidth="1"/>
    <col min="4612" max="4864" width="11.42578125" style="97"/>
    <col min="4865" max="4866" width="5.42578125" style="97" customWidth="1"/>
    <col min="4867" max="4867" width="9.5703125" style="97" bestFit="1" customWidth="1"/>
    <col min="4868" max="5120" width="11.42578125" style="97"/>
    <col min="5121" max="5122" width="5.42578125" style="97" customWidth="1"/>
    <col min="5123" max="5123" width="9.5703125" style="97" bestFit="1" customWidth="1"/>
    <col min="5124" max="5376" width="11.42578125" style="97"/>
    <col min="5377" max="5378" width="5.42578125" style="97" customWidth="1"/>
    <col min="5379" max="5379" width="9.5703125" style="97" bestFit="1" customWidth="1"/>
    <col min="5380" max="5632" width="11.42578125" style="97"/>
    <col min="5633" max="5634" width="5.42578125" style="97" customWidth="1"/>
    <col min="5635" max="5635" width="9.5703125" style="97" bestFit="1" customWidth="1"/>
    <col min="5636" max="5888" width="11.42578125" style="97"/>
    <col min="5889" max="5890" width="5.42578125" style="97" customWidth="1"/>
    <col min="5891" max="5891" width="9.5703125" style="97" bestFit="1" customWidth="1"/>
    <col min="5892" max="6144" width="11.42578125" style="97"/>
    <col min="6145" max="6146" width="5.42578125" style="97" customWidth="1"/>
    <col min="6147" max="6147" width="9.5703125" style="97" bestFit="1" customWidth="1"/>
    <col min="6148" max="6400" width="11.42578125" style="97"/>
    <col min="6401" max="6402" width="5.42578125" style="97" customWidth="1"/>
    <col min="6403" max="6403" width="9.5703125" style="97" bestFit="1" customWidth="1"/>
    <col min="6404" max="6656" width="11.42578125" style="97"/>
    <col min="6657" max="6658" width="5.42578125" style="97" customWidth="1"/>
    <col min="6659" max="6659" width="9.5703125" style="97" bestFit="1" customWidth="1"/>
    <col min="6660" max="6912" width="11.42578125" style="97"/>
    <col min="6913" max="6914" width="5.42578125" style="97" customWidth="1"/>
    <col min="6915" max="6915" width="9.5703125" style="97" bestFit="1" customWidth="1"/>
    <col min="6916" max="7168" width="11.42578125" style="97"/>
    <col min="7169" max="7170" width="5.42578125" style="97" customWidth="1"/>
    <col min="7171" max="7171" width="9.5703125" style="97" bestFit="1" customWidth="1"/>
    <col min="7172" max="7424" width="11.42578125" style="97"/>
    <col min="7425" max="7426" width="5.42578125" style="97" customWidth="1"/>
    <col min="7427" max="7427" width="9.5703125" style="97" bestFit="1" customWidth="1"/>
    <col min="7428" max="7680" width="11.42578125" style="97"/>
    <col min="7681" max="7682" width="5.42578125" style="97" customWidth="1"/>
    <col min="7683" max="7683" width="9.5703125" style="97" bestFit="1" customWidth="1"/>
    <col min="7684" max="7936" width="11.42578125" style="97"/>
    <col min="7937" max="7938" width="5.42578125" style="97" customWidth="1"/>
    <col min="7939" max="7939" width="9.5703125" style="97" bestFit="1" customWidth="1"/>
    <col min="7940" max="8192" width="11.42578125" style="97"/>
    <col min="8193" max="8194" width="5.42578125" style="97" customWidth="1"/>
    <col min="8195" max="8195" width="9.5703125" style="97" bestFit="1" customWidth="1"/>
    <col min="8196" max="8448" width="11.42578125" style="97"/>
    <col min="8449" max="8450" width="5.42578125" style="97" customWidth="1"/>
    <col min="8451" max="8451" width="9.5703125" style="97" bestFit="1" customWidth="1"/>
    <col min="8452" max="8704" width="11.42578125" style="97"/>
    <col min="8705" max="8706" width="5.42578125" style="97" customWidth="1"/>
    <col min="8707" max="8707" width="9.5703125" style="97" bestFit="1" customWidth="1"/>
    <col min="8708" max="8960" width="11.42578125" style="97"/>
    <col min="8961" max="8962" width="5.42578125" style="97" customWidth="1"/>
    <col min="8963" max="8963" width="9.5703125" style="97" bestFit="1" customWidth="1"/>
    <col min="8964" max="9216" width="11.42578125" style="97"/>
    <col min="9217" max="9218" width="5.42578125" style="97" customWidth="1"/>
    <col min="9219" max="9219" width="9.5703125" style="97" bestFit="1" customWidth="1"/>
    <col min="9220" max="9472" width="11.42578125" style="97"/>
    <col min="9473" max="9474" width="5.42578125" style="97" customWidth="1"/>
    <col min="9475" max="9475" width="9.5703125" style="97" bestFit="1" customWidth="1"/>
    <col min="9476" max="9728" width="11.42578125" style="97"/>
    <col min="9729" max="9730" width="5.42578125" style="97" customWidth="1"/>
    <col min="9731" max="9731" width="9.5703125" style="97" bestFit="1" customWidth="1"/>
    <col min="9732" max="9984" width="11.42578125" style="97"/>
    <col min="9985" max="9986" width="5.42578125" style="97" customWidth="1"/>
    <col min="9987" max="9987" width="9.5703125" style="97" bestFit="1" customWidth="1"/>
    <col min="9988" max="10240" width="11.42578125" style="97"/>
    <col min="10241" max="10242" width="5.42578125" style="97" customWidth="1"/>
    <col min="10243" max="10243" width="9.5703125" style="97" bestFit="1" customWidth="1"/>
    <col min="10244" max="10496" width="11.42578125" style="97"/>
    <col min="10497" max="10498" width="5.42578125" style="97" customWidth="1"/>
    <col min="10499" max="10499" width="9.5703125" style="97" bestFit="1" customWidth="1"/>
    <col min="10500" max="10752" width="11.42578125" style="97"/>
    <col min="10753" max="10754" width="5.42578125" style="97" customWidth="1"/>
    <col min="10755" max="10755" width="9.5703125" style="97" bestFit="1" customWidth="1"/>
    <col min="10756" max="11008" width="11.42578125" style="97"/>
    <col min="11009" max="11010" width="5.42578125" style="97" customWidth="1"/>
    <col min="11011" max="11011" width="9.5703125" style="97" bestFit="1" customWidth="1"/>
    <col min="11012" max="11264" width="11.42578125" style="97"/>
    <col min="11265" max="11266" width="5.42578125" style="97" customWidth="1"/>
    <col min="11267" max="11267" width="9.5703125" style="97" bestFit="1" customWidth="1"/>
    <col min="11268" max="11520" width="11.42578125" style="97"/>
    <col min="11521" max="11522" width="5.42578125" style="97" customWidth="1"/>
    <col min="11523" max="11523" width="9.5703125" style="97" bestFit="1" customWidth="1"/>
    <col min="11524" max="11776" width="11.42578125" style="97"/>
    <col min="11777" max="11778" width="5.42578125" style="97" customWidth="1"/>
    <col min="11779" max="11779" width="9.5703125" style="97" bestFit="1" customWidth="1"/>
    <col min="11780" max="12032" width="11.42578125" style="97"/>
    <col min="12033" max="12034" width="5.42578125" style="97" customWidth="1"/>
    <col min="12035" max="12035" width="9.5703125" style="97" bestFit="1" customWidth="1"/>
    <col min="12036" max="12288" width="11.42578125" style="97"/>
    <col min="12289" max="12290" width="5.42578125" style="97" customWidth="1"/>
    <col min="12291" max="12291" width="9.5703125" style="97" bestFit="1" customWidth="1"/>
    <col min="12292" max="12544" width="11.42578125" style="97"/>
    <col min="12545" max="12546" width="5.42578125" style="97" customWidth="1"/>
    <col min="12547" max="12547" width="9.5703125" style="97" bestFit="1" customWidth="1"/>
    <col min="12548" max="12800" width="11.42578125" style="97"/>
    <col min="12801" max="12802" width="5.42578125" style="97" customWidth="1"/>
    <col min="12803" max="12803" width="9.5703125" style="97" bestFit="1" customWidth="1"/>
    <col min="12804" max="13056" width="11.42578125" style="97"/>
    <col min="13057" max="13058" width="5.42578125" style="97" customWidth="1"/>
    <col min="13059" max="13059" width="9.5703125" style="97" bestFit="1" customWidth="1"/>
    <col min="13060" max="13312" width="11.42578125" style="97"/>
    <col min="13313" max="13314" width="5.42578125" style="97" customWidth="1"/>
    <col min="13315" max="13315" width="9.5703125" style="97" bestFit="1" customWidth="1"/>
    <col min="13316" max="13568" width="11.42578125" style="97"/>
    <col min="13569" max="13570" width="5.42578125" style="97" customWidth="1"/>
    <col min="13571" max="13571" width="9.5703125" style="97" bestFit="1" customWidth="1"/>
    <col min="13572" max="13824" width="11.42578125" style="97"/>
    <col min="13825" max="13826" width="5.42578125" style="97" customWidth="1"/>
    <col min="13827" max="13827" width="9.5703125" style="97" bestFit="1" customWidth="1"/>
    <col min="13828" max="14080" width="11.42578125" style="97"/>
    <col min="14081" max="14082" width="5.42578125" style="97" customWidth="1"/>
    <col min="14083" max="14083" width="9.5703125" style="97" bestFit="1" customWidth="1"/>
    <col min="14084" max="14336" width="11.42578125" style="97"/>
    <col min="14337" max="14338" width="5.42578125" style="97" customWidth="1"/>
    <col min="14339" max="14339" width="9.5703125" style="97" bestFit="1" customWidth="1"/>
    <col min="14340" max="14592" width="11.42578125" style="97"/>
    <col min="14593" max="14594" width="5.42578125" style="97" customWidth="1"/>
    <col min="14595" max="14595" width="9.5703125" style="97" bestFit="1" customWidth="1"/>
    <col min="14596" max="14848" width="11.42578125" style="97"/>
    <col min="14849" max="14850" width="5.42578125" style="97" customWidth="1"/>
    <col min="14851" max="14851" width="9.5703125" style="97" bestFit="1" customWidth="1"/>
    <col min="14852" max="15104" width="11.42578125" style="97"/>
    <col min="15105" max="15106" width="5.42578125" style="97" customWidth="1"/>
    <col min="15107" max="15107" width="9.5703125" style="97" bestFit="1" customWidth="1"/>
    <col min="15108" max="15360" width="11.42578125" style="97"/>
    <col min="15361" max="15362" width="5.42578125" style="97" customWidth="1"/>
    <col min="15363" max="15363" width="9.5703125" style="97" bestFit="1" customWidth="1"/>
    <col min="15364" max="15616" width="11.42578125" style="97"/>
    <col min="15617" max="15618" width="5.42578125" style="97" customWidth="1"/>
    <col min="15619" max="15619" width="9.5703125" style="97" bestFit="1" customWidth="1"/>
    <col min="15620" max="15872" width="11.42578125" style="97"/>
    <col min="15873" max="15874" width="5.42578125" style="97" customWidth="1"/>
    <col min="15875" max="15875" width="9.5703125" style="97" bestFit="1" customWidth="1"/>
    <col min="15876" max="16128" width="11.42578125" style="97"/>
    <col min="16129" max="16130" width="5.42578125" style="97" customWidth="1"/>
    <col min="16131" max="16131" width="9.5703125" style="97" bestFit="1" customWidth="1"/>
    <col min="16132" max="16384" width="11.42578125" style="97"/>
  </cols>
  <sheetData>
    <row r="1" spans="1:9" s="44" customFormat="1" ht="12" customHeight="1" x14ac:dyDescent="0.15">
      <c r="A1" s="55" t="s">
        <v>37</v>
      </c>
      <c r="F1" s="56"/>
      <c r="G1" s="56"/>
      <c r="I1" s="45"/>
    </row>
    <row r="2" spans="1:9" s="44" customFormat="1" ht="12" customHeight="1" x14ac:dyDescent="0.15">
      <c r="A2" s="95" t="s">
        <v>66</v>
      </c>
      <c r="F2" s="56"/>
      <c r="G2" s="56"/>
    </row>
    <row r="3" spans="1:9" s="44" customFormat="1" ht="12" customHeight="1" x14ac:dyDescent="0.15">
      <c r="A3" s="96" t="s">
        <v>36</v>
      </c>
      <c r="F3" s="56"/>
      <c r="G3" s="56"/>
    </row>
    <row r="4" spans="1:9" s="44" customFormat="1" ht="12" customHeight="1" x14ac:dyDescent="0.15">
      <c r="A4" s="55" t="s">
        <v>109</v>
      </c>
    </row>
    <row r="5" spans="1:9" s="44" customFormat="1" ht="12" customHeight="1" x14ac:dyDescent="0.15">
      <c r="A5" s="150" t="s">
        <v>67</v>
      </c>
      <c r="B5" s="153" t="s">
        <v>68</v>
      </c>
      <c r="C5" s="50" t="s">
        <v>15</v>
      </c>
      <c r="D5" s="50" t="s">
        <v>2</v>
      </c>
      <c r="E5" s="53" t="s">
        <v>5</v>
      </c>
      <c r="F5" s="52"/>
      <c r="G5" s="58" t="s">
        <v>59</v>
      </c>
    </row>
    <row r="6" spans="1:9" s="44" customFormat="1" ht="12" customHeight="1" x14ac:dyDescent="0.15">
      <c r="A6" s="151"/>
      <c r="B6" s="154"/>
      <c r="C6" s="49"/>
      <c r="D6" s="49"/>
      <c r="E6" s="49" t="s">
        <v>16</v>
      </c>
      <c r="F6" s="58" t="s">
        <v>6</v>
      </c>
      <c r="G6" s="49" t="s">
        <v>16</v>
      </c>
    </row>
    <row r="7" spans="1:9" s="44" customFormat="1" ht="12" customHeight="1" x14ac:dyDescent="0.15">
      <c r="A7" s="152"/>
      <c r="B7" s="155"/>
      <c r="C7" s="47"/>
      <c r="D7" s="47"/>
      <c r="E7" s="47"/>
      <c r="F7" s="47"/>
      <c r="G7" s="47"/>
    </row>
    <row r="8" spans="1:9" s="44" customFormat="1" ht="12" customHeight="1" x14ac:dyDescent="0.15">
      <c r="A8" s="46"/>
      <c r="B8" s="46"/>
      <c r="C8" s="46"/>
      <c r="D8" s="45" t="s">
        <v>20</v>
      </c>
      <c r="E8" s="45" t="s">
        <v>20</v>
      </c>
      <c r="F8" s="45" t="s">
        <v>20</v>
      </c>
      <c r="G8" s="45" t="s">
        <v>20</v>
      </c>
    </row>
    <row r="9" spans="1:9" ht="12" customHeight="1" x14ac:dyDescent="0.15">
      <c r="A9" s="43">
        <v>14</v>
      </c>
      <c r="B9" s="43">
        <v>100</v>
      </c>
      <c r="C9" s="43" t="s">
        <v>110</v>
      </c>
      <c r="D9" s="97">
        <v>2580</v>
      </c>
      <c r="E9" s="97">
        <v>131</v>
      </c>
      <c r="F9" s="97">
        <v>126</v>
      </c>
      <c r="G9" s="97">
        <v>2450</v>
      </c>
    </row>
    <row r="10" spans="1:9" ht="12" customHeight="1" x14ac:dyDescent="0.15">
      <c r="A10" s="43">
        <v>14</v>
      </c>
      <c r="B10" s="43">
        <v>130</v>
      </c>
      <c r="C10" s="43" t="s">
        <v>111</v>
      </c>
      <c r="D10" s="97">
        <v>483</v>
      </c>
      <c r="E10" s="97">
        <v>18</v>
      </c>
      <c r="F10" s="97">
        <v>17</v>
      </c>
      <c r="G10" s="97">
        <v>465</v>
      </c>
    </row>
    <row r="11" spans="1:9" ht="12" customHeight="1" x14ac:dyDescent="0.15">
      <c r="A11" s="43">
        <v>14</v>
      </c>
      <c r="B11" s="43">
        <v>150</v>
      </c>
      <c r="C11" s="43" t="s">
        <v>112</v>
      </c>
      <c r="D11" s="97">
        <v>1420</v>
      </c>
      <c r="E11" s="97">
        <v>102</v>
      </c>
      <c r="F11" s="97">
        <v>99</v>
      </c>
      <c r="G11" s="97">
        <v>1320</v>
      </c>
    </row>
    <row r="12" spans="1:9" ht="12" customHeight="1" x14ac:dyDescent="0.15">
      <c r="A12" s="43">
        <v>14</v>
      </c>
      <c r="B12" s="43">
        <v>201</v>
      </c>
      <c r="C12" s="43" t="s">
        <v>113</v>
      </c>
      <c r="D12" s="97">
        <v>507</v>
      </c>
      <c r="E12" s="97">
        <v>6</v>
      </c>
      <c r="F12" s="97">
        <v>6</v>
      </c>
      <c r="G12" s="97">
        <v>501</v>
      </c>
    </row>
    <row r="13" spans="1:9" ht="12" customHeight="1" x14ac:dyDescent="0.15">
      <c r="A13" s="43">
        <v>14</v>
      </c>
      <c r="B13" s="43">
        <v>203</v>
      </c>
      <c r="C13" s="43" t="s">
        <v>114</v>
      </c>
      <c r="D13" s="97">
        <v>1420</v>
      </c>
      <c r="E13" s="97">
        <v>711</v>
      </c>
      <c r="F13" s="97">
        <v>693</v>
      </c>
      <c r="G13" s="97">
        <v>705</v>
      </c>
    </row>
    <row r="14" spans="1:9" ht="12" customHeight="1" x14ac:dyDescent="0.15">
      <c r="A14" s="43">
        <v>14</v>
      </c>
      <c r="B14" s="43">
        <v>204</v>
      </c>
      <c r="C14" s="43" t="s">
        <v>115</v>
      </c>
      <c r="D14" s="97">
        <v>93</v>
      </c>
      <c r="E14" s="97">
        <v>1</v>
      </c>
      <c r="F14" s="97">
        <v>1</v>
      </c>
      <c r="G14" s="97">
        <v>92</v>
      </c>
    </row>
    <row r="15" spans="1:9" ht="12" customHeight="1" x14ac:dyDescent="0.15">
      <c r="A15" s="43">
        <v>14</v>
      </c>
      <c r="B15" s="43">
        <v>205</v>
      </c>
      <c r="C15" s="43" t="s">
        <v>116</v>
      </c>
      <c r="D15" s="97">
        <v>847</v>
      </c>
      <c r="E15" s="97">
        <v>129</v>
      </c>
      <c r="F15" s="97">
        <v>121</v>
      </c>
      <c r="G15" s="97">
        <v>718</v>
      </c>
    </row>
    <row r="16" spans="1:9" ht="12" customHeight="1" x14ac:dyDescent="0.15">
      <c r="A16" s="43">
        <v>14</v>
      </c>
      <c r="B16" s="43">
        <v>206</v>
      </c>
      <c r="C16" s="43" t="s">
        <v>117</v>
      </c>
      <c r="D16" s="97">
        <v>1730</v>
      </c>
      <c r="E16" s="97">
        <v>462</v>
      </c>
      <c r="F16" s="97">
        <v>445</v>
      </c>
      <c r="G16" s="97">
        <v>1270</v>
      </c>
    </row>
    <row r="17" spans="1:7" ht="12" customHeight="1" x14ac:dyDescent="0.15">
      <c r="A17" s="43">
        <v>14</v>
      </c>
      <c r="B17" s="43">
        <v>207</v>
      </c>
      <c r="C17" s="43" t="s">
        <v>118</v>
      </c>
      <c r="D17" s="97">
        <v>309</v>
      </c>
      <c r="E17" s="97">
        <v>42</v>
      </c>
      <c r="F17" s="97">
        <v>39</v>
      </c>
      <c r="G17" s="97">
        <v>267</v>
      </c>
    </row>
    <row r="18" spans="1:7" ht="12" customHeight="1" x14ac:dyDescent="0.15">
      <c r="A18" s="43">
        <v>14</v>
      </c>
      <c r="B18" s="43">
        <v>208</v>
      </c>
      <c r="C18" s="43" t="s">
        <v>119</v>
      </c>
      <c r="D18" s="97">
        <v>6</v>
      </c>
      <c r="E18" s="97">
        <v>0</v>
      </c>
      <c r="F18" s="97">
        <v>0</v>
      </c>
      <c r="G18" s="97">
        <v>6</v>
      </c>
    </row>
    <row r="19" spans="1:7" ht="12" customHeight="1" x14ac:dyDescent="0.15">
      <c r="A19" s="43">
        <v>14</v>
      </c>
      <c r="B19" s="43">
        <v>210</v>
      </c>
      <c r="C19" s="43" t="s">
        <v>120</v>
      </c>
      <c r="D19" s="97">
        <v>1180</v>
      </c>
      <c r="E19" s="97">
        <v>4</v>
      </c>
      <c r="F19" s="97">
        <v>4</v>
      </c>
      <c r="G19" s="97">
        <v>1180</v>
      </c>
    </row>
    <row r="20" spans="1:7" ht="12" customHeight="1" x14ac:dyDescent="0.15">
      <c r="A20" s="43">
        <v>14</v>
      </c>
      <c r="B20" s="43">
        <v>211</v>
      </c>
      <c r="C20" s="43" t="s">
        <v>121</v>
      </c>
      <c r="D20" s="97">
        <v>1020</v>
      </c>
      <c r="E20" s="97">
        <v>99</v>
      </c>
      <c r="F20" s="97">
        <v>87</v>
      </c>
      <c r="G20" s="97">
        <v>916</v>
      </c>
    </row>
    <row r="21" spans="1:7" ht="12" customHeight="1" x14ac:dyDescent="0.15">
      <c r="A21" s="43">
        <v>14</v>
      </c>
      <c r="B21" s="43">
        <v>212</v>
      </c>
      <c r="C21" s="43" t="s">
        <v>122</v>
      </c>
      <c r="D21" s="97">
        <v>1030</v>
      </c>
      <c r="E21" s="97">
        <v>436</v>
      </c>
      <c r="F21" s="97">
        <v>422</v>
      </c>
      <c r="G21" s="97">
        <v>589</v>
      </c>
    </row>
    <row r="22" spans="1:7" ht="12" customHeight="1" x14ac:dyDescent="0.15">
      <c r="A22" s="43">
        <v>14</v>
      </c>
      <c r="B22" s="43">
        <v>213</v>
      </c>
      <c r="C22" s="43" t="s">
        <v>123</v>
      </c>
      <c r="D22" s="97">
        <v>177</v>
      </c>
      <c r="E22" s="97">
        <v>8</v>
      </c>
      <c r="F22" s="97">
        <v>8</v>
      </c>
      <c r="G22" s="97">
        <v>169</v>
      </c>
    </row>
    <row r="23" spans="1:7" ht="12" customHeight="1" x14ac:dyDescent="0.15">
      <c r="A23" s="43">
        <v>14</v>
      </c>
      <c r="B23" s="43">
        <v>214</v>
      </c>
      <c r="C23" s="43" t="s">
        <v>124</v>
      </c>
      <c r="D23" s="97">
        <v>1050</v>
      </c>
      <c r="E23" s="97">
        <v>383</v>
      </c>
      <c r="F23" s="97">
        <v>368</v>
      </c>
      <c r="G23" s="97">
        <v>664</v>
      </c>
    </row>
    <row r="24" spans="1:7" ht="12" customHeight="1" x14ac:dyDescent="0.15">
      <c r="A24" s="43">
        <v>14</v>
      </c>
      <c r="B24" s="43">
        <v>215</v>
      </c>
      <c r="C24" s="43" t="s">
        <v>125</v>
      </c>
      <c r="D24" s="97">
        <v>478</v>
      </c>
      <c r="E24" s="97">
        <v>227</v>
      </c>
      <c r="F24" s="97">
        <v>219</v>
      </c>
      <c r="G24" s="97">
        <v>251</v>
      </c>
    </row>
    <row r="25" spans="1:7" ht="12" customHeight="1" x14ac:dyDescent="0.15">
      <c r="A25" s="43">
        <v>14</v>
      </c>
      <c r="B25" s="43">
        <v>216</v>
      </c>
      <c r="C25" s="43" t="s">
        <v>126</v>
      </c>
      <c r="D25" s="97">
        <v>196</v>
      </c>
      <c r="E25" s="97">
        <v>84</v>
      </c>
      <c r="F25" s="97">
        <v>81</v>
      </c>
      <c r="G25" s="97">
        <v>112</v>
      </c>
    </row>
    <row r="26" spans="1:7" ht="12" customHeight="1" x14ac:dyDescent="0.15">
      <c r="A26" s="43">
        <v>14</v>
      </c>
      <c r="B26" s="43">
        <v>217</v>
      </c>
      <c r="C26" s="43" t="s">
        <v>127</v>
      </c>
      <c r="D26" s="97">
        <v>649</v>
      </c>
      <c r="E26" s="97">
        <v>163</v>
      </c>
      <c r="F26" s="97">
        <v>155</v>
      </c>
      <c r="G26" s="97">
        <v>486</v>
      </c>
    </row>
    <row r="27" spans="1:7" ht="12" customHeight="1" x14ac:dyDescent="0.15">
      <c r="A27" s="43">
        <v>14</v>
      </c>
      <c r="B27" s="43">
        <v>218</v>
      </c>
      <c r="C27" s="43" t="s">
        <v>128</v>
      </c>
      <c r="D27" s="97">
        <v>228</v>
      </c>
      <c r="E27" s="97">
        <v>12</v>
      </c>
      <c r="F27" s="97">
        <v>12</v>
      </c>
      <c r="G27" s="97">
        <v>216</v>
      </c>
    </row>
    <row r="28" spans="1:7" ht="12" customHeight="1" x14ac:dyDescent="0.15">
      <c r="A28" s="43">
        <v>14</v>
      </c>
      <c r="B28" s="43">
        <v>301</v>
      </c>
      <c r="C28" s="43" t="s">
        <v>129</v>
      </c>
      <c r="D28" s="97">
        <v>32</v>
      </c>
      <c r="E28" s="97">
        <v>3</v>
      </c>
      <c r="F28" s="97">
        <v>3</v>
      </c>
      <c r="G28" s="97">
        <v>29</v>
      </c>
    </row>
    <row r="29" spans="1:7" ht="12" customHeight="1" x14ac:dyDescent="0.15">
      <c r="A29" s="43">
        <v>14</v>
      </c>
      <c r="B29" s="43">
        <v>321</v>
      </c>
      <c r="C29" s="43" t="s">
        <v>130</v>
      </c>
      <c r="D29" s="97">
        <v>217</v>
      </c>
      <c r="E29" s="97">
        <v>66</v>
      </c>
      <c r="F29" s="97">
        <v>63</v>
      </c>
      <c r="G29" s="97">
        <v>151</v>
      </c>
    </row>
    <row r="30" spans="1:7" ht="12" customHeight="1" x14ac:dyDescent="0.15">
      <c r="A30" s="43">
        <v>14</v>
      </c>
      <c r="B30" s="43">
        <v>341</v>
      </c>
      <c r="C30" s="43" t="s">
        <v>131</v>
      </c>
      <c r="D30" s="97">
        <v>254</v>
      </c>
      <c r="E30" s="97">
        <v>19</v>
      </c>
      <c r="F30" s="97">
        <v>17</v>
      </c>
      <c r="G30" s="97">
        <v>235</v>
      </c>
    </row>
    <row r="31" spans="1:7" ht="12" customHeight="1" x14ac:dyDescent="0.15">
      <c r="A31" s="43">
        <v>14</v>
      </c>
      <c r="B31" s="43">
        <v>342</v>
      </c>
      <c r="C31" s="43" t="s">
        <v>132</v>
      </c>
      <c r="D31" s="97">
        <v>107</v>
      </c>
      <c r="E31" s="97">
        <v>0</v>
      </c>
      <c r="F31" s="97">
        <v>0</v>
      </c>
      <c r="G31" s="97">
        <v>107</v>
      </c>
    </row>
    <row r="32" spans="1:7" ht="12" customHeight="1" x14ac:dyDescent="0.15">
      <c r="A32" s="43">
        <v>14</v>
      </c>
      <c r="B32" s="43">
        <v>361</v>
      </c>
      <c r="C32" s="43" t="s">
        <v>133</v>
      </c>
      <c r="D32" s="97">
        <v>400</v>
      </c>
      <c r="E32" s="97">
        <v>23</v>
      </c>
      <c r="F32" s="97">
        <v>20</v>
      </c>
      <c r="G32" s="97">
        <v>377</v>
      </c>
    </row>
    <row r="33" spans="1:7" ht="12" customHeight="1" x14ac:dyDescent="0.15">
      <c r="A33" s="43">
        <v>14</v>
      </c>
      <c r="B33" s="43">
        <v>362</v>
      </c>
      <c r="C33" s="43" t="s">
        <v>134</v>
      </c>
      <c r="D33" s="97">
        <v>311</v>
      </c>
      <c r="E33" s="97">
        <v>93</v>
      </c>
      <c r="F33" s="97">
        <v>86</v>
      </c>
      <c r="G33" s="97">
        <v>218</v>
      </c>
    </row>
    <row r="34" spans="1:7" ht="12" customHeight="1" x14ac:dyDescent="0.15">
      <c r="A34" s="43">
        <v>14</v>
      </c>
      <c r="B34" s="43">
        <v>363</v>
      </c>
      <c r="C34" s="43" t="s">
        <v>135</v>
      </c>
      <c r="D34" s="97">
        <v>134</v>
      </c>
      <c r="E34" s="97">
        <v>5</v>
      </c>
      <c r="F34" s="97">
        <v>5</v>
      </c>
      <c r="G34" s="97">
        <v>129</v>
      </c>
    </row>
    <row r="35" spans="1:7" ht="12" customHeight="1" x14ac:dyDescent="0.15">
      <c r="A35" s="43">
        <v>14</v>
      </c>
      <c r="B35" s="43">
        <v>364</v>
      </c>
      <c r="C35" s="43" t="s">
        <v>136</v>
      </c>
      <c r="D35" s="97">
        <v>275</v>
      </c>
      <c r="E35" s="97">
        <v>24</v>
      </c>
      <c r="F35" s="97">
        <v>22</v>
      </c>
      <c r="G35" s="97">
        <v>251</v>
      </c>
    </row>
    <row r="36" spans="1:7" ht="12" customHeight="1" x14ac:dyDescent="0.15">
      <c r="A36" s="43">
        <v>14</v>
      </c>
      <c r="B36" s="43">
        <v>366</v>
      </c>
      <c r="C36" s="43" t="s">
        <v>137</v>
      </c>
      <c r="D36" s="97">
        <v>180</v>
      </c>
      <c r="E36" s="97">
        <v>151</v>
      </c>
      <c r="F36" s="97">
        <v>141</v>
      </c>
      <c r="G36" s="97">
        <v>29</v>
      </c>
    </row>
    <row r="37" spans="1:7" ht="12" customHeight="1" x14ac:dyDescent="0.15">
      <c r="A37" s="43">
        <v>14</v>
      </c>
      <c r="B37" s="43">
        <v>382</v>
      </c>
      <c r="C37" s="43" t="s">
        <v>138</v>
      </c>
      <c r="D37" s="97">
        <v>6</v>
      </c>
      <c r="E37" s="97">
        <v>0</v>
      </c>
      <c r="F37" s="97">
        <v>0</v>
      </c>
      <c r="G37" s="97">
        <v>6</v>
      </c>
    </row>
    <row r="38" spans="1:7" ht="12" customHeight="1" x14ac:dyDescent="0.15">
      <c r="A38" s="43">
        <v>14</v>
      </c>
      <c r="B38" s="43">
        <v>383</v>
      </c>
      <c r="C38" s="43" t="s">
        <v>139</v>
      </c>
      <c r="D38" s="97">
        <v>33</v>
      </c>
      <c r="E38" s="97" t="s">
        <v>22</v>
      </c>
      <c r="F38" s="97" t="s">
        <v>22</v>
      </c>
      <c r="G38" s="97">
        <v>33</v>
      </c>
    </row>
    <row r="39" spans="1:7" ht="12" customHeight="1" x14ac:dyDescent="0.15">
      <c r="A39" s="43">
        <v>14</v>
      </c>
      <c r="B39" s="43">
        <v>384</v>
      </c>
      <c r="C39" s="43" t="s">
        <v>140</v>
      </c>
      <c r="D39" s="97">
        <v>202</v>
      </c>
      <c r="E39" s="97" t="s">
        <v>22</v>
      </c>
      <c r="F39" s="97" t="s">
        <v>22</v>
      </c>
      <c r="G39" s="97">
        <v>202</v>
      </c>
    </row>
    <row r="40" spans="1:7" ht="12" customHeight="1" x14ac:dyDescent="0.15">
      <c r="A40" s="43">
        <v>14</v>
      </c>
      <c r="B40" s="43">
        <v>401</v>
      </c>
      <c r="C40" s="43" t="s">
        <v>141</v>
      </c>
      <c r="D40" s="97">
        <v>272</v>
      </c>
      <c r="E40" s="97">
        <v>61</v>
      </c>
      <c r="F40" s="97">
        <v>59</v>
      </c>
      <c r="G40" s="97">
        <v>211</v>
      </c>
    </row>
    <row r="41" spans="1:7" ht="12" customHeight="1" x14ac:dyDescent="0.15">
      <c r="A41" s="43">
        <v>14</v>
      </c>
      <c r="B41" s="43">
        <v>402</v>
      </c>
      <c r="C41" s="43" t="s">
        <v>142</v>
      </c>
      <c r="D41" s="97">
        <v>37</v>
      </c>
      <c r="E41" s="97">
        <v>5</v>
      </c>
      <c r="F41" s="97">
        <v>5</v>
      </c>
      <c r="G41" s="97">
        <v>32</v>
      </c>
    </row>
    <row r="42" spans="1:7" ht="12" customHeight="1" x14ac:dyDescent="0.15">
      <c r="A42" s="43"/>
      <c r="B42" s="43"/>
      <c r="C42" s="43"/>
    </row>
    <row r="43" spans="1:7" ht="12" customHeight="1" x14ac:dyDescent="0.15">
      <c r="A43" s="43"/>
      <c r="B43" s="43"/>
      <c r="C43" s="43" t="s">
        <v>51</v>
      </c>
      <c r="D43" s="97">
        <v>17800</v>
      </c>
      <c r="E43" s="97">
        <v>3470</v>
      </c>
      <c r="F43" s="97">
        <v>3320</v>
      </c>
      <c r="G43" s="97">
        <v>14400</v>
      </c>
    </row>
    <row r="44" spans="1:7" ht="12" customHeight="1" x14ac:dyDescent="0.15">
      <c r="A44" s="43"/>
      <c r="B44" s="43"/>
      <c r="C44" s="43"/>
    </row>
    <row r="45" spans="1:7" ht="12" customHeight="1" x14ac:dyDescent="0.15">
      <c r="A45" s="98" t="s">
        <v>23</v>
      </c>
    </row>
    <row r="46" spans="1:7" ht="12" customHeight="1" x14ac:dyDescent="0.15">
      <c r="A46" s="42" t="s">
        <v>69</v>
      </c>
    </row>
    <row r="47" spans="1:7" ht="12" customHeight="1" x14ac:dyDescent="0.15">
      <c r="A47" s="98" t="s">
        <v>70</v>
      </c>
    </row>
    <row r="48" spans="1:7" ht="12" customHeight="1" x14ac:dyDescent="0.15">
      <c r="A48" s="98" t="s">
        <v>71</v>
      </c>
    </row>
    <row r="49" spans="1:12" ht="12" customHeight="1" x14ac:dyDescent="0.15">
      <c r="A49" s="98" t="s">
        <v>63</v>
      </c>
    </row>
    <row r="50" spans="1:12" ht="12" customHeight="1" x14ac:dyDescent="0.15">
      <c r="A50" s="98" t="s">
        <v>64</v>
      </c>
    </row>
    <row r="51" spans="1:12" ht="12" customHeight="1" x14ac:dyDescent="0.15">
      <c r="A51" s="98" t="s">
        <v>44</v>
      </c>
    </row>
    <row r="52" spans="1:12" s="99" customFormat="1" ht="12" customHeight="1" x14ac:dyDescent="0.15">
      <c r="A52" s="98"/>
      <c r="D52" s="97"/>
      <c r="E52" s="97"/>
      <c r="F52" s="97"/>
      <c r="G52" s="97"/>
      <c r="H52" s="97"/>
      <c r="I52" s="97"/>
      <c r="J52" s="97"/>
      <c r="K52" s="97"/>
      <c r="L52" s="97"/>
    </row>
    <row r="53" spans="1:12" s="99" customFormat="1" ht="12" customHeight="1" x14ac:dyDescent="0.15">
      <c r="A53" s="98"/>
      <c r="D53" s="97"/>
      <c r="E53" s="97"/>
      <c r="F53" s="97"/>
      <c r="G53" s="97"/>
      <c r="H53" s="97"/>
      <c r="I53" s="97"/>
      <c r="J53" s="97"/>
      <c r="K53" s="97"/>
      <c r="L53" s="97"/>
    </row>
  </sheetData>
  <mergeCells count="2">
    <mergeCell ref="A5:A7"/>
    <mergeCell ref="B5:B7"/>
  </mergeCells>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3C79-5379-4E04-8152-EEF602C03160}">
  <dimension ref="A1:I53"/>
  <sheetViews>
    <sheetView workbookViewId="0"/>
  </sheetViews>
  <sheetFormatPr defaultRowHeight="12" customHeight="1" x14ac:dyDescent="0.15"/>
  <cols>
    <col min="1" max="2" width="5" style="99" customWidth="1"/>
    <col min="3" max="3" width="9.85546875" style="99" bestFit="1" customWidth="1"/>
    <col min="4" max="8" width="10.42578125" style="97" customWidth="1"/>
    <col min="9" max="256" width="8.85546875" style="97"/>
    <col min="257" max="258" width="5" style="97" customWidth="1"/>
    <col min="259" max="259" width="9.85546875" style="97" bestFit="1" customWidth="1"/>
    <col min="260" max="264" width="10.42578125" style="97" customWidth="1"/>
    <col min="265" max="512" width="8.85546875" style="97"/>
    <col min="513" max="514" width="5" style="97" customWidth="1"/>
    <col min="515" max="515" width="9.85546875" style="97" bestFit="1" customWidth="1"/>
    <col min="516" max="520" width="10.42578125" style="97" customWidth="1"/>
    <col min="521" max="768" width="8.85546875" style="97"/>
    <col min="769" max="770" width="5" style="97" customWidth="1"/>
    <col min="771" max="771" width="9.85546875" style="97" bestFit="1" customWidth="1"/>
    <col min="772" max="776" width="10.42578125" style="97" customWidth="1"/>
    <col min="777" max="1024" width="8.85546875" style="97"/>
    <col min="1025" max="1026" width="5" style="97" customWidth="1"/>
    <col min="1027" max="1027" width="9.85546875" style="97" bestFit="1" customWidth="1"/>
    <col min="1028" max="1032" width="10.42578125" style="97" customWidth="1"/>
    <col min="1033" max="1280" width="8.85546875" style="97"/>
    <col min="1281" max="1282" width="5" style="97" customWidth="1"/>
    <col min="1283" max="1283" width="9.85546875" style="97" bestFit="1" customWidth="1"/>
    <col min="1284" max="1288" width="10.42578125" style="97" customWidth="1"/>
    <col min="1289" max="1536" width="8.85546875" style="97"/>
    <col min="1537" max="1538" width="5" style="97" customWidth="1"/>
    <col min="1539" max="1539" width="9.85546875" style="97" bestFit="1" customWidth="1"/>
    <col min="1540" max="1544" width="10.42578125" style="97" customWidth="1"/>
    <col min="1545" max="1792" width="8.85546875" style="97"/>
    <col min="1793" max="1794" width="5" style="97" customWidth="1"/>
    <col min="1795" max="1795" width="9.85546875" style="97" bestFit="1" customWidth="1"/>
    <col min="1796" max="1800" width="10.42578125" style="97" customWidth="1"/>
    <col min="1801" max="2048" width="8.85546875" style="97"/>
    <col min="2049" max="2050" width="5" style="97" customWidth="1"/>
    <col min="2051" max="2051" width="9.85546875" style="97" bestFit="1" customWidth="1"/>
    <col min="2052" max="2056" width="10.42578125" style="97" customWidth="1"/>
    <col min="2057" max="2304" width="8.85546875" style="97"/>
    <col min="2305" max="2306" width="5" style="97" customWidth="1"/>
    <col min="2307" max="2307" width="9.85546875" style="97" bestFit="1" customWidth="1"/>
    <col min="2308" max="2312" width="10.42578125" style="97" customWidth="1"/>
    <col min="2313" max="2560" width="8.85546875" style="97"/>
    <col min="2561" max="2562" width="5" style="97" customWidth="1"/>
    <col min="2563" max="2563" width="9.85546875" style="97" bestFit="1" customWidth="1"/>
    <col min="2564" max="2568" width="10.42578125" style="97" customWidth="1"/>
    <col min="2569" max="2816" width="8.85546875" style="97"/>
    <col min="2817" max="2818" width="5" style="97" customWidth="1"/>
    <col min="2819" max="2819" width="9.85546875" style="97" bestFit="1" customWidth="1"/>
    <col min="2820" max="2824" width="10.42578125" style="97" customWidth="1"/>
    <col min="2825" max="3072" width="8.85546875" style="97"/>
    <col min="3073" max="3074" width="5" style="97" customWidth="1"/>
    <col min="3075" max="3075" width="9.85546875" style="97" bestFit="1" customWidth="1"/>
    <col min="3076" max="3080" width="10.42578125" style="97" customWidth="1"/>
    <col min="3081" max="3328" width="8.85546875" style="97"/>
    <col min="3329" max="3330" width="5" style="97" customWidth="1"/>
    <col min="3331" max="3331" width="9.85546875" style="97" bestFit="1" customWidth="1"/>
    <col min="3332" max="3336" width="10.42578125" style="97" customWidth="1"/>
    <col min="3337" max="3584" width="8.85546875" style="97"/>
    <col min="3585" max="3586" width="5" style="97" customWidth="1"/>
    <col min="3587" max="3587" width="9.85546875" style="97" bestFit="1" customWidth="1"/>
    <col min="3588" max="3592" width="10.42578125" style="97" customWidth="1"/>
    <col min="3593" max="3840" width="8.85546875" style="97"/>
    <col min="3841" max="3842" width="5" style="97" customWidth="1"/>
    <col min="3843" max="3843" width="9.85546875" style="97" bestFit="1" customWidth="1"/>
    <col min="3844" max="3848" width="10.42578125" style="97" customWidth="1"/>
    <col min="3849" max="4096" width="8.85546875" style="97"/>
    <col min="4097" max="4098" width="5" style="97" customWidth="1"/>
    <col min="4099" max="4099" width="9.85546875" style="97" bestFit="1" customWidth="1"/>
    <col min="4100" max="4104" width="10.42578125" style="97" customWidth="1"/>
    <col min="4105" max="4352" width="8.85546875" style="97"/>
    <col min="4353" max="4354" width="5" style="97" customWidth="1"/>
    <col min="4355" max="4355" width="9.85546875" style="97" bestFit="1" customWidth="1"/>
    <col min="4356" max="4360" width="10.42578125" style="97" customWidth="1"/>
    <col min="4361" max="4608" width="8.85546875" style="97"/>
    <col min="4609" max="4610" width="5" style="97" customWidth="1"/>
    <col min="4611" max="4611" width="9.85546875" style="97" bestFit="1" customWidth="1"/>
    <col min="4612" max="4616" width="10.42578125" style="97" customWidth="1"/>
    <col min="4617" max="4864" width="8.85546875" style="97"/>
    <col min="4865" max="4866" width="5" style="97" customWidth="1"/>
    <col min="4867" max="4867" width="9.85546875" style="97" bestFit="1" customWidth="1"/>
    <col min="4868" max="4872" width="10.42578125" style="97" customWidth="1"/>
    <col min="4873" max="5120" width="8.85546875" style="97"/>
    <col min="5121" max="5122" width="5" style="97" customWidth="1"/>
    <col min="5123" max="5123" width="9.85546875" style="97" bestFit="1" customWidth="1"/>
    <col min="5124" max="5128" width="10.42578125" style="97" customWidth="1"/>
    <col min="5129" max="5376" width="8.85546875" style="97"/>
    <col min="5377" max="5378" width="5" style="97" customWidth="1"/>
    <col min="5379" max="5379" width="9.85546875" style="97" bestFit="1" customWidth="1"/>
    <col min="5380" max="5384" width="10.42578125" style="97" customWidth="1"/>
    <col min="5385" max="5632" width="8.85546875" style="97"/>
    <col min="5633" max="5634" width="5" style="97" customWidth="1"/>
    <col min="5635" max="5635" width="9.85546875" style="97" bestFit="1" customWidth="1"/>
    <col min="5636" max="5640" width="10.42578125" style="97" customWidth="1"/>
    <col min="5641" max="5888" width="8.85546875" style="97"/>
    <col min="5889" max="5890" width="5" style="97" customWidth="1"/>
    <col min="5891" max="5891" width="9.85546875" style="97" bestFit="1" customWidth="1"/>
    <col min="5892" max="5896" width="10.42578125" style="97" customWidth="1"/>
    <col min="5897" max="6144" width="8.85546875" style="97"/>
    <col min="6145" max="6146" width="5" style="97" customWidth="1"/>
    <col min="6147" max="6147" width="9.85546875" style="97" bestFit="1" customWidth="1"/>
    <col min="6148" max="6152" width="10.42578125" style="97" customWidth="1"/>
    <col min="6153" max="6400" width="8.85546875" style="97"/>
    <col min="6401" max="6402" width="5" style="97" customWidth="1"/>
    <col min="6403" max="6403" width="9.85546875" style="97" bestFit="1" customWidth="1"/>
    <col min="6404" max="6408" width="10.42578125" style="97" customWidth="1"/>
    <col min="6409" max="6656" width="8.85546875" style="97"/>
    <col min="6657" max="6658" width="5" style="97" customWidth="1"/>
    <col min="6659" max="6659" width="9.85546875" style="97" bestFit="1" customWidth="1"/>
    <col min="6660" max="6664" width="10.42578125" style="97" customWidth="1"/>
    <col min="6665" max="6912" width="8.85546875" style="97"/>
    <col min="6913" max="6914" width="5" style="97" customWidth="1"/>
    <col min="6915" max="6915" width="9.85546875" style="97" bestFit="1" customWidth="1"/>
    <col min="6916" max="6920" width="10.42578125" style="97" customWidth="1"/>
    <col min="6921" max="7168" width="8.85546875" style="97"/>
    <col min="7169" max="7170" width="5" style="97" customWidth="1"/>
    <col min="7171" max="7171" width="9.85546875" style="97" bestFit="1" customWidth="1"/>
    <col min="7172" max="7176" width="10.42578125" style="97" customWidth="1"/>
    <col min="7177" max="7424" width="8.85546875" style="97"/>
    <col min="7425" max="7426" width="5" style="97" customWidth="1"/>
    <col min="7427" max="7427" width="9.85546875" style="97" bestFit="1" customWidth="1"/>
    <col min="7428" max="7432" width="10.42578125" style="97" customWidth="1"/>
    <col min="7433" max="7680" width="8.85546875" style="97"/>
    <col min="7681" max="7682" width="5" style="97" customWidth="1"/>
    <col min="7683" max="7683" width="9.85546875" style="97" bestFit="1" customWidth="1"/>
    <col min="7684" max="7688" width="10.42578125" style="97" customWidth="1"/>
    <col min="7689" max="7936" width="8.85546875" style="97"/>
    <col min="7937" max="7938" width="5" style="97" customWidth="1"/>
    <col min="7939" max="7939" width="9.85546875" style="97" bestFit="1" customWidth="1"/>
    <col min="7940" max="7944" width="10.42578125" style="97" customWidth="1"/>
    <col min="7945" max="8192" width="8.85546875" style="97"/>
    <col min="8193" max="8194" width="5" style="97" customWidth="1"/>
    <col min="8195" max="8195" width="9.85546875" style="97" bestFit="1" customWidth="1"/>
    <col min="8196" max="8200" width="10.42578125" style="97" customWidth="1"/>
    <col min="8201" max="8448" width="8.85546875" style="97"/>
    <col min="8449" max="8450" width="5" style="97" customWidth="1"/>
    <col min="8451" max="8451" width="9.85546875" style="97" bestFit="1" customWidth="1"/>
    <col min="8452" max="8456" width="10.42578125" style="97" customWidth="1"/>
    <col min="8457" max="8704" width="8.85546875" style="97"/>
    <col min="8705" max="8706" width="5" style="97" customWidth="1"/>
    <col min="8707" max="8707" width="9.85546875" style="97" bestFit="1" customWidth="1"/>
    <col min="8708" max="8712" width="10.42578125" style="97" customWidth="1"/>
    <col min="8713" max="8960" width="8.85546875" style="97"/>
    <col min="8961" max="8962" width="5" style="97" customWidth="1"/>
    <col min="8963" max="8963" width="9.85546875" style="97" bestFit="1" customWidth="1"/>
    <col min="8964" max="8968" width="10.42578125" style="97" customWidth="1"/>
    <col min="8969" max="9216" width="8.85546875" style="97"/>
    <col min="9217" max="9218" width="5" style="97" customWidth="1"/>
    <col min="9219" max="9219" width="9.85546875" style="97" bestFit="1" customWidth="1"/>
    <col min="9220" max="9224" width="10.42578125" style="97" customWidth="1"/>
    <col min="9225" max="9472" width="8.85546875" style="97"/>
    <col min="9473" max="9474" width="5" style="97" customWidth="1"/>
    <col min="9475" max="9475" width="9.85546875" style="97" bestFit="1" customWidth="1"/>
    <col min="9476" max="9480" width="10.42578125" style="97" customWidth="1"/>
    <col min="9481" max="9728" width="8.85546875" style="97"/>
    <col min="9729" max="9730" width="5" style="97" customWidth="1"/>
    <col min="9731" max="9731" width="9.85546875" style="97" bestFit="1" customWidth="1"/>
    <col min="9732" max="9736" width="10.42578125" style="97" customWidth="1"/>
    <col min="9737" max="9984" width="8.85546875" style="97"/>
    <col min="9985" max="9986" width="5" style="97" customWidth="1"/>
    <col min="9987" max="9987" width="9.85546875" style="97" bestFit="1" customWidth="1"/>
    <col min="9988" max="9992" width="10.42578125" style="97" customWidth="1"/>
    <col min="9993" max="10240" width="8.85546875" style="97"/>
    <col min="10241" max="10242" width="5" style="97" customWidth="1"/>
    <col min="10243" max="10243" width="9.85546875" style="97" bestFit="1" customWidth="1"/>
    <col min="10244" max="10248" width="10.42578125" style="97" customWidth="1"/>
    <col min="10249" max="10496" width="8.85546875" style="97"/>
    <col min="10497" max="10498" width="5" style="97" customWidth="1"/>
    <col min="10499" max="10499" width="9.85546875" style="97" bestFit="1" customWidth="1"/>
    <col min="10500" max="10504" width="10.42578125" style="97" customWidth="1"/>
    <col min="10505" max="10752" width="8.85546875" style="97"/>
    <col min="10753" max="10754" width="5" style="97" customWidth="1"/>
    <col min="10755" max="10755" width="9.85546875" style="97" bestFit="1" customWidth="1"/>
    <col min="10756" max="10760" width="10.42578125" style="97" customWidth="1"/>
    <col min="10761" max="11008" width="8.85546875" style="97"/>
    <col min="11009" max="11010" width="5" style="97" customWidth="1"/>
    <col min="11011" max="11011" width="9.85546875" style="97" bestFit="1" customWidth="1"/>
    <col min="11012" max="11016" width="10.42578125" style="97" customWidth="1"/>
    <col min="11017" max="11264" width="8.85546875" style="97"/>
    <col min="11265" max="11266" width="5" style="97" customWidth="1"/>
    <col min="11267" max="11267" width="9.85546875" style="97" bestFit="1" customWidth="1"/>
    <col min="11268" max="11272" width="10.42578125" style="97" customWidth="1"/>
    <col min="11273" max="11520" width="8.85546875" style="97"/>
    <col min="11521" max="11522" width="5" style="97" customWidth="1"/>
    <col min="11523" max="11523" width="9.85546875" style="97" bestFit="1" customWidth="1"/>
    <col min="11524" max="11528" width="10.42578125" style="97" customWidth="1"/>
    <col min="11529" max="11776" width="8.85546875" style="97"/>
    <col min="11777" max="11778" width="5" style="97" customWidth="1"/>
    <col min="11779" max="11779" width="9.85546875" style="97" bestFit="1" customWidth="1"/>
    <col min="11780" max="11784" width="10.42578125" style="97" customWidth="1"/>
    <col min="11785" max="12032" width="8.85546875" style="97"/>
    <col min="12033" max="12034" width="5" style="97" customWidth="1"/>
    <col min="12035" max="12035" width="9.85546875" style="97" bestFit="1" customWidth="1"/>
    <col min="12036" max="12040" width="10.42578125" style="97" customWidth="1"/>
    <col min="12041" max="12288" width="8.85546875" style="97"/>
    <col min="12289" max="12290" width="5" style="97" customWidth="1"/>
    <col min="12291" max="12291" width="9.85546875" style="97" bestFit="1" customWidth="1"/>
    <col min="12292" max="12296" width="10.42578125" style="97" customWidth="1"/>
    <col min="12297" max="12544" width="8.85546875" style="97"/>
    <col min="12545" max="12546" width="5" style="97" customWidth="1"/>
    <col min="12547" max="12547" width="9.85546875" style="97" bestFit="1" customWidth="1"/>
    <col min="12548" max="12552" width="10.42578125" style="97" customWidth="1"/>
    <col min="12553" max="12800" width="8.85546875" style="97"/>
    <col min="12801" max="12802" width="5" style="97" customWidth="1"/>
    <col min="12803" max="12803" width="9.85546875" style="97" bestFit="1" customWidth="1"/>
    <col min="12804" max="12808" width="10.42578125" style="97" customWidth="1"/>
    <col min="12809" max="13056" width="8.85546875" style="97"/>
    <col min="13057" max="13058" width="5" style="97" customWidth="1"/>
    <col min="13059" max="13059" width="9.85546875" style="97" bestFit="1" customWidth="1"/>
    <col min="13060" max="13064" width="10.42578125" style="97" customWidth="1"/>
    <col min="13065" max="13312" width="8.85546875" style="97"/>
    <col min="13313" max="13314" width="5" style="97" customWidth="1"/>
    <col min="13315" max="13315" width="9.85546875" style="97" bestFit="1" customWidth="1"/>
    <col min="13316" max="13320" width="10.42578125" style="97" customWidth="1"/>
    <col min="13321" max="13568" width="8.85546875" style="97"/>
    <col min="13569" max="13570" width="5" style="97" customWidth="1"/>
    <col min="13571" max="13571" width="9.85546875" style="97" bestFit="1" customWidth="1"/>
    <col min="13572" max="13576" width="10.42578125" style="97" customWidth="1"/>
    <col min="13577" max="13824" width="8.85546875" style="97"/>
    <col min="13825" max="13826" width="5" style="97" customWidth="1"/>
    <col min="13827" max="13827" width="9.85546875" style="97" bestFit="1" customWidth="1"/>
    <col min="13828" max="13832" width="10.42578125" style="97" customWidth="1"/>
    <col min="13833" max="14080" width="8.85546875" style="97"/>
    <col min="14081" max="14082" width="5" style="97" customWidth="1"/>
    <col min="14083" max="14083" width="9.85546875" style="97" bestFit="1" customWidth="1"/>
    <col min="14084" max="14088" width="10.42578125" style="97" customWidth="1"/>
    <col min="14089" max="14336" width="8.85546875" style="97"/>
    <col min="14337" max="14338" width="5" style="97" customWidth="1"/>
    <col min="14339" max="14339" width="9.85546875" style="97" bestFit="1" customWidth="1"/>
    <col min="14340" max="14344" width="10.42578125" style="97" customWidth="1"/>
    <col min="14345" max="14592" width="8.85546875" style="97"/>
    <col min="14593" max="14594" width="5" style="97" customWidth="1"/>
    <col min="14595" max="14595" width="9.85546875" style="97" bestFit="1" customWidth="1"/>
    <col min="14596" max="14600" width="10.42578125" style="97" customWidth="1"/>
    <col min="14601" max="14848" width="8.85546875" style="97"/>
    <col min="14849" max="14850" width="5" style="97" customWidth="1"/>
    <col min="14851" max="14851" width="9.85546875" style="97" bestFit="1" customWidth="1"/>
    <col min="14852" max="14856" width="10.42578125" style="97" customWidth="1"/>
    <col min="14857" max="15104" width="8.85546875" style="97"/>
    <col min="15105" max="15106" width="5" style="97" customWidth="1"/>
    <col min="15107" max="15107" width="9.85546875" style="97" bestFit="1" customWidth="1"/>
    <col min="15108" max="15112" width="10.42578125" style="97" customWidth="1"/>
    <col min="15113" max="15360" width="8.85546875" style="97"/>
    <col min="15361" max="15362" width="5" style="97" customWidth="1"/>
    <col min="15363" max="15363" width="9.85546875" style="97" bestFit="1" customWidth="1"/>
    <col min="15364" max="15368" width="10.42578125" style="97" customWidth="1"/>
    <col min="15369" max="15616" width="8.85546875" style="97"/>
    <col min="15617" max="15618" width="5" style="97" customWidth="1"/>
    <col min="15619" max="15619" width="9.85546875" style="97" bestFit="1" customWidth="1"/>
    <col min="15620" max="15624" width="10.42578125" style="97" customWidth="1"/>
    <col min="15625" max="15872" width="8.85546875" style="97"/>
    <col min="15873" max="15874" width="5" style="97" customWidth="1"/>
    <col min="15875" max="15875" width="9.85546875" style="97" bestFit="1" customWidth="1"/>
    <col min="15876" max="15880" width="10.42578125" style="97" customWidth="1"/>
    <col min="15881" max="16128" width="8.85546875" style="97"/>
    <col min="16129" max="16130" width="5" style="97" customWidth="1"/>
    <col min="16131" max="16131" width="9.85546875" style="97" bestFit="1" customWidth="1"/>
    <col min="16132" max="16136" width="10.42578125" style="97" customWidth="1"/>
    <col min="16137" max="16384" width="8.85546875" style="97"/>
  </cols>
  <sheetData>
    <row r="1" spans="1:9" s="44" customFormat="1" ht="12" customHeight="1" x14ac:dyDescent="0.15">
      <c r="A1" s="55" t="s">
        <v>37</v>
      </c>
      <c r="F1" s="56"/>
      <c r="G1" s="56"/>
      <c r="I1" s="45"/>
    </row>
    <row r="2" spans="1:9" s="44" customFormat="1" ht="12" customHeight="1" x14ac:dyDescent="0.15">
      <c r="A2" s="95" t="s">
        <v>72</v>
      </c>
      <c r="F2" s="56"/>
      <c r="G2" s="56"/>
    </row>
    <row r="3" spans="1:9" s="44" customFormat="1" ht="12" customHeight="1" x14ac:dyDescent="0.15">
      <c r="A3" s="96" t="s">
        <v>36</v>
      </c>
      <c r="F3" s="56"/>
      <c r="G3" s="56"/>
    </row>
    <row r="4" spans="1:9" s="44" customFormat="1" ht="12" customHeight="1" x14ac:dyDescent="0.15">
      <c r="A4" s="55" t="s">
        <v>109</v>
      </c>
    </row>
    <row r="5" spans="1:9" s="44" customFormat="1" ht="12" customHeight="1" x14ac:dyDescent="0.15">
      <c r="A5" s="150" t="s">
        <v>67</v>
      </c>
      <c r="B5" s="153" t="s">
        <v>68</v>
      </c>
      <c r="C5" s="50" t="s">
        <v>15</v>
      </c>
      <c r="D5" s="50" t="s">
        <v>2</v>
      </c>
      <c r="E5" s="53" t="s">
        <v>5</v>
      </c>
      <c r="F5" s="52"/>
      <c r="G5" s="58" t="s">
        <v>59</v>
      </c>
    </row>
    <row r="6" spans="1:9" s="44" customFormat="1" ht="12" customHeight="1" x14ac:dyDescent="0.15">
      <c r="A6" s="151"/>
      <c r="B6" s="154"/>
      <c r="C6" s="49"/>
      <c r="D6" s="49"/>
      <c r="E6" s="49" t="s">
        <v>16</v>
      </c>
      <c r="F6" s="58" t="s">
        <v>6</v>
      </c>
      <c r="G6" s="49" t="s">
        <v>16</v>
      </c>
    </row>
    <row r="7" spans="1:9" s="44" customFormat="1" ht="12" customHeight="1" x14ac:dyDescent="0.15">
      <c r="A7" s="152"/>
      <c r="B7" s="155"/>
      <c r="C7" s="47"/>
      <c r="D7" s="47"/>
      <c r="E7" s="47"/>
      <c r="F7" s="47"/>
      <c r="G7" s="47"/>
    </row>
    <row r="8" spans="1:9" s="44" customFormat="1" ht="12" customHeight="1" x14ac:dyDescent="0.15">
      <c r="A8" s="46"/>
      <c r="B8" s="46"/>
      <c r="C8" s="46"/>
      <c r="D8" s="45" t="s">
        <v>20</v>
      </c>
      <c r="E8" s="45" t="s">
        <v>20</v>
      </c>
      <c r="F8" s="45" t="s">
        <v>20</v>
      </c>
      <c r="G8" s="45" t="s">
        <v>20</v>
      </c>
    </row>
    <row r="9" spans="1:9" ht="12" customHeight="1" x14ac:dyDescent="0.15">
      <c r="A9" s="43">
        <v>14</v>
      </c>
      <c r="B9" s="43">
        <v>100</v>
      </c>
      <c r="C9" s="43" t="s">
        <v>110</v>
      </c>
      <c r="D9" s="97">
        <v>2570</v>
      </c>
      <c r="E9" s="97">
        <v>131</v>
      </c>
      <c r="F9" s="97">
        <v>126</v>
      </c>
      <c r="G9" s="97">
        <v>2440</v>
      </c>
    </row>
    <row r="10" spans="1:9" ht="12" customHeight="1" x14ac:dyDescent="0.15">
      <c r="A10" s="43">
        <v>14</v>
      </c>
      <c r="B10" s="43">
        <v>130</v>
      </c>
      <c r="C10" s="43" t="s">
        <v>111</v>
      </c>
      <c r="D10" s="97">
        <v>479</v>
      </c>
      <c r="E10" s="97">
        <v>18</v>
      </c>
      <c r="F10" s="97">
        <v>17</v>
      </c>
      <c r="G10" s="97">
        <v>461</v>
      </c>
    </row>
    <row r="11" spans="1:9" ht="12" customHeight="1" x14ac:dyDescent="0.15">
      <c r="A11" s="43">
        <v>14</v>
      </c>
      <c r="B11" s="43">
        <v>150</v>
      </c>
      <c r="C11" s="43" t="s">
        <v>112</v>
      </c>
      <c r="D11" s="97">
        <v>1410</v>
      </c>
      <c r="E11" s="97">
        <v>102</v>
      </c>
      <c r="F11" s="97">
        <v>99</v>
      </c>
      <c r="G11" s="97">
        <v>1310</v>
      </c>
    </row>
    <row r="12" spans="1:9" ht="12" customHeight="1" x14ac:dyDescent="0.15">
      <c r="A12" s="43">
        <v>14</v>
      </c>
      <c r="B12" s="43">
        <v>201</v>
      </c>
      <c r="C12" s="43" t="s">
        <v>113</v>
      </c>
      <c r="D12" s="97">
        <v>497</v>
      </c>
      <c r="E12" s="97">
        <v>6</v>
      </c>
      <c r="F12" s="97">
        <v>6</v>
      </c>
      <c r="G12" s="97">
        <v>491</v>
      </c>
    </row>
    <row r="13" spans="1:9" ht="12" customHeight="1" x14ac:dyDescent="0.15">
      <c r="A13" s="43">
        <v>14</v>
      </c>
      <c r="B13" s="43">
        <v>203</v>
      </c>
      <c r="C13" s="43" t="s">
        <v>114</v>
      </c>
      <c r="D13" s="97">
        <v>1410</v>
      </c>
      <c r="E13" s="97">
        <v>711</v>
      </c>
      <c r="F13" s="97">
        <v>693</v>
      </c>
      <c r="G13" s="97">
        <v>699</v>
      </c>
    </row>
    <row r="14" spans="1:9" ht="12" customHeight="1" x14ac:dyDescent="0.15">
      <c r="A14" s="43">
        <v>14</v>
      </c>
      <c r="B14" s="43">
        <v>204</v>
      </c>
      <c r="C14" s="43" t="s">
        <v>115</v>
      </c>
      <c r="D14" s="97">
        <v>92</v>
      </c>
      <c r="E14" s="97">
        <v>1</v>
      </c>
      <c r="F14" s="97">
        <v>1</v>
      </c>
      <c r="G14" s="97">
        <v>91</v>
      </c>
    </row>
    <row r="15" spans="1:9" ht="12" customHeight="1" x14ac:dyDescent="0.15">
      <c r="A15" s="43">
        <v>14</v>
      </c>
      <c r="B15" s="43">
        <v>205</v>
      </c>
      <c r="C15" s="43" t="s">
        <v>116</v>
      </c>
      <c r="D15" s="97">
        <v>841</v>
      </c>
      <c r="E15" s="97">
        <v>128</v>
      </c>
      <c r="F15" s="97">
        <v>120</v>
      </c>
      <c r="G15" s="97">
        <v>713</v>
      </c>
    </row>
    <row r="16" spans="1:9" ht="12" customHeight="1" x14ac:dyDescent="0.15">
      <c r="A16" s="43">
        <v>14</v>
      </c>
      <c r="B16" s="43">
        <v>206</v>
      </c>
      <c r="C16" s="43" t="s">
        <v>117</v>
      </c>
      <c r="D16" s="97">
        <v>1720</v>
      </c>
      <c r="E16" s="97">
        <v>461</v>
      </c>
      <c r="F16" s="97">
        <v>444</v>
      </c>
      <c r="G16" s="97">
        <v>1260</v>
      </c>
    </row>
    <row r="17" spans="1:7" ht="12" customHeight="1" x14ac:dyDescent="0.15">
      <c r="A17" s="43">
        <v>14</v>
      </c>
      <c r="B17" s="43">
        <v>207</v>
      </c>
      <c r="C17" s="43" t="s">
        <v>118</v>
      </c>
      <c r="D17" s="97">
        <v>303</v>
      </c>
      <c r="E17" s="97">
        <v>42</v>
      </c>
      <c r="F17" s="97">
        <v>39</v>
      </c>
      <c r="G17" s="97">
        <v>261</v>
      </c>
    </row>
    <row r="18" spans="1:7" ht="12" customHeight="1" x14ac:dyDescent="0.15">
      <c r="A18" s="43">
        <v>14</v>
      </c>
      <c r="B18" s="43">
        <v>208</v>
      </c>
      <c r="C18" s="43" t="s">
        <v>119</v>
      </c>
      <c r="D18" s="97">
        <v>6</v>
      </c>
      <c r="E18" s="97">
        <v>0</v>
      </c>
      <c r="F18" s="97">
        <v>0</v>
      </c>
      <c r="G18" s="97">
        <v>6</v>
      </c>
    </row>
    <row r="19" spans="1:7" ht="12" customHeight="1" x14ac:dyDescent="0.15">
      <c r="A19" s="43">
        <v>14</v>
      </c>
      <c r="B19" s="43">
        <v>210</v>
      </c>
      <c r="C19" s="43" t="s">
        <v>120</v>
      </c>
      <c r="D19" s="97">
        <v>1180</v>
      </c>
      <c r="E19" s="97">
        <v>4</v>
      </c>
      <c r="F19" s="97">
        <v>4</v>
      </c>
      <c r="G19" s="97">
        <v>1180</v>
      </c>
    </row>
    <row r="20" spans="1:7" ht="12" customHeight="1" x14ac:dyDescent="0.15">
      <c r="A20" s="43">
        <v>14</v>
      </c>
      <c r="B20" s="43">
        <v>211</v>
      </c>
      <c r="C20" s="43" t="s">
        <v>121</v>
      </c>
      <c r="D20" s="97">
        <v>1010</v>
      </c>
      <c r="E20" s="97">
        <v>99</v>
      </c>
      <c r="F20" s="97">
        <v>87</v>
      </c>
      <c r="G20" s="97">
        <v>910</v>
      </c>
    </row>
    <row r="21" spans="1:7" ht="12" customHeight="1" x14ac:dyDescent="0.15">
      <c r="A21" s="43">
        <v>14</v>
      </c>
      <c r="B21" s="43">
        <v>212</v>
      </c>
      <c r="C21" s="43" t="s">
        <v>122</v>
      </c>
      <c r="D21" s="97">
        <v>1020</v>
      </c>
      <c r="E21" s="97">
        <v>432</v>
      </c>
      <c r="F21" s="97">
        <v>418</v>
      </c>
      <c r="G21" s="97">
        <v>585</v>
      </c>
    </row>
    <row r="22" spans="1:7" ht="12" customHeight="1" x14ac:dyDescent="0.15">
      <c r="A22" s="43">
        <v>14</v>
      </c>
      <c r="B22" s="43">
        <v>213</v>
      </c>
      <c r="C22" s="43" t="s">
        <v>123</v>
      </c>
      <c r="D22" s="97">
        <v>176</v>
      </c>
      <c r="E22" s="97">
        <v>8</v>
      </c>
      <c r="F22" s="97">
        <v>8</v>
      </c>
      <c r="G22" s="97">
        <v>168</v>
      </c>
    </row>
    <row r="23" spans="1:7" ht="12" customHeight="1" x14ac:dyDescent="0.15">
      <c r="A23" s="43">
        <v>14</v>
      </c>
      <c r="B23" s="43">
        <v>214</v>
      </c>
      <c r="C23" s="43" t="s">
        <v>124</v>
      </c>
      <c r="D23" s="97">
        <v>1050</v>
      </c>
      <c r="E23" s="97">
        <v>385</v>
      </c>
      <c r="F23" s="97">
        <v>370</v>
      </c>
      <c r="G23" s="97">
        <v>662</v>
      </c>
    </row>
    <row r="24" spans="1:7" ht="12" customHeight="1" x14ac:dyDescent="0.15">
      <c r="A24" s="43">
        <v>14</v>
      </c>
      <c r="B24" s="43">
        <v>215</v>
      </c>
      <c r="C24" s="43" t="s">
        <v>125</v>
      </c>
      <c r="D24" s="97">
        <v>475</v>
      </c>
      <c r="E24" s="97">
        <v>225</v>
      </c>
      <c r="F24" s="97">
        <v>217</v>
      </c>
      <c r="G24" s="97">
        <v>250</v>
      </c>
    </row>
    <row r="25" spans="1:7" ht="12" customHeight="1" x14ac:dyDescent="0.15">
      <c r="A25" s="43">
        <v>14</v>
      </c>
      <c r="B25" s="43">
        <v>216</v>
      </c>
      <c r="C25" s="43" t="s">
        <v>126</v>
      </c>
      <c r="D25" s="97">
        <v>196</v>
      </c>
      <c r="E25" s="97">
        <v>84</v>
      </c>
      <c r="F25" s="97">
        <v>81</v>
      </c>
      <c r="G25" s="97">
        <v>112</v>
      </c>
    </row>
    <row r="26" spans="1:7" ht="12" customHeight="1" x14ac:dyDescent="0.15">
      <c r="A26" s="43">
        <v>14</v>
      </c>
      <c r="B26" s="43">
        <v>217</v>
      </c>
      <c r="C26" s="43" t="s">
        <v>127</v>
      </c>
      <c r="D26" s="97">
        <v>647</v>
      </c>
      <c r="E26" s="97">
        <v>162</v>
      </c>
      <c r="F26" s="97">
        <v>154</v>
      </c>
      <c r="G26" s="97">
        <v>485</v>
      </c>
    </row>
    <row r="27" spans="1:7" ht="12" customHeight="1" x14ac:dyDescent="0.15">
      <c r="A27" s="43">
        <v>14</v>
      </c>
      <c r="B27" s="43">
        <v>218</v>
      </c>
      <c r="C27" s="43" t="s">
        <v>128</v>
      </c>
      <c r="D27" s="97">
        <v>226</v>
      </c>
      <c r="E27" s="97">
        <v>12</v>
      </c>
      <c r="F27" s="97">
        <v>12</v>
      </c>
      <c r="G27" s="97">
        <v>214</v>
      </c>
    </row>
    <row r="28" spans="1:7" ht="12" customHeight="1" x14ac:dyDescent="0.15">
      <c r="A28" s="43">
        <v>14</v>
      </c>
      <c r="B28" s="43">
        <v>301</v>
      </c>
      <c r="C28" s="43" t="s">
        <v>129</v>
      </c>
      <c r="D28" s="97">
        <v>32</v>
      </c>
      <c r="E28" s="97">
        <v>3</v>
      </c>
      <c r="F28" s="97">
        <v>3</v>
      </c>
      <c r="G28" s="97">
        <v>29</v>
      </c>
    </row>
    <row r="29" spans="1:7" ht="12" customHeight="1" x14ac:dyDescent="0.15">
      <c r="A29" s="43">
        <v>14</v>
      </c>
      <c r="B29" s="43">
        <v>321</v>
      </c>
      <c r="C29" s="43" t="s">
        <v>130</v>
      </c>
      <c r="D29" s="97">
        <v>218</v>
      </c>
      <c r="E29" s="97">
        <v>66</v>
      </c>
      <c r="F29" s="97">
        <v>63</v>
      </c>
      <c r="G29" s="97">
        <v>152</v>
      </c>
    </row>
    <row r="30" spans="1:7" ht="12" customHeight="1" x14ac:dyDescent="0.15">
      <c r="A30" s="43">
        <v>14</v>
      </c>
      <c r="B30" s="43">
        <v>341</v>
      </c>
      <c r="C30" s="43" t="s">
        <v>131</v>
      </c>
      <c r="D30" s="97">
        <v>254</v>
      </c>
      <c r="E30" s="97">
        <v>19</v>
      </c>
      <c r="F30" s="97">
        <v>17</v>
      </c>
      <c r="G30" s="97">
        <v>235</v>
      </c>
    </row>
    <row r="31" spans="1:7" ht="12" customHeight="1" x14ac:dyDescent="0.15">
      <c r="A31" s="43">
        <v>14</v>
      </c>
      <c r="B31" s="43">
        <v>342</v>
      </c>
      <c r="C31" s="43" t="s">
        <v>132</v>
      </c>
      <c r="D31" s="97">
        <v>106</v>
      </c>
      <c r="E31" s="97">
        <v>0</v>
      </c>
      <c r="F31" s="97">
        <v>0</v>
      </c>
      <c r="G31" s="97">
        <v>106</v>
      </c>
    </row>
    <row r="32" spans="1:7" ht="12" customHeight="1" x14ac:dyDescent="0.15">
      <c r="A32" s="43">
        <v>14</v>
      </c>
      <c r="B32" s="43">
        <v>361</v>
      </c>
      <c r="C32" s="43" t="s">
        <v>133</v>
      </c>
      <c r="D32" s="97">
        <v>398</v>
      </c>
      <c r="E32" s="97">
        <v>22</v>
      </c>
      <c r="F32" s="97">
        <v>19</v>
      </c>
      <c r="G32" s="97">
        <v>376</v>
      </c>
    </row>
    <row r="33" spans="1:7" ht="12" customHeight="1" x14ac:dyDescent="0.15">
      <c r="A33" s="43">
        <v>14</v>
      </c>
      <c r="B33" s="43">
        <v>362</v>
      </c>
      <c r="C33" s="43" t="s">
        <v>134</v>
      </c>
      <c r="D33" s="97">
        <v>310</v>
      </c>
      <c r="E33" s="97">
        <v>93</v>
      </c>
      <c r="F33" s="97">
        <v>86</v>
      </c>
      <c r="G33" s="97">
        <v>217</v>
      </c>
    </row>
    <row r="34" spans="1:7" ht="12" customHeight="1" x14ac:dyDescent="0.15">
      <c r="A34" s="43">
        <v>14</v>
      </c>
      <c r="B34" s="43">
        <v>363</v>
      </c>
      <c r="C34" s="43" t="s">
        <v>135</v>
      </c>
      <c r="D34" s="97">
        <v>132</v>
      </c>
      <c r="E34" s="97">
        <v>5</v>
      </c>
      <c r="F34" s="97">
        <v>5</v>
      </c>
      <c r="G34" s="97">
        <v>127</v>
      </c>
    </row>
    <row r="35" spans="1:7" ht="12" customHeight="1" x14ac:dyDescent="0.15">
      <c r="A35" s="43">
        <v>14</v>
      </c>
      <c r="B35" s="43">
        <v>364</v>
      </c>
      <c r="C35" s="43" t="s">
        <v>136</v>
      </c>
      <c r="D35" s="97">
        <v>271</v>
      </c>
      <c r="E35" s="97">
        <v>23</v>
      </c>
      <c r="F35" s="97">
        <v>21</v>
      </c>
      <c r="G35" s="97">
        <v>248</v>
      </c>
    </row>
    <row r="36" spans="1:7" ht="12" customHeight="1" x14ac:dyDescent="0.15">
      <c r="A36" s="43">
        <v>14</v>
      </c>
      <c r="B36" s="43">
        <v>366</v>
      </c>
      <c r="C36" s="43" t="s">
        <v>137</v>
      </c>
      <c r="D36" s="97">
        <v>179</v>
      </c>
      <c r="E36" s="97">
        <v>150</v>
      </c>
      <c r="F36" s="97">
        <v>140</v>
      </c>
      <c r="G36" s="97">
        <v>29</v>
      </c>
    </row>
    <row r="37" spans="1:7" ht="12" customHeight="1" x14ac:dyDescent="0.15">
      <c r="A37" s="43">
        <v>14</v>
      </c>
      <c r="B37" s="43">
        <v>382</v>
      </c>
      <c r="C37" s="43" t="s">
        <v>138</v>
      </c>
      <c r="D37" s="97">
        <v>6</v>
      </c>
      <c r="E37" s="97">
        <v>0</v>
      </c>
      <c r="F37" s="97">
        <v>0</v>
      </c>
      <c r="G37" s="97">
        <v>6</v>
      </c>
    </row>
    <row r="38" spans="1:7" ht="12" customHeight="1" x14ac:dyDescent="0.15">
      <c r="A38" s="43">
        <v>14</v>
      </c>
      <c r="B38" s="43">
        <v>383</v>
      </c>
      <c r="C38" s="43" t="s">
        <v>139</v>
      </c>
      <c r="D38" s="97">
        <v>33</v>
      </c>
      <c r="E38" s="97" t="s">
        <v>22</v>
      </c>
      <c r="F38" s="97" t="s">
        <v>22</v>
      </c>
      <c r="G38" s="97">
        <v>33</v>
      </c>
    </row>
    <row r="39" spans="1:7" ht="12" customHeight="1" x14ac:dyDescent="0.15">
      <c r="A39" s="43">
        <v>14</v>
      </c>
      <c r="B39" s="43">
        <v>384</v>
      </c>
      <c r="C39" s="43" t="s">
        <v>140</v>
      </c>
      <c r="D39" s="97">
        <v>202</v>
      </c>
      <c r="E39" s="97" t="s">
        <v>22</v>
      </c>
      <c r="F39" s="97" t="s">
        <v>22</v>
      </c>
      <c r="G39" s="97">
        <v>202</v>
      </c>
    </row>
    <row r="40" spans="1:7" ht="12" customHeight="1" x14ac:dyDescent="0.15">
      <c r="A40" s="43">
        <v>14</v>
      </c>
      <c r="B40" s="43">
        <v>401</v>
      </c>
      <c r="C40" s="43" t="s">
        <v>141</v>
      </c>
      <c r="D40" s="97">
        <v>271</v>
      </c>
      <c r="E40" s="97">
        <v>62</v>
      </c>
      <c r="F40" s="97">
        <v>60</v>
      </c>
      <c r="G40" s="97">
        <v>209</v>
      </c>
    </row>
    <row r="41" spans="1:7" ht="12" customHeight="1" x14ac:dyDescent="0.15">
      <c r="A41" s="43">
        <v>14</v>
      </c>
      <c r="B41" s="43">
        <v>402</v>
      </c>
      <c r="C41" s="43" t="s">
        <v>142</v>
      </c>
      <c r="D41" s="97">
        <v>37</v>
      </c>
      <c r="E41" s="97">
        <v>5</v>
      </c>
      <c r="F41" s="97">
        <v>5</v>
      </c>
      <c r="G41" s="97">
        <v>32</v>
      </c>
    </row>
    <row r="42" spans="1:7" ht="12" customHeight="1" x14ac:dyDescent="0.15">
      <c r="A42" s="43"/>
      <c r="B42" s="43"/>
      <c r="C42" s="43"/>
    </row>
    <row r="43" spans="1:7" ht="12" customHeight="1" x14ac:dyDescent="0.15">
      <c r="A43" s="43"/>
      <c r="B43" s="43"/>
      <c r="C43" s="43" t="s">
        <v>51</v>
      </c>
      <c r="D43" s="97">
        <v>17800</v>
      </c>
      <c r="E43" s="97">
        <v>3460</v>
      </c>
      <c r="F43" s="97">
        <v>3320</v>
      </c>
      <c r="G43" s="97">
        <v>14300</v>
      </c>
    </row>
    <row r="44" spans="1:7" ht="12" customHeight="1" x14ac:dyDescent="0.15">
      <c r="A44" s="43"/>
      <c r="B44" s="43"/>
      <c r="C44" s="43"/>
    </row>
    <row r="45" spans="1:7" ht="12" customHeight="1" x14ac:dyDescent="0.15">
      <c r="A45" s="98" t="s">
        <v>23</v>
      </c>
    </row>
    <row r="46" spans="1:7" ht="12" customHeight="1" x14ac:dyDescent="0.15">
      <c r="A46" s="42" t="s">
        <v>73</v>
      </c>
    </row>
    <row r="47" spans="1:7" ht="12" customHeight="1" x14ac:dyDescent="0.15">
      <c r="A47" s="98" t="s">
        <v>70</v>
      </c>
    </row>
    <row r="48" spans="1:7" ht="12" customHeight="1" x14ac:dyDescent="0.15">
      <c r="A48" s="98" t="s">
        <v>71</v>
      </c>
    </row>
    <row r="49" spans="1:9" ht="12" customHeight="1" x14ac:dyDescent="0.15">
      <c r="A49" s="98" t="s">
        <v>63</v>
      </c>
    </row>
    <row r="50" spans="1:9" ht="12" customHeight="1" x14ac:dyDescent="0.15">
      <c r="A50" s="98" t="s">
        <v>64</v>
      </c>
    </row>
    <row r="51" spans="1:9" ht="12" customHeight="1" x14ac:dyDescent="0.15">
      <c r="A51" s="98" t="s">
        <v>44</v>
      </c>
    </row>
    <row r="52" spans="1:9" s="99" customFormat="1" ht="12" customHeight="1" x14ac:dyDescent="0.15">
      <c r="A52" s="98"/>
      <c r="D52" s="97"/>
      <c r="E52" s="97"/>
      <c r="F52" s="97"/>
      <c r="G52" s="97"/>
      <c r="H52" s="97"/>
      <c r="I52" s="97"/>
    </row>
    <row r="53" spans="1:9" s="99" customFormat="1" ht="12" customHeight="1" x14ac:dyDescent="0.15">
      <c r="A53" s="98"/>
      <c r="D53" s="97"/>
      <c r="E53" s="97"/>
      <c r="F53" s="97"/>
      <c r="G53" s="97"/>
      <c r="H53" s="97"/>
      <c r="I53" s="97"/>
    </row>
  </sheetData>
  <mergeCells count="2">
    <mergeCell ref="A5:A7"/>
    <mergeCell ref="B5:B7"/>
  </mergeCells>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8AE6F-CC0F-4BFC-9FC4-68940F1C8EF9}">
  <dimension ref="A1:Y49"/>
  <sheetViews>
    <sheetView workbookViewId="0"/>
  </sheetViews>
  <sheetFormatPr defaultRowHeight="12" x14ac:dyDescent="0.15"/>
  <cols>
    <col min="1" max="1" width="5.140625" customWidth="1"/>
    <col min="2" max="2" width="11.85546875" bestFit="1" customWidth="1"/>
    <col min="3" max="23" width="3.28515625" customWidth="1"/>
    <col min="24" max="24" width="4.7109375" bestFit="1" customWidth="1"/>
    <col min="25" max="25" width="11.5703125" customWidth="1"/>
    <col min="26" max="34" width="6.28515625" customWidth="1"/>
  </cols>
  <sheetData>
    <row r="1" spans="1:25" x14ac:dyDescent="0.15">
      <c r="C1" s="59">
        <v>2004</v>
      </c>
      <c r="D1" s="59">
        <v>2005</v>
      </c>
      <c r="E1" s="59">
        <v>2006</v>
      </c>
      <c r="F1" s="59">
        <v>2007</v>
      </c>
      <c r="G1" s="59">
        <v>2008</v>
      </c>
      <c r="H1" s="59">
        <v>2009</v>
      </c>
      <c r="I1" s="59">
        <v>2010</v>
      </c>
      <c r="J1" s="59">
        <v>2011</v>
      </c>
      <c r="K1" s="59">
        <v>2012</v>
      </c>
      <c r="L1" s="59">
        <v>2013</v>
      </c>
      <c r="M1" s="59">
        <v>2014</v>
      </c>
      <c r="N1" s="59">
        <v>2015</v>
      </c>
      <c r="O1" s="59">
        <v>2016</v>
      </c>
      <c r="P1" s="59">
        <v>2017</v>
      </c>
      <c r="Q1" s="59">
        <v>2018</v>
      </c>
      <c r="R1" s="59">
        <v>2019</v>
      </c>
      <c r="S1" s="59">
        <v>2020</v>
      </c>
      <c r="T1" s="59">
        <v>2021</v>
      </c>
      <c r="U1" s="59">
        <v>2022</v>
      </c>
      <c r="V1" s="59">
        <v>2023</v>
      </c>
      <c r="W1" s="59">
        <v>2024</v>
      </c>
    </row>
    <row r="2" spans="1:25" x14ac:dyDescent="0.15">
      <c r="C2" t="s">
        <v>74</v>
      </c>
      <c r="D2" t="s">
        <v>75</v>
      </c>
      <c r="E2" t="s">
        <v>76</v>
      </c>
      <c r="F2" t="s">
        <v>77</v>
      </c>
      <c r="G2" t="s">
        <v>78</v>
      </c>
      <c r="H2" t="s">
        <v>79</v>
      </c>
      <c r="I2" t="s">
        <v>80</v>
      </c>
      <c r="J2" t="s">
        <v>81</v>
      </c>
      <c r="K2" t="s">
        <v>82</v>
      </c>
      <c r="L2" t="s">
        <v>83</v>
      </c>
      <c r="M2" t="s">
        <v>84</v>
      </c>
      <c r="N2" t="s">
        <v>85</v>
      </c>
      <c r="O2" t="s">
        <v>86</v>
      </c>
      <c r="P2" t="s">
        <v>87</v>
      </c>
      <c r="Q2" t="s">
        <v>88</v>
      </c>
      <c r="R2" t="s">
        <v>89</v>
      </c>
      <c r="S2" t="s">
        <v>90</v>
      </c>
      <c r="T2" t="s">
        <v>91</v>
      </c>
      <c r="U2" t="s">
        <v>92</v>
      </c>
      <c r="V2" t="s">
        <v>93</v>
      </c>
      <c r="W2" t="s">
        <v>94</v>
      </c>
    </row>
    <row r="3" spans="1:25" x14ac:dyDescent="0.15">
      <c r="A3" s="60"/>
      <c r="B3" s="61"/>
      <c r="C3" s="61"/>
      <c r="D3" s="61"/>
      <c r="E3" s="61"/>
      <c r="F3" s="61"/>
      <c r="G3" s="61"/>
      <c r="H3" s="61"/>
      <c r="I3" s="61"/>
      <c r="J3" s="61"/>
      <c r="K3" s="61"/>
      <c r="L3" s="61"/>
      <c r="M3" s="61"/>
      <c r="N3" s="61"/>
      <c r="O3" s="61"/>
      <c r="P3" s="61"/>
      <c r="Q3" s="61"/>
      <c r="R3" s="61"/>
      <c r="S3" s="61"/>
      <c r="T3" s="61"/>
      <c r="U3" s="61"/>
      <c r="V3" s="61"/>
      <c r="W3" s="61"/>
      <c r="X3" s="61"/>
      <c r="Y3" s="128"/>
    </row>
    <row r="4" spans="1:25" x14ac:dyDescent="0.15">
      <c r="A4" s="43">
        <v>100</v>
      </c>
      <c r="B4" s="43" t="s">
        <v>110</v>
      </c>
      <c r="Y4" s="129"/>
    </row>
    <row r="5" spans="1:25" x14ac:dyDescent="0.15">
      <c r="A5" s="43">
        <v>130</v>
      </c>
      <c r="B5" s="43" t="s">
        <v>111</v>
      </c>
      <c r="Y5" s="129"/>
    </row>
    <row r="6" spans="1:25" x14ac:dyDescent="0.15">
      <c r="A6" s="135">
        <v>150</v>
      </c>
      <c r="B6" s="43" t="s">
        <v>112</v>
      </c>
      <c r="C6">
        <v>5</v>
      </c>
      <c r="D6">
        <v>3</v>
      </c>
      <c r="I6" s="134"/>
      <c r="J6" s="134"/>
      <c r="K6" s="134"/>
      <c r="L6" s="134"/>
      <c r="M6" s="134"/>
      <c r="N6" s="134"/>
      <c r="O6" s="134"/>
      <c r="P6" s="134"/>
      <c r="Q6" s="134"/>
      <c r="R6" s="134"/>
      <c r="S6" s="134"/>
      <c r="T6" s="134"/>
      <c r="U6" s="134"/>
      <c r="V6" s="134"/>
      <c r="W6" s="134"/>
      <c r="Y6" s="136" t="s">
        <v>154</v>
      </c>
    </row>
    <row r="7" spans="1:25" x14ac:dyDescent="0.15">
      <c r="A7" s="43">
        <v>201</v>
      </c>
      <c r="B7" s="43" t="s">
        <v>113</v>
      </c>
      <c r="C7" s="130"/>
      <c r="D7" s="130"/>
      <c r="E7" s="130"/>
      <c r="F7" s="130"/>
      <c r="G7" s="130"/>
      <c r="H7" s="130"/>
      <c r="I7" s="130"/>
      <c r="J7" s="130"/>
      <c r="K7" s="130"/>
      <c r="L7" s="130"/>
      <c r="M7" s="130"/>
      <c r="N7" s="130"/>
      <c r="O7" s="130"/>
      <c r="P7" s="130"/>
      <c r="Q7" s="130"/>
      <c r="R7" s="130"/>
      <c r="S7" s="130"/>
      <c r="T7" s="130"/>
      <c r="U7" s="130"/>
      <c r="V7" s="130"/>
      <c r="W7" s="130"/>
      <c r="X7" s="130"/>
      <c r="Y7" s="131"/>
    </row>
    <row r="8" spans="1:25" x14ac:dyDescent="0.15">
      <c r="A8" s="43">
        <v>203</v>
      </c>
      <c r="B8" s="43" t="s">
        <v>114</v>
      </c>
      <c r="C8" s="61"/>
      <c r="D8" s="61"/>
      <c r="E8" s="61"/>
      <c r="F8" s="61"/>
      <c r="G8" s="61"/>
      <c r="H8" s="61"/>
      <c r="I8" s="61"/>
      <c r="J8" s="61"/>
      <c r="K8" s="61"/>
      <c r="L8" s="61"/>
      <c r="M8" s="61"/>
      <c r="N8" s="61"/>
      <c r="O8" s="61"/>
      <c r="P8" s="61"/>
      <c r="Q8" s="61"/>
      <c r="R8" s="61"/>
      <c r="S8" s="61"/>
      <c r="T8" s="61"/>
      <c r="U8" s="61"/>
      <c r="V8" s="61"/>
      <c r="W8" s="61"/>
      <c r="X8" s="61"/>
      <c r="Y8" s="128"/>
    </row>
    <row r="9" spans="1:25" x14ac:dyDescent="0.15">
      <c r="A9" s="43">
        <v>204</v>
      </c>
      <c r="B9" s="43" t="s">
        <v>115</v>
      </c>
      <c r="Y9" s="129"/>
    </row>
    <row r="10" spans="1:25" x14ac:dyDescent="0.15">
      <c r="A10" s="43">
        <v>205</v>
      </c>
      <c r="B10" s="43" t="s">
        <v>116</v>
      </c>
      <c r="Y10" s="129"/>
    </row>
    <row r="11" spans="1:25" x14ac:dyDescent="0.15">
      <c r="A11" s="43">
        <v>206</v>
      </c>
      <c r="B11" s="43" t="s">
        <v>117</v>
      </c>
      <c r="Y11" s="129"/>
    </row>
    <row r="12" spans="1:25" x14ac:dyDescent="0.15">
      <c r="A12" s="43">
        <v>207</v>
      </c>
      <c r="B12" s="43" t="s">
        <v>118</v>
      </c>
      <c r="Y12" s="129"/>
    </row>
    <row r="13" spans="1:25" x14ac:dyDescent="0.15">
      <c r="A13" s="43">
        <v>208</v>
      </c>
      <c r="B13" s="43" t="s">
        <v>119</v>
      </c>
      <c r="Y13" s="129"/>
    </row>
    <row r="14" spans="1:25" x14ac:dyDescent="0.15">
      <c r="A14" s="43">
        <v>210</v>
      </c>
      <c r="B14" s="43" t="s">
        <v>120</v>
      </c>
      <c r="Y14" s="129"/>
    </row>
    <row r="15" spans="1:25" x14ac:dyDescent="0.15">
      <c r="A15" s="43">
        <v>211</v>
      </c>
      <c r="B15" s="43" t="s">
        <v>121</v>
      </c>
      <c r="Y15" s="129"/>
    </row>
    <row r="16" spans="1:25" x14ac:dyDescent="0.15">
      <c r="A16" s="43">
        <v>212</v>
      </c>
      <c r="B16" s="43" t="s">
        <v>122</v>
      </c>
      <c r="Y16" s="129"/>
    </row>
    <row r="17" spans="1:25" x14ac:dyDescent="0.15">
      <c r="A17" s="43">
        <v>213</v>
      </c>
      <c r="B17" s="43" t="s">
        <v>123</v>
      </c>
      <c r="Y17" s="129"/>
    </row>
    <row r="18" spans="1:25" x14ac:dyDescent="0.15">
      <c r="A18" s="43">
        <v>214</v>
      </c>
      <c r="B18" s="43" t="s">
        <v>124</v>
      </c>
      <c r="Y18" s="129"/>
    </row>
    <row r="19" spans="1:25" x14ac:dyDescent="0.15">
      <c r="A19" s="43">
        <v>215</v>
      </c>
      <c r="B19" s="43" t="s">
        <v>125</v>
      </c>
      <c r="Y19" s="129"/>
    </row>
    <row r="20" spans="1:25" x14ac:dyDescent="0.15">
      <c r="A20" s="43">
        <v>216</v>
      </c>
      <c r="B20" s="43" t="s">
        <v>126</v>
      </c>
      <c r="C20" s="130"/>
      <c r="E20" s="130"/>
      <c r="F20" s="130"/>
      <c r="G20" s="130"/>
      <c r="H20" s="130"/>
      <c r="I20" s="130"/>
      <c r="J20" s="130"/>
      <c r="K20" s="130"/>
      <c r="L20" s="130"/>
      <c r="M20" s="130"/>
      <c r="N20" s="130"/>
      <c r="O20" s="130"/>
      <c r="P20" s="130"/>
      <c r="Q20" s="130"/>
      <c r="R20" s="130"/>
      <c r="S20" s="130"/>
      <c r="T20" s="130"/>
      <c r="U20" s="130"/>
      <c r="V20" s="130"/>
      <c r="W20" s="130"/>
      <c r="X20" s="130"/>
      <c r="Y20" s="131"/>
    </row>
    <row r="21" spans="1:25" x14ac:dyDescent="0.15">
      <c r="A21" s="43">
        <v>217</v>
      </c>
      <c r="B21" s="43" t="s">
        <v>127</v>
      </c>
      <c r="C21" s="61"/>
      <c r="D21" s="61"/>
      <c r="E21" s="61"/>
      <c r="F21" s="61"/>
      <c r="G21" s="61"/>
      <c r="H21" s="61"/>
      <c r="I21" s="61"/>
      <c r="J21" s="61"/>
      <c r="K21" s="61"/>
      <c r="L21" s="61"/>
      <c r="M21" s="61"/>
      <c r="N21" s="61"/>
      <c r="O21" s="61"/>
      <c r="P21" s="61"/>
      <c r="Q21" s="61"/>
      <c r="R21" s="61"/>
      <c r="S21" s="61"/>
      <c r="T21" s="61"/>
      <c r="U21" s="61"/>
      <c r="V21" s="61"/>
      <c r="W21" s="61"/>
      <c r="X21" s="61"/>
      <c r="Y21" s="128"/>
    </row>
    <row r="22" spans="1:25" x14ac:dyDescent="0.15">
      <c r="A22" s="43">
        <v>218</v>
      </c>
      <c r="B22" s="43" t="s">
        <v>128</v>
      </c>
      <c r="Y22" s="129"/>
    </row>
    <row r="23" spans="1:25" x14ac:dyDescent="0.15">
      <c r="A23" s="43">
        <v>301</v>
      </c>
      <c r="B23" s="43" t="s">
        <v>129</v>
      </c>
      <c r="C23" s="130"/>
      <c r="D23" s="130"/>
      <c r="E23" s="130"/>
      <c r="F23" s="130"/>
      <c r="G23" s="130"/>
      <c r="H23" s="130"/>
      <c r="I23" s="130"/>
      <c r="J23" s="130"/>
      <c r="K23" s="130"/>
      <c r="L23" s="130"/>
      <c r="M23" s="130"/>
      <c r="N23" s="130"/>
      <c r="O23" s="130"/>
      <c r="P23" s="130"/>
      <c r="Q23" s="130"/>
      <c r="R23" s="130"/>
      <c r="S23" s="130"/>
      <c r="T23" s="130"/>
      <c r="U23" s="130"/>
      <c r="V23" s="130"/>
      <c r="W23" s="130"/>
      <c r="X23" s="130"/>
      <c r="Y23" s="131"/>
    </row>
    <row r="24" spans="1:25" x14ac:dyDescent="0.15">
      <c r="A24" s="43">
        <v>321</v>
      </c>
      <c r="B24" s="43" t="s">
        <v>130</v>
      </c>
      <c r="C24" s="132"/>
      <c r="D24" s="132"/>
      <c r="E24" s="132"/>
      <c r="F24" s="132"/>
      <c r="G24" s="132"/>
      <c r="H24" s="132"/>
      <c r="I24" s="132"/>
      <c r="J24" s="132"/>
      <c r="K24" s="132"/>
      <c r="L24" s="132"/>
      <c r="M24" s="132"/>
      <c r="N24" s="132"/>
      <c r="O24" s="132"/>
      <c r="P24" s="132"/>
      <c r="Q24" s="132"/>
      <c r="R24" s="132"/>
      <c r="S24" s="132"/>
      <c r="T24" s="132"/>
      <c r="U24" s="132"/>
      <c r="V24" s="132"/>
      <c r="W24" s="132"/>
      <c r="X24" s="132"/>
      <c r="Y24" s="133"/>
    </row>
    <row r="25" spans="1:25" x14ac:dyDescent="0.15">
      <c r="A25" s="43">
        <v>341</v>
      </c>
      <c r="B25" s="43" t="s">
        <v>131</v>
      </c>
      <c r="C25" s="132"/>
      <c r="D25" s="132"/>
      <c r="E25" s="132"/>
      <c r="F25" s="132"/>
      <c r="G25" s="132"/>
      <c r="H25" s="132"/>
      <c r="I25" s="132"/>
      <c r="J25" s="132"/>
      <c r="K25" s="132"/>
      <c r="L25" s="132"/>
      <c r="M25" s="132"/>
      <c r="N25" s="132"/>
      <c r="O25" s="132"/>
      <c r="P25" s="132"/>
      <c r="Q25" s="132"/>
      <c r="R25" s="132"/>
      <c r="S25" s="132"/>
      <c r="T25" s="132"/>
      <c r="U25" s="132"/>
      <c r="V25" s="132"/>
      <c r="W25" s="132"/>
      <c r="X25" s="132"/>
      <c r="Y25" s="133"/>
    </row>
    <row r="26" spans="1:25" x14ac:dyDescent="0.15">
      <c r="A26" s="43">
        <v>342</v>
      </c>
      <c r="B26" s="43" t="s">
        <v>132</v>
      </c>
      <c r="C26" s="61"/>
      <c r="D26" s="61"/>
      <c r="E26" s="61"/>
      <c r="F26" s="61"/>
      <c r="G26" s="61"/>
      <c r="H26" s="61"/>
      <c r="I26" s="61"/>
      <c r="J26" s="61"/>
      <c r="K26" s="61"/>
      <c r="L26" s="61"/>
      <c r="M26" s="61"/>
      <c r="N26" s="61"/>
      <c r="O26" s="61"/>
      <c r="P26" s="61"/>
      <c r="Q26" s="61"/>
      <c r="R26" s="61"/>
      <c r="S26" s="61"/>
      <c r="T26" s="61"/>
      <c r="U26" s="61"/>
      <c r="V26" s="61"/>
      <c r="W26" s="61"/>
      <c r="X26" s="61"/>
      <c r="Y26" s="128"/>
    </row>
    <row r="27" spans="1:25" x14ac:dyDescent="0.15">
      <c r="A27" s="43">
        <v>361</v>
      </c>
      <c r="B27" s="43" t="s">
        <v>133</v>
      </c>
      <c r="Y27" s="129"/>
    </row>
    <row r="28" spans="1:25" x14ac:dyDescent="0.15">
      <c r="A28" s="43">
        <v>362</v>
      </c>
      <c r="B28" s="43" t="s">
        <v>134</v>
      </c>
      <c r="C28" s="130"/>
      <c r="D28" s="130"/>
      <c r="E28" s="130"/>
      <c r="F28" s="130"/>
      <c r="G28" s="130"/>
      <c r="H28" s="130"/>
      <c r="I28" s="130"/>
      <c r="J28" s="130"/>
      <c r="K28" s="130"/>
      <c r="L28" s="130"/>
      <c r="M28" s="130"/>
      <c r="N28" s="130"/>
      <c r="O28" s="130"/>
      <c r="P28" s="130"/>
      <c r="Q28" s="130"/>
      <c r="R28" s="130"/>
      <c r="S28" s="130"/>
      <c r="T28" s="130"/>
      <c r="U28" s="130"/>
      <c r="V28" s="130"/>
      <c r="W28" s="130"/>
      <c r="X28" s="130"/>
      <c r="Y28" s="131"/>
    </row>
    <row r="29" spans="1:25" x14ac:dyDescent="0.15">
      <c r="A29" s="43">
        <v>363</v>
      </c>
      <c r="B29" s="43" t="s">
        <v>135</v>
      </c>
      <c r="C29" s="132"/>
      <c r="D29" s="132"/>
      <c r="E29" s="132"/>
      <c r="F29" s="132"/>
      <c r="G29" s="132"/>
      <c r="H29" s="132"/>
      <c r="I29" s="132"/>
      <c r="J29" s="132"/>
      <c r="K29" s="132"/>
      <c r="L29" s="132"/>
      <c r="M29" s="132"/>
      <c r="N29" s="132"/>
      <c r="O29" s="132"/>
      <c r="P29" s="132"/>
      <c r="Q29" s="132"/>
      <c r="R29" s="132"/>
      <c r="S29" s="132"/>
      <c r="T29" s="132"/>
      <c r="U29" s="132"/>
      <c r="V29" s="132"/>
      <c r="W29" s="132"/>
      <c r="X29" s="132"/>
      <c r="Y29" s="133"/>
    </row>
    <row r="30" spans="1:25" x14ac:dyDescent="0.15">
      <c r="A30" s="43">
        <v>364</v>
      </c>
      <c r="B30" s="43" t="s">
        <v>136</v>
      </c>
      <c r="C30" s="61"/>
      <c r="D30" s="61"/>
      <c r="E30" s="61"/>
      <c r="F30" s="61"/>
      <c r="G30" s="61"/>
      <c r="H30" s="61"/>
      <c r="I30" s="61"/>
      <c r="J30" s="61"/>
      <c r="K30" s="61"/>
      <c r="L30" s="61"/>
      <c r="M30" s="61"/>
      <c r="N30" s="61"/>
      <c r="O30" s="61"/>
      <c r="P30" s="61"/>
      <c r="Q30" s="61"/>
      <c r="R30" s="61"/>
      <c r="S30" s="61"/>
      <c r="T30" s="61"/>
      <c r="U30" s="61"/>
      <c r="V30" s="61"/>
      <c r="W30" s="61"/>
      <c r="X30" s="61"/>
      <c r="Y30" s="128"/>
    </row>
    <row r="31" spans="1:25" x14ac:dyDescent="0.15">
      <c r="A31" s="43">
        <v>366</v>
      </c>
      <c r="B31" s="43" t="s">
        <v>137</v>
      </c>
      <c r="Y31" s="129"/>
    </row>
    <row r="32" spans="1:25" x14ac:dyDescent="0.15">
      <c r="A32" s="43">
        <v>382</v>
      </c>
      <c r="B32" s="43" t="s">
        <v>138</v>
      </c>
      <c r="Y32" s="129"/>
    </row>
    <row r="33" spans="1:25" x14ac:dyDescent="0.15">
      <c r="A33" s="43">
        <v>383</v>
      </c>
      <c r="B33" s="43" t="s">
        <v>139</v>
      </c>
      <c r="C33" s="130"/>
      <c r="D33" s="130"/>
      <c r="E33" s="130"/>
      <c r="F33" s="130"/>
      <c r="G33" s="130"/>
      <c r="H33" s="130"/>
      <c r="I33" s="130"/>
      <c r="J33" s="130"/>
      <c r="K33" s="130"/>
      <c r="L33" s="130"/>
      <c r="M33" s="130"/>
      <c r="N33" s="130"/>
      <c r="O33" s="130"/>
      <c r="P33" s="130"/>
      <c r="Q33" s="130"/>
      <c r="R33" s="130"/>
      <c r="S33" s="130"/>
      <c r="T33" s="130"/>
      <c r="U33" s="130"/>
      <c r="V33" s="130"/>
      <c r="W33" s="130"/>
      <c r="X33" s="130"/>
      <c r="Y33" s="131"/>
    </row>
    <row r="34" spans="1:25" x14ac:dyDescent="0.15">
      <c r="A34" s="43">
        <v>384</v>
      </c>
      <c r="B34" s="43" t="s">
        <v>140</v>
      </c>
      <c r="C34" s="61"/>
      <c r="D34" s="61"/>
      <c r="E34" s="61"/>
      <c r="F34" s="61"/>
      <c r="G34" s="61"/>
      <c r="H34" s="61"/>
      <c r="I34" s="61"/>
      <c r="J34" s="61"/>
      <c r="K34" s="61"/>
      <c r="L34" s="61"/>
      <c r="M34" s="61"/>
      <c r="N34" s="61"/>
      <c r="O34" s="61"/>
      <c r="P34" s="61"/>
      <c r="Q34" s="61"/>
      <c r="R34" s="61"/>
      <c r="S34" s="61"/>
      <c r="T34" s="61"/>
      <c r="U34" s="61"/>
      <c r="V34" s="61"/>
      <c r="W34" s="61"/>
      <c r="X34" s="61"/>
      <c r="Y34" s="128"/>
    </row>
    <row r="35" spans="1:25" x14ac:dyDescent="0.15">
      <c r="A35" s="43">
        <v>401</v>
      </c>
      <c r="B35" s="43" t="s">
        <v>141</v>
      </c>
      <c r="Y35" s="129"/>
    </row>
    <row r="36" spans="1:25" x14ac:dyDescent="0.15">
      <c r="A36" s="43">
        <v>402</v>
      </c>
      <c r="B36" s="43" t="s">
        <v>142</v>
      </c>
      <c r="C36" s="130"/>
      <c r="D36" s="130"/>
      <c r="E36" s="130"/>
      <c r="F36" s="130"/>
      <c r="G36" s="130"/>
      <c r="H36" s="130"/>
      <c r="I36" s="130"/>
      <c r="J36" s="130"/>
      <c r="K36" s="130"/>
      <c r="L36" s="130"/>
      <c r="M36" s="130"/>
      <c r="N36" s="130"/>
      <c r="O36" s="130"/>
      <c r="P36" s="130"/>
      <c r="Q36" s="130"/>
      <c r="R36" s="130"/>
      <c r="S36" s="130"/>
      <c r="T36" s="130"/>
      <c r="U36" s="130"/>
      <c r="V36" s="130"/>
      <c r="W36" s="130"/>
      <c r="X36" s="130"/>
      <c r="Y36" s="131"/>
    </row>
    <row r="37" spans="1:25" x14ac:dyDescent="0.15">
      <c r="A37" s="60"/>
      <c r="B37" s="61"/>
      <c r="C37" s="61"/>
      <c r="D37" s="61"/>
      <c r="E37" s="61"/>
      <c r="F37" s="61"/>
      <c r="G37" s="61"/>
      <c r="H37" s="61"/>
      <c r="I37" s="61"/>
      <c r="J37" s="61"/>
      <c r="K37" s="61"/>
      <c r="L37" s="61"/>
      <c r="M37" s="61"/>
      <c r="N37" s="61"/>
      <c r="O37" s="61"/>
      <c r="P37" s="61"/>
      <c r="Q37" s="61"/>
      <c r="R37" s="61"/>
      <c r="S37" s="61"/>
      <c r="T37" s="61"/>
      <c r="U37" s="61"/>
      <c r="V37" s="61"/>
      <c r="W37" s="61"/>
      <c r="X37" s="61"/>
      <c r="Y37" s="128"/>
    </row>
    <row r="45" spans="1:25" x14ac:dyDescent="0.15">
      <c r="A45" s="125">
        <v>209</v>
      </c>
      <c r="B45" s="124" t="s">
        <v>112</v>
      </c>
      <c r="C45">
        <v>1</v>
      </c>
      <c r="D45">
        <v>1</v>
      </c>
      <c r="H45" s="134"/>
      <c r="Y45" s="134" t="s">
        <v>154</v>
      </c>
    </row>
    <row r="46" spans="1:25" x14ac:dyDescent="0.15">
      <c r="A46" s="125">
        <v>421</v>
      </c>
      <c r="B46" s="124" t="s">
        <v>149</v>
      </c>
      <c r="C46">
        <v>1</v>
      </c>
    </row>
    <row r="47" spans="1:25" x14ac:dyDescent="0.15">
      <c r="A47" s="125">
        <v>422</v>
      </c>
      <c r="B47" s="124" t="s">
        <v>152</v>
      </c>
      <c r="C47">
        <v>1</v>
      </c>
    </row>
    <row r="48" spans="1:25" x14ac:dyDescent="0.15">
      <c r="A48" s="125">
        <v>423</v>
      </c>
      <c r="B48" s="124" t="s">
        <v>153</v>
      </c>
      <c r="C48">
        <v>1</v>
      </c>
      <c r="D48">
        <v>1</v>
      </c>
    </row>
    <row r="49" spans="1:4" x14ac:dyDescent="0.15">
      <c r="A49" s="125">
        <v>424</v>
      </c>
      <c r="B49" s="124" t="s">
        <v>150</v>
      </c>
      <c r="C49">
        <v>1</v>
      </c>
      <c r="D49">
        <v>1</v>
      </c>
    </row>
  </sheetData>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7923-2F93-4BC5-876E-1AE751138B4F}">
  <dimension ref="B1:X82"/>
  <sheetViews>
    <sheetView workbookViewId="0"/>
  </sheetViews>
  <sheetFormatPr defaultRowHeight="12" x14ac:dyDescent="0.15"/>
  <cols>
    <col min="4" max="24" width="7.5703125" customWidth="1"/>
  </cols>
  <sheetData>
    <row r="1" spans="2:24" x14ac:dyDescent="0.15">
      <c r="D1">
        <v>16</v>
      </c>
      <c r="E1">
        <v>17</v>
      </c>
      <c r="F1">
        <v>18</v>
      </c>
      <c r="G1">
        <v>19</v>
      </c>
      <c r="H1">
        <v>20</v>
      </c>
      <c r="I1">
        <v>21</v>
      </c>
      <c r="J1">
        <v>22</v>
      </c>
      <c r="K1">
        <v>23</v>
      </c>
      <c r="L1">
        <v>24</v>
      </c>
      <c r="M1">
        <v>25</v>
      </c>
      <c r="N1">
        <v>26</v>
      </c>
      <c r="O1">
        <v>27</v>
      </c>
      <c r="P1">
        <v>28</v>
      </c>
      <c r="Q1">
        <v>29</v>
      </c>
      <c r="R1">
        <v>30</v>
      </c>
      <c r="S1">
        <v>1</v>
      </c>
      <c r="T1">
        <v>2</v>
      </c>
      <c r="U1">
        <v>3</v>
      </c>
      <c r="V1">
        <v>4</v>
      </c>
      <c r="W1">
        <v>5</v>
      </c>
      <c r="X1">
        <v>6</v>
      </c>
    </row>
    <row r="2" spans="2:24" ht="21" customHeight="1" x14ac:dyDescent="0.15">
      <c r="D2">
        <v>2004</v>
      </c>
      <c r="E2">
        <v>2005</v>
      </c>
      <c r="F2">
        <v>2006</v>
      </c>
      <c r="G2">
        <v>2007</v>
      </c>
      <c r="H2">
        <v>2008</v>
      </c>
      <c r="I2">
        <v>2009</v>
      </c>
      <c r="J2">
        <v>2010</v>
      </c>
      <c r="K2">
        <v>2011</v>
      </c>
      <c r="L2">
        <v>2012</v>
      </c>
      <c r="M2">
        <v>2013</v>
      </c>
      <c r="N2">
        <v>2014</v>
      </c>
      <c r="O2">
        <v>2015</v>
      </c>
      <c r="P2">
        <v>2016</v>
      </c>
      <c r="Q2">
        <v>2017</v>
      </c>
      <c r="R2">
        <v>2018</v>
      </c>
      <c r="S2">
        <v>2019</v>
      </c>
      <c r="T2">
        <v>2020</v>
      </c>
      <c r="U2">
        <v>2021</v>
      </c>
      <c r="V2">
        <v>2022</v>
      </c>
      <c r="W2">
        <v>2023</v>
      </c>
      <c r="X2">
        <v>2024</v>
      </c>
    </row>
    <row r="3" spans="2:24" ht="21" customHeight="1" x14ac:dyDescent="0.15">
      <c r="C3" t="s">
        <v>144</v>
      </c>
      <c r="J3" s="142">
        <v>4030</v>
      </c>
      <c r="K3" s="141">
        <v>3990</v>
      </c>
      <c r="L3" s="141">
        <v>3970</v>
      </c>
      <c r="M3" s="141">
        <v>3920</v>
      </c>
      <c r="N3" s="141">
        <v>3890</v>
      </c>
      <c r="O3" s="141">
        <v>3850</v>
      </c>
      <c r="P3" s="141">
        <v>3790</v>
      </c>
      <c r="Q3" s="145">
        <v>3760</v>
      </c>
      <c r="R3" s="144">
        <v>3730</v>
      </c>
      <c r="S3" s="146">
        <v>3670</v>
      </c>
      <c r="T3" s="146">
        <v>3610</v>
      </c>
      <c r="U3" s="148">
        <v>3530</v>
      </c>
      <c r="V3" s="147">
        <v>3490</v>
      </c>
      <c r="W3" s="147">
        <v>3470</v>
      </c>
      <c r="X3" s="147">
        <v>3460</v>
      </c>
    </row>
    <row r="4" spans="2:24" ht="34.5" customHeight="1" x14ac:dyDescent="0.15">
      <c r="D4" s="140">
        <f>SUM(D5:D37)</f>
        <v>4309</v>
      </c>
      <c r="E4" s="62">
        <f t="shared" ref="E4:X4" si="0">SUM(E5:E37)</f>
        <v>4545</v>
      </c>
      <c r="F4" s="62">
        <f t="shared" si="0"/>
        <v>4237</v>
      </c>
      <c r="G4" s="62">
        <f t="shared" si="0"/>
        <v>4171</v>
      </c>
      <c r="H4" s="62">
        <f t="shared" si="0"/>
        <v>4098</v>
      </c>
      <c r="I4" s="62">
        <f t="shared" si="0"/>
        <v>4056</v>
      </c>
      <c r="J4" s="62">
        <f t="shared" si="0"/>
        <v>4029</v>
      </c>
      <c r="K4" s="62">
        <f t="shared" si="0"/>
        <v>3994</v>
      </c>
      <c r="L4" s="62">
        <f t="shared" si="0"/>
        <v>3972</v>
      </c>
      <c r="M4" s="62">
        <f t="shared" si="0"/>
        <v>3924</v>
      </c>
      <c r="N4" s="62">
        <f t="shared" si="0"/>
        <v>3890</v>
      </c>
      <c r="O4" s="62">
        <f t="shared" si="0"/>
        <v>3846</v>
      </c>
      <c r="P4" s="62">
        <f t="shared" si="0"/>
        <v>3791</v>
      </c>
      <c r="Q4" s="62">
        <f t="shared" si="0"/>
        <v>3756</v>
      </c>
      <c r="R4" s="62">
        <f t="shared" si="0"/>
        <v>3727</v>
      </c>
      <c r="S4" s="138">
        <f t="shared" si="0"/>
        <v>3671</v>
      </c>
      <c r="T4" s="62">
        <f t="shared" si="0"/>
        <v>3612</v>
      </c>
      <c r="U4" s="62">
        <f t="shared" si="0"/>
        <v>3528</v>
      </c>
      <c r="V4" s="62">
        <f t="shared" si="0"/>
        <v>3488</v>
      </c>
      <c r="W4" s="62">
        <f t="shared" si="0"/>
        <v>3468</v>
      </c>
      <c r="X4" s="62">
        <f t="shared" si="0"/>
        <v>3459</v>
      </c>
    </row>
    <row r="5" spans="2:24" x14ac:dyDescent="0.15">
      <c r="B5" s="43">
        <v>100</v>
      </c>
      <c r="C5" s="43" t="s">
        <v>110</v>
      </c>
      <c r="D5" s="3">
        <v>209</v>
      </c>
      <c r="E5" s="3">
        <v>208</v>
      </c>
      <c r="F5" s="68">
        <v>198</v>
      </c>
      <c r="G5" s="68">
        <v>190</v>
      </c>
      <c r="H5" s="68">
        <v>180</v>
      </c>
      <c r="I5" s="68">
        <v>178</v>
      </c>
      <c r="J5" s="68">
        <v>176</v>
      </c>
      <c r="K5" s="64">
        <v>172</v>
      </c>
      <c r="L5" s="68">
        <v>168</v>
      </c>
      <c r="M5" s="68">
        <v>163</v>
      </c>
      <c r="N5" s="68">
        <v>160</v>
      </c>
      <c r="O5" s="68">
        <v>155</v>
      </c>
      <c r="P5" s="68">
        <v>149</v>
      </c>
      <c r="Q5" s="68">
        <v>146</v>
      </c>
      <c r="R5" s="68">
        <v>142</v>
      </c>
      <c r="S5" s="69">
        <v>139</v>
      </c>
      <c r="T5" s="97">
        <v>134</v>
      </c>
      <c r="U5" s="97">
        <v>131</v>
      </c>
      <c r="V5" s="97">
        <v>131</v>
      </c>
      <c r="W5" s="97">
        <v>131</v>
      </c>
      <c r="X5" s="97">
        <v>131</v>
      </c>
    </row>
    <row r="6" spans="2:24" x14ac:dyDescent="0.15">
      <c r="B6" s="43">
        <v>130</v>
      </c>
      <c r="C6" s="43" t="s">
        <v>111</v>
      </c>
      <c r="D6" s="3">
        <v>31</v>
      </c>
      <c r="E6" s="3">
        <v>30</v>
      </c>
      <c r="F6" s="68">
        <v>28</v>
      </c>
      <c r="G6" s="68">
        <v>28</v>
      </c>
      <c r="H6" s="68">
        <v>27</v>
      </c>
      <c r="I6" s="68">
        <v>27</v>
      </c>
      <c r="J6" s="68">
        <v>24</v>
      </c>
      <c r="K6" s="64">
        <v>24</v>
      </c>
      <c r="L6" s="68">
        <v>23</v>
      </c>
      <c r="M6" s="68">
        <v>22</v>
      </c>
      <c r="N6" s="68">
        <v>22</v>
      </c>
      <c r="O6" s="68">
        <v>21</v>
      </c>
      <c r="P6" s="68">
        <v>21</v>
      </c>
      <c r="Q6" s="68">
        <v>21</v>
      </c>
      <c r="R6" s="68">
        <v>21</v>
      </c>
      <c r="S6" s="69">
        <v>20</v>
      </c>
      <c r="T6" s="97">
        <v>19</v>
      </c>
      <c r="U6" s="97">
        <v>19</v>
      </c>
      <c r="V6" s="97">
        <v>19</v>
      </c>
      <c r="W6" s="97">
        <v>18</v>
      </c>
      <c r="X6" s="97">
        <v>18</v>
      </c>
    </row>
    <row r="7" spans="2:24" x14ac:dyDescent="0.15">
      <c r="B7" s="135">
        <v>150</v>
      </c>
      <c r="C7" s="43" t="s">
        <v>112</v>
      </c>
      <c r="D7" s="139">
        <f>SUM(D41:D45)</f>
        <v>142</v>
      </c>
      <c r="E7" s="139">
        <f>SUM(E41:E45)</f>
        <v>407</v>
      </c>
      <c r="F7" s="68">
        <v>141</v>
      </c>
      <c r="G7" s="68">
        <v>138</v>
      </c>
      <c r="H7" s="68">
        <v>137</v>
      </c>
      <c r="I7" s="68">
        <v>137</v>
      </c>
      <c r="J7" s="68">
        <v>130</v>
      </c>
      <c r="K7" s="64">
        <v>126</v>
      </c>
      <c r="L7" s="68">
        <v>125</v>
      </c>
      <c r="M7" s="68">
        <v>123</v>
      </c>
      <c r="N7" s="68">
        <v>122</v>
      </c>
      <c r="O7" s="68">
        <v>122</v>
      </c>
      <c r="P7" s="68">
        <v>111</v>
      </c>
      <c r="Q7" s="68">
        <v>109</v>
      </c>
      <c r="R7" s="68">
        <v>108</v>
      </c>
      <c r="S7" s="69">
        <v>107</v>
      </c>
      <c r="T7" s="97">
        <v>103</v>
      </c>
      <c r="U7" s="97">
        <v>102</v>
      </c>
      <c r="V7" s="97">
        <v>102</v>
      </c>
      <c r="W7" s="97">
        <v>102</v>
      </c>
      <c r="X7" s="97">
        <v>102</v>
      </c>
    </row>
    <row r="8" spans="2:24" x14ac:dyDescent="0.15">
      <c r="B8" s="43">
        <v>201</v>
      </c>
      <c r="C8" s="43" t="s">
        <v>113</v>
      </c>
      <c r="D8" s="3">
        <v>19</v>
      </c>
      <c r="E8" s="3">
        <v>19</v>
      </c>
      <c r="F8" s="68">
        <v>18</v>
      </c>
      <c r="G8" s="68">
        <v>17</v>
      </c>
      <c r="H8" s="68">
        <v>16</v>
      </c>
      <c r="I8" s="68">
        <v>16</v>
      </c>
      <c r="J8" s="68">
        <v>12</v>
      </c>
      <c r="K8" s="64">
        <v>11</v>
      </c>
      <c r="L8" s="68">
        <v>10</v>
      </c>
      <c r="M8" s="68">
        <v>10</v>
      </c>
      <c r="N8" s="68">
        <v>10</v>
      </c>
      <c r="O8" s="68">
        <v>9</v>
      </c>
      <c r="P8" s="68">
        <v>9</v>
      </c>
      <c r="Q8" s="68">
        <v>8</v>
      </c>
      <c r="R8" s="68">
        <v>7</v>
      </c>
      <c r="S8" s="69">
        <v>7</v>
      </c>
      <c r="T8" s="97">
        <v>7</v>
      </c>
      <c r="U8" s="97">
        <v>6</v>
      </c>
      <c r="V8" s="97">
        <v>6</v>
      </c>
      <c r="W8" s="97">
        <v>6</v>
      </c>
      <c r="X8" s="97">
        <v>6</v>
      </c>
    </row>
    <row r="9" spans="2:24" x14ac:dyDescent="0.15">
      <c r="B9" s="43">
        <v>203</v>
      </c>
      <c r="C9" s="43" t="s">
        <v>114</v>
      </c>
      <c r="D9" s="3">
        <v>777</v>
      </c>
      <c r="E9" s="3">
        <v>777</v>
      </c>
      <c r="F9" s="68">
        <v>777</v>
      </c>
      <c r="G9" s="68">
        <v>777</v>
      </c>
      <c r="H9" s="68">
        <v>777</v>
      </c>
      <c r="I9" s="68">
        <v>774</v>
      </c>
      <c r="J9" s="68">
        <v>772</v>
      </c>
      <c r="K9" s="64">
        <v>772</v>
      </c>
      <c r="L9" s="68">
        <v>771</v>
      </c>
      <c r="M9" s="68">
        <v>766</v>
      </c>
      <c r="N9" s="68">
        <v>765</v>
      </c>
      <c r="O9" s="68">
        <v>761</v>
      </c>
      <c r="P9" s="68">
        <v>739</v>
      </c>
      <c r="Q9" s="68">
        <v>737</v>
      </c>
      <c r="R9" s="68">
        <v>735</v>
      </c>
      <c r="S9" s="69">
        <v>732</v>
      </c>
      <c r="T9" s="97">
        <v>722</v>
      </c>
      <c r="U9" s="97">
        <v>712</v>
      </c>
      <c r="V9" s="97">
        <v>711</v>
      </c>
      <c r="W9" s="97">
        <v>711</v>
      </c>
      <c r="X9" s="97">
        <v>711</v>
      </c>
    </row>
    <row r="10" spans="2:24" x14ac:dyDescent="0.15">
      <c r="B10" s="43">
        <v>204</v>
      </c>
      <c r="C10" s="43" t="s">
        <v>115</v>
      </c>
      <c r="D10" s="3">
        <v>1</v>
      </c>
      <c r="E10" s="3">
        <v>1</v>
      </c>
      <c r="F10" s="68">
        <v>1</v>
      </c>
      <c r="G10" s="68">
        <v>1</v>
      </c>
      <c r="H10" s="68">
        <v>1</v>
      </c>
      <c r="I10" s="68">
        <v>1</v>
      </c>
      <c r="J10" s="68">
        <v>1</v>
      </c>
      <c r="K10" s="64">
        <v>1</v>
      </c>
      <c r="L10" s="68">
        <v>1</v>
      </c>
      <c r="M10" s="68">
        <v>1</v>
      </c>
      <c r="N10" s="68">
        <v>1</v>
      </c>
      <c r="O10" s="68">
        <v>1</v>
      </c>
      <c r="P10" s="68">
        <v>1</v>
      </c>
      <c r="Q10" s="68">
        <v>1</v>
      </c>
      <c r="R10" s="68">
        <v>1</v>
      </c>
      <c r="S10" s="69">
        <v>1</v>
      </c>
      <c r="T10" s="97">
        <v>1</v>
      </c>
      <c r="U10" s="97">
        <v>1</v>
      </c>
      <c r="V10" s="97">
        <v>1</v>
      </c>
      <c r="W10" s="97">
        <v>1</v>
      </c>
      <c r="X10" s="97">
        <v>1</v>
      </c>
    </row>
    <row r="11" spans="2:24" x14ac:dyDescent="0.15">
      <c r="B11" s="43">
        <v>205</v>
      </c>
      <c r="C11" s="43" t="s">
        <v>116</v>
      </c>
      <c r="D11" s="3">
        <v>148</v>
      </c>
      <c r="E11" s="3">
        <v>148</v>
      </c>
      <c r="F11" s="68">
        <v>148</v>
      </c>
      <c r="G11" s="68">
        <v>148</v>
      </c>
      <c r="H11" s="68">
        <v>146</v>
      </c>
      <c r="I11" s="68">
        <v>143</v>
      </c>
      <c r="J11" s="68">
        <v>142</v>
      </c>
      <c r="K11" s="64">
        <v>140</v>
      </c>
      <c r="L11" s="68">
        <v>138</v>
      </c>
      <c r="M11" s="68">
        <v>137</v>
      </c>
      <c r="N11" s="68">
        <v>137</v>
      </c>
      <c r="O11" s="68">
        <v>136</v>
      </c>
      <c r="P11" s="68">
        <v>135</v>
      </c>
      <c r="Q11" s="68">
        <v>134</v>
      </c>
      <c r="R11" s="68">
        <v>133</v>
      </c>
      <c r="S11" s="69">
        <v>132</v>
      </c>
      <c r="T11" s="97">
        <v>130</v>
      </c>
      <c r="U11" s="97">
        <v>130</v>
      </c>
      <c r="V11" s="97">
        <v>129</v>
      </c>
      <c r="W11" s="97">
        <v>129</v>
      </c>
      <c r="X11" s="97">
        <v>128</v>
      </c>
    </row>
    <row r="12" spans="2:24" x14ac:dyDescent="0.15">
      <c r="B12" s="43">
        <v>206</v>
      </c>
      <c r="C12" s="43" t="s">
        <v>117</v>
      </c>
      <c r="D12" s="3">
        <v>577</v>
      </c>
      <c r="E12" s="3">
        <v>569</v>
      </c>
      <c r="F12" s="68">
        <v>562</v>
      </c>
      <c r="G12" s="68">
        <v>556</v>
      </c>
      <c r="H12" s="68">
        <v>550</v>
      </c>
      <c r="I12" s="68">
        <v>546</v>
      </c>
      <c r="J12" s="68">
        <v>545</v>
      </c>
      <c r="K12" s="64">
        <v>537</v>
      </c>
      <c r="L12" s="68">
        <v>536</v>
      </c>
      <c r="M12" s="68">
        <v>534</v>
      </c>
      <c r="N12" s="68">
        <v>527</v>
      </c>
      <c r="O12" s="68">
        <v>521</v>
      </c>
      <c r="P12" s="68">
        <v>521</v>
      </c>
      <c r="Q12" s="68">
        <v>514</v>
      </c>
      <c r="R12" s="68">
        <v>508</v>
      </c>
      <c r="S12" s="69">
        <v>492</v>
      </c>
      <c r="T12" s="97">
        <v>486</v>
      </c>
      <c r="U12" s="97">
        <v>473</v>
      </c>
      <c r="V12" s="97">
        <v>466</v>
      </c>
      <c r="W12" s="97">
        <v>462</v>
      </c>
      <c r="X12" s="97">
        <v>461</v>
      </c>
    </row>
    <row r="13" spans="2:24" x14ac:dyDescent="0.15">
      <c r="B13" s="43">
        <v>207</v>
      </c>
      <c r="C13" s="43" t="s">
        <v>118</v>
      </c>
      <c r="D13" s="3">
        <v>61</v>
      </c>
      <c r="E13" s="3">
        <v>61</v>
      </c>
      <c r="F13" s="68">
        <v>61</v>
      </c>
      <c r="G13" s="68">
        <v>58</v>
      </c>
      <c r="H13" s="68">
        <v>54</v>
      </c>
      <c r="I13" s="68">
        <v>52</v>
      </c>
      <c r="J13" s="68">
        <v>51</v>
      </c>
      <c r="K13" s="64">
        <v>49</v>
      </c>
      <c r="L13" s="68">
        <v>49</v>
      </c>
      <c r="M13" s="68">
        <v>47</v>
      </c>
      <c r="N13" s="68">
        <v>46</v>
      </c>
      <c r="O13" s="68">
        <v>43</v>
      </c>
      <c r="P13" s="68">
        <v>43</v>
      </c>
      <c r="Q13" s="68">
        <v>43</v>
      </c>
      <c r="R13" s="68">
        <v>43</v>
      </c>
      <c r="S13" s="69">
        <v>43</v>
      </c>
      <c r="T13" s="97">
        <v>43</v>
      </c>
      <c r="U13" s="97">
        <v>42</v>
      </c>
      <c r="V13" s="97">
        <v>42</v>
      </c>
      <c r="W13" s="97">
        <v>42</v>
      </c>
      <c r="X13" s="97">
        <v>42</v>
      </c>
    </row>
    <row r="14" spans="2:24" x14ac:dyDescent="0.15">
      <c r="B14" s="43">
        <v>208</v>
      </c>
      <c r="C14" s="43" t="s">
        <v>119</v>
      </c>
      <c r="D14" s="3" t="s">
        <v>22</v>
      </c>
      <c r="E14" s="3" t="s">
        <v>22</v>
      </c>
      <c r="F14" s="68">
        <v>0</v>
      </c>
      <c r="G14" s="68">
        <v>0</v>
      </c>
      <c r="H14" s="68">
        <v>0</v>
      </c>
      <c r="I14" s="68">
        <v>0</v>
      </c>
      <c r="J14" s="68">
        <v>0</v>
      </c>
      <c r="K14" s="64">
        <v>0</v>
      </c>
      <c r="L14" s="68">
        <v>0</v>
      </c>
      <c r="M14" s="68">
        <v>0</v>
      </c>
      <c r="N14" s="68">
        <v>0</v>
      </c>
      <c r="O14" s="68">
        <v>0</v>
      </c>
      <c r="P14" s="68">
        <v>0</v>
      </c>
      <c r="Q14" s="68">
        <v>0</v>
      </c>
      <c r="R14" s="68">
        <v>0</v>
      </c>
      <c r="S14" s="69">
        <v>0</v>
      </c>
      <c r="T14" s="97">
        <v>0</v>
      </c>
      <c r="U14" s="97">
        <v>0</v>
      </c>
      <c r="V14" s="97">
        <v>0</v>
      </c>
      <c r="W14" s="97">
        <v>0</v>
      </c>
      <c r="X14" s="97">
        <v>0</v>
      </c>
    </row>
    <row r="15" spans="2:24" x14ac:dyDescent="0.15">
      <c r="B15" s="43">
        <v>210</v>
      </c>
      <c r="C15" s="43" t="s">
        <v>120</v>
      </c>
      <c r="D15" s="3">
        <v>10</v>
      </c>
      <c r="E15" s="3">
        <v>10</v>
      </c>
      <c r="F15" s="68">
        <v>10</v>
      </c>
      <c r="G15" s="68">
        <v>10</v>
      </c>
      <c r="H15" s="68">
        <v>10</v>
      </c>
      <c r="I15" s="68">
        <v>9</v>
      </c>
      <c r="J15" s="68">
        <v>6</v>
      </c>
      <c r="K15" s="64">
        <v>6</v>
      </c>
      <c r="L15" s="68">
        <v>6</v>
      </c>
      <c r="M15" s="68">
        <v>6</v>
      </c>
      <c r="N15" s="68">
        <v>6</v>
      </c>
      <c r="O15" s="68">
        <v>5</v>
      </c>
      <c r="P15" s="68">
        <v>5</v>
      </c>
      <c r="Q15" s="68">
        <v>5</v>
      </c>
      <c r="R15" s="68">
        <v>5</v>
      </c>
      <c r="S15" s="69">
        <v>5</v>
      </c>
      <c r="T15" s="97">
        <v>5</v>
      </c>
      <c r="U15" s="97">
        <v>4</v>
      </c>
      <c r="V15" s="97">
        <v>4</v>
      </c>
      <c r="W15" s="97">
        <v>4</v>
      </c>
      <c r="X15" s="97">
        <v>4</v>
      </c>
    </row>
    <row r="16" spans="2:24" x14ac:dyDescent="0.15">
      <c r="B16" s="43">
        <v>211</v>
      </c>
      <c r="C16" s="43" t="s">
        <v>121</v>
      </c>
      <c r="D16" s="3">
        <v>146</v>
      </c>
      <c r="E16" s="3">
        <v>143</v>
      </c>
      <c r="F16" s="68">
        <v>137</v>
      </c>
      <c r="G16" s="68">
        <v>135</v>
      </c>
      <c r="H16" s="68">
        <v>134</v>
      </c>
      <c r="I16" s="68">
        <v>119</v>
      </c>
      <c r="J16" s="68">
        <v>119</v>
      </c>
      <c r="K16" s="64">
        <v>118</v>
      </c>
      <c r="L16" s="68">
        <v>117</v>
      </c>
      <c r="M16" s="68">
        <v>114</v>
      </c>
      <c r="N16" s="68">
        <v>113</v>
      </c>
      <c r="O16" s="68">
        <v>112</v>
      </c>
      <c r="P16" s="68">
        <v>109</v>
      </c>
      <c r="Q16" s="68">
        <v>108</v>
      </c>
      <c r="R16" s="68">
        <v>107</v>
      </c>
      <c r="S16" s="69">
        <v>107</v>
      </c>
      <c r="T16" s="97">
        <v>105</v>
      </c>
      <c r="U16" s="97">
        <v>101</v>
      </c>
      <c r="V16" s="97">
        <v>99</v>
      </c>
      <c r="W16" s="97">
        <v>99</v>
      </c>
      <c r="X16" s="97">
        <v>99</v>
      </c>
    </row>
    <row r="17" spans="2:24" x14ac:dyDescent="0.15">
      <c r="B17" s="43">
        <v>212</v>
      </c>
      <c r="C17" s="43" t="s">
        <v>122</v>
      </c>
      <c r="D17" s="3">
        <v>550</v>
      </c>
      <c r="E17" s="3">
        <v>550</v>
      </c>
      <c r="F17" s="68">
        <v>549</v>
      </c>
      <c r="G17" s="68">
        <v>534</v>
      </c>
      <c r="H17" s="68">
        <v>522</v>
      </c>
      <c r="I17" s="68">
        <v>519</v>
      </c>
      <c r="J17" s="68">
        <v>520</v>
      </c>
      <c r="K17" s="64">
        <v>515</v>
      </c>
      <c r="L17" s="68">
        <v>509</v>
      </c>
      <c r="M17" s="68">
        <v>504</v>
      </c>
      <c r="N17" s="68">
        <v>497</v>
      </c>
      <c r="O17" s="68">
        <v>493</v>
      </c>
      <c r="P17" s="68">
        <v>493</v>
      </c>
      <c r="Q17" s="68">
        <v>489</v>
      </c>
      <c r="R17" s="68">
        <v>485</v>
      </c>
      <c r="S17" s="69">
        <v>478</v>
      </c>
      <c r="T17" s="97">
        <v>472</v>
      </c>
      <c r="U17" s="97">
        <v>458</v>
      </c>
      <c r="V17" s="97">
        <v>441</v>
      </c>
      <c r="W17" s="97">
        <v>436</v>
      </c>
      <c r="X17" s="97">
        <v>432</v>
      </c>
    </row>
    <row r="18" spans="2:24" x14ac:dyDescent="0.15">
      <c r="B18" s="43">
        <v>213</v>
      </c>
      <c r="C18" s="43" t="s">
        <v>123</v>
      </c>
      <c r="D18" s="3">
        <v>17</v>
      </c>
      <c r="E18" s="3">
        <v>17</v>
      </c>
      <c r="F18" s="68">
        <v>17</v>
      </c>
      <c r="G18" s="68">
        <v>16</v>
      </c>
      <c r="H18" s="68">
        <v>12</v>
      </c>
      <c r="I18" s="68">
        <v>12</v>
      </c>
      <c r="J18" s="68">
        <v>11</v>
      </c>
      <c r="K18" s="64">
        <v>11</v>
      </c>
      <c r="L18" s="68">
        <v>11</v>
      </c>
      <c r="M18" s="68">
        <v>11</v>
      </c>
      <c r="N18" s="68">
        <v>11</v>
      </c>
      <c r="O18" s="68">
        <v>11</v>
      </c>
      <c r="P18" s="68">
        <v>11</v>
      </c>
      <c r="Q18" s="68">
        <v>11</v>
      </c>
      <c r="R18" s="68">
        <v>11</v>
      </c>
      <c r="S18" s="69">
        <v>11</v>
      </c>
      <c r="T18" s="97">
        <v>11</v>
      </c>
      <c r="U18" s="97">
        <v>10</v>
      </c>
      <c r="V18" s="97">
        <v>10</v>
      </c>
      <c r="W18" s="97">
        <v>8</v>
      </c>
      <c r="X18" s="97">
        <v>8</v>
      </c>
    </row>
    <row r="19" spans="2:24" x14ac:dyDescent="0.15">
      <c r="B19" s="43">
        <v>214</v>
      </c>
      <c r="C19" s="43" t="s">
        <v>124</v>
      </c>
      <c r="D19" s="3">
        <v>433</v>
      </c>
      <c r="E19" s="3">
        <v>431</v>
      </c>
      <c r="F19" s="68">
        <v>431</v>
      </c>
      <c r="G19" s="68">
        <v>430</v>
      </c>
      <c r="H19" s="68">
        <v>421</v>
      </c>
      <c r="I19" s="68">
        <v>419</v>
      </c>
      <c r="J19" s="68">
        <v>417</v>
      </c>
      <c r="K19" s="64">
        <v>414</v>
      </c>
      <c r="L19" s="68">
        <v>412</v>
      </c>
      <c r="M19" s="68">
        <v>410</v>
      </c>
      <c r="N19" s="68">
        <v>405</v>
      </c>
      <c r="O19" s="68">
        <v>404</v>
      </c>
      <c r="P19" s="68">
        <v>402</v>
      </c>
      <c r="Q19" s="68">
        <v>401</v>
      </c>
      <c r="R19" s="68">
        <v>400</v>
      </c>
      <c r="S19" s="69">
        <v>394</v>
      </c>
      <c r="T19" s="97">
        <v>391</v>
      </c>
      <c r="U19" s="97">
        <v>387</v>
      </c>
      <c r="V19" s="97">
        <v>384</v>
      </c>
      <c r="W19" s="97">
        <v>383</v>
      </c>
      <c r="X19" s="97">
        <v>385</v>
      </c>
    </row>
    <row r="20" spans="2:24" x14ac:dyDescent="0.15">
      <c r="B20" s="43">
        <v>215</v>
      </c>
      <c r="C20" s="43" t="s">
        <v>125</v>
      </c>
      <c r="D20" s="3">
        <v>281</v>
      </c>
      <c r="E20" s="3">
        <v>281</v>
      </c>
      <c r="F20" s="68">
        <v>279</v>
      </c>
      <c r="G20" s="68">
        <v>266</v>
      </c>
      <c r="H20" s="68">
        <v>258</v>
      </c>
      <c r="I20" s="68">
        <v>258</v>
      </c>
      <c r="J20" s="68">
        <v>260</v>
      </c>
      <c r="K20" s="64">
        <v>260</v>
      </c>
      <c r="L20" s="68">
        <v>259</v>
      </c>
      <c r="M20" s="68">
        <v>258</v>
      </c>
      <c r="N20" s="68">
        <v>257</v>
      </c>
      <c r="O20" s="68">
        <v>252</v>
      </c>
      <c r="P20" s="68">
        <v>248</v>
      </c>
      <c r="Q20" s="68">
        <v>247</v>
      </c>
      <c r="R20" s="68">
        <v>245</v>
      </c>
      <c r="S20" s="69">
        <v>243</v>
      </c>
      <c r="T20" s="97">
        <v>239</v>
      </c>
      <c r="U20" s="97">
        <v>231</v>
      </c>
      <c r="V20" s="97">
        <v>229</v>
      </c>
      <c r="W20" s="97">
        <v>227</v>
      </c>
      <c r="X20" s="97">
        <v>225</v>
      </c>
    </row>
    <row r="21" spans="2:24" x14ac:dyDescent="0.15">
      <c r="B21" s="43">
        <v>216</v>
      </c>
      <c r="C21" s="43" t="s">
        <v>126</v>
      </c>
      <c r="D21" s="3">
        <v>92</v>
      </c>
      <c r="E21" s="3">
        <v>92</v>
      </c>
      <c r="F21" s="68">
        <v>92</v>
      </c>
      <c r="G21" s="68">
        <v>91</v>
      </c>
      <c r="H21" s="68">
        <v>91</v>
      </c>
      <c r="I21" s="68">
        <v>91</v>
      </c>
      <c r="J21" s="68">
        <v>90</v>
      </c>
      <c r="K21" s="64">
        <v>90</v>
      </c>
      <c r="L21" s="68">
        <v>90</v>
      </c>
      <c r="M21" s="68">
        <v>89</v>
      </c>
      <c r="N21" s="68">
        <v>89</v>
      </c>
      <c r="O21" s="68">
        <v>89</v>
      </c>
      <c r="P21" s="68">
        <v>89</v>
      </c>
      <c r="Q21" s="68">
        <v>88</v>
      </c>
      <c r="R21" s="68">
        <v>88</v>
      </c>
      <c r="S21" s="69">
        <v>86</v>
      </c>
      <c r="T21" s="97">
        <v>85</v>
      </c>
      <c r="U21" s="97">
        <v>85</v>
      </c>
      <c r="V21" s="97">
        <v>85</v>
      </c>
      <c r="W21" s="97">
        <v>84</v>
      </c>
      <c r="X21" s="97">
        <v>84</v>
      </c>
    </row>
    <row r="22" spans="2:24" x14ac:dyDescent="0.15">
      <c r="B22" s="43">
        <v>217</v>
      </c>
      <c r="C22" s="43" t="s">
        <v>127</v>
      </c>
      <c r="D22" s="3">
        <v>201</v>
      </c>
      <c r="E22" s="3">
        <v>199</v>
      </c>
      <c r="F22" s="68">
        <v>193</v>
      </c>
      <c r="G22" s="68">
        <v>187</v>
      </c>
      <c r="H22" s="68">
        <v>184</v>
      </c>
      <c r="I22" s="68">
        <v>182</v>
      </c>
      <c r="J22" s="68">
        <v>182</v>
      </c>
      <c r="K22" s="64">
        <v>180</v>
      </c>
      <c r="L22" s="68">
        <v>180</v>
      </c>
      <c r="M22" s="68">
        <v>177</v>
      </c>
      <c r="N22" s="68">
        <v>175</v>
      </c>
      <c r="O22" s="68">
        <v>170</v>
      </c>
      <c r="P22" s="68">
        <v>170</v>
      </c>
      <c r="Q22" s="68">
        <v>169</v>
      </c>
      <c r="R22" s="68">
        <v>168</v>
      </c>
      <c r="S22" s="69">
        <v>168</v>
      </c>
      <c r="T22" s="97">
        <v>167</v>
      </c>
      <c r="U22" s="97">
        <v>163</v>
      </c>
      <c r="V22" s="97">
        <v>163</v>
      </c>
      <c r="W22" s="97">
        <v>163</v>
      </c>
      <c r="X22" s="97">
        <v>162</v>
      </c>
    </row>
    <row r="23" spans="2:24" x14ac:dyDescent="0.15">
      <c r="B23" s="43">
        <v>218</v>
      </c>
      <c r="C23" s="43" t="s">
        <v>128</v>
      </c>
      <c r="D23" s="3">
        <v>19</v>
      </c>
      <c r="E23" s="3">
        <v>19</v>
      </c>
      <c r="F23" s="68">
        <v>19</v>
      </c>
      <c r="G23" s="68">
        <v>18</v>
      </c>
      <c r="H23" s="68">
        <v>17</v>
      </c>
      <c r="I23" s="68">
        <v>17</v>
      </c>
      <c r="J23" s="68">
        <v>17</v>
      </c>
      <c r="K23" s="64">
        <v>17</v>
      </c>
      <c r="L23" s="68">
        <v>17</v>
      </c>
      <c r="M23" s="68">
        <v>17</v>
      </c>
      <c r="N23" s="68">
        <v>15</v>
      </c>
      <c r="O23" s="68">
        <v>15</v>
      </c>
      <c r="P23" s="68">
        <v>15</v>
      </c>
      <c r="Q23" s="68">
        <v>13</v>
      </c>
      <c r="R23" s="68">
        <v>12</v>
      </c>
      <c r="S23" s="69">
        <v>12</v>
      </c>
      <c r="T23" s="97">
        <v>12</v>
      </c>
      <c r="U23" s="97">
        <v>12</v>
      </c>
      <c r="V23" s="97">
        <v>12</v>
      </c>
      <c r="W23" s="97">
        <v>12</v>
      </c>
      <c r="X23" s="97">
        <v>12</v>
      </c>
    </row>
    <row r="24" spans="2:24" x14ac:dyDescent="0.15">
      <c r="B24" s="43">
        <v>301</v>
      </c>
      <c r="C24" s="43" t="s">
        <v>129</v>
      </c>
      <c r="D24" s="3">
        <v>4</v>
      </c>
      <c r="E24" s="3">
        <v>4</v>
      </c>
      <c r="F24" s="68">
        <v>4</v>
      </c>
      <c r="G24" s="68">
        <v>4</v>
      </c>
      <c r="H24" s="68">
        <v>4</v>
      </c>
      <c r="I24" s="68">
        <v>4</v>
      </c>
      <c r="J24" s="68">
        <v>4</v>
      </c>
      <c r="K24" s="64">
        <v>4</v>
      </c>
      <c r="L24" s="68">
        <v>4</v>
      </c>
      <c r="M24" s="68">
        <v>4</v>
      </c>
      <c r="N24" s="68">
        <v>3</v>
      </c>
      <c r="O24" s="68">
        <v>3</v>
      </c>
      <c r="P24" s="68">
        <v>3</v>
      </c>
      <c r="Q24" s="68">
        <v>3</v>
      </c>
      <c r="R24" s="68">
        <v>3</v>
      </c>
      <c r="S24" s="69">
        <v>3</v>
      </c>
      <c r="T24" s="97">
        <v>3</v>
      </c>
      <c r="U24" s="97">
        <v>3</v>
      </c>
      <c r="V24" s="97">
        <v>3</v>
      </c>
      <c r="W24" s="97">
        <v>3</v>
      </c>
      <c r="X24" s="97">
        <v>3</v>
      </c>
    </row>
    <row r="25" spans="2:24" x14ac:dyDescent="0.15">
      <c r="B25" s="43">
        <v>321</v>
      </c>
      <c r="C25" s="43" t="s">
        <v>130</v>
      </c>
      <c r="D25" s="3">
        <v>83</v>
      </c>
      <c r="E25" s="3">
        <v>81</v>
      </c>
      <c r="F25" s="68">
        <v>81</v>
      </c>
      <c r="G25" s="68">
        <v>78</v>
      </c>
      <c r="H25" s="68">
        <v>76</v>
      </c>
      <c r="I25" s="68">
        <v>76</v>
      </c>
      <c r="J25" s="68">
        <v>76</v>
      </c>
      <c r="K25" s="64">
        <v>75</v>
      </c>
      <c r="L25" s="68">
        <v>75</v>
      </c>
      <c r="M25" s="68">
        <v>71</v>
      </c>
      <c r="N25" s="68">
        <v>71</v>
      </c>
      <c r="O25" s="68">
        <v>71</v>
      </c>
      <c r="P25" s="68">
        <v>71</v>
      </c>
      <c r="Q25" s="68">
        <v>70</v>
      </c>
      <c r="R25" s="68">
        <v>69</v>
      </c>
      <c r="S25" s="69">
        <v>68</v>
      </c>
      <c r="T25" s="97">
        <v>67</v>
      </c>
      <c r="U25" s="97">
        <v>66</v>
      </c>
      <c r="V25" s="97">
        <v>66</v>
      </c>
      <c r="W25" s="97">
        <v>66</v>
      </c>
      <c r="X25" s="97">
        <v>66</v>
      </c>
    </row>
    <row r="26" spans="2:24" x14ac:dyDescent="0.15">
      <c r="B26" s="43">
        <v>341</v>
      </c>
      <c r="C26" s="43" t="s">
        <v>131</v>
      </c>
      <c r="D26" s="3">
        <v>27</v>
      </c>
      <c r="E26" s="3">
        <v>27</v>
      </c>
      <c r="F26" s="68">
        <v>26</v>
      </c>
      <c r="G26" s="68">
        <v>26</v>
      </c>
      <c r="H26" s="68">
        <v>25</v>
      </c>
      <c r="I26" s="68">
        <v>25</v>
      </c>
      <c r="J26" s="68">
        <v>25</v>
      </c>
      <c r="K26" s="64">
        <v>24</v>
      </c>
      <c r="L26" s="68">
        <v>24</v>
      </c>
      <c r="M26" s="68">
        <v>23</v>
      </c>
      <c r="N26" s="68">
        <v>23</v>
      </c>
      <c r="O26" s="68">
        <v>23</v>
      </c>
      <c r="P26" s="68">
        <v>22</v>
      </c>
      <c r="Q26" s="68">
        <v>22</v>
      </c>
      <c r="R26" s="68">
        <v>22</v>
      </c>
      <c r="S26" s="69">
        <v>21</v>
      </c>
      <c r="T26" s="97">
        <v>20</v>
      </c>
      <c r="U26" s="97">
        <v>19</v>
      </c>
      <c r="V26" s="97">
        <v>19</v>
      </c>
      <c r="W26" s="97">
        <v>19</v>
      </c>
      <c r="X26" s="97">
        <v>19</v>
      </c>
    </row>
    <row r="27" spans="2:24" x14ac:dyDescent="0.15">
      <c r="B27" s="43">
        <v>342</v>
      </c>
      <c r="C27" s="43" t="s">
        <v>132</v>
      </c>
      <c r="D27" s="3">
        <v>1</v>
      </c>
      <c r="E27" s="3">
        <v>1</v>
      </c>
      <c r="F27" s="68">
        <v>1</v>
      </c>
      <c r="G27" s="68">
        <v>1</v>
      </c>
      <c r="H27" s="68">
        <v>1</v>
      </c>
      <c r="I27" s="68">
        <v>1</v>
      </c>
      <c r="J27" s="68">
        <v>1</v>
      </c>
      <c r="K27" s="64">
        <v>1</v>
      </c>
      <c r="L27" s="68">
        <v>1</v>
      </c>
      <c r="M27" s="68">
        <v>0</v>
      </c>
      <c r="N27" s="68">
        <v>0</v>
      </c>
      <c r="O27" s="68">
        <v>0</v>
      </c>
      <c r="P27" s="68">
        <v>0</v>
      </c>
      <c r="Q27" s="68">
        <v>0</v>
      </c>
      <c r="R27" s="68">
        <v>0</v>
      </c>
      <c r="S27" s="69">
        <v>0</v>
      </c>
      <c r="T27" s="97">
        <v>0</v>
      </c>
      <c r="U27" s="97">
        <v>0</v>
      </c>
      <c r="V27" s="97">
        <v>0</v>
      </c>
      <c r="W27" s="97">
        <v>0</v>
      </c>
      <c r="X27" s="97">
        <v>0</v>
      </c>
    </row>
    <row r="28" spans="2:24" x14ac:dyDescent="0.15">
      <c r="B28" s="43">
        <v>361</v>
      </c>
      <c r="C28" s="43" t="s">
        <v>133</v>
      </c>
      <c r="D28" s="3">
        <v>34</v>
      </c>
      <c r="E28" s="3">
        <v>31</v>
      </c>
      <c r="F28" s="68">
        <v>31</v>
      </c>
      <c r="G28" s="68">
        <v>31</v>
      </c>
      <c r="H28" s="68">
        <v>31</v>
      </c>
      <c r="I28" s="68">
        <v>31</v>
      </c>
      <c r="J28" s="68">
        <v>31</v>
      </c>
      <c r="K28" s="64">
        <v>31</v>
      </c>
      <c r="L28" s="68">
        <v>31</v>
      </c>
      <c r="M28" s="68">
        <v>30</v>
      </c>
      <c r="N28" s="68">
        <v>29</v>
      </c>
      <c r="O28" s="68">
        <v>28</v>
      </c>
      <c r="P28" s="68">
        <v>28</v>
      </c>
      <c r="Q28" s="68">
        <v>27</v>
      </c>
      <c r="R28" s="68">
        <v>26</v>
      </c>
      <c r="S28" s="69">
        <v>25</v>
      </c>
      <c r="T28" s="97">
        <v>24</v>
      </c>
      <c r="U28" s="97">
        <v>23</v>
      </c>
      <c r="V28" s="97">
        <v>23</v>
      </c>
      <c r="W28" s="97">
        <v>23</v>
      </c>
      <c r="X28" s="97">
        <v>22</v>
      </c>
    </row>
    <row r="29" spans="2:24" x14ac:dyDescent="0.15">
      <c r="B29" s="43">
        <v>362</v>
      </c>
      <c r="C29" s="43" t="s">
        <v>134</v>
      </c>
      <c r="D29" s="3">
        <v>121</v>
      </c>
      <c r="E29" s="3">
        <v>119</v>
      </c>
      <c r="F29" s="68">
        <v>118</v>
      </c>
      <c r="G29" s="68">
        <v>117</v>
      </c>
      <c r="H29" s="68">
        <v>116</v>
      </c>
      <c r="I29" s="68">
        <v>115</v>
      </c>
      <c r="J29" s="68">
        <v>114</v>
      </c>
      <c r="K29" s="64">
        <v>114</v>
      </c>
      <c r="L29" s="68">
        <v>114</v>
      </c>
      <c r="M29" s="68">
        <v>111</v>
      </c>
      <c r="N29" s="68">
        <v>111</v>
      </c>
      <c r="O29" s="68">
        <v>111</v>
      </c>
      <c r="P29" s="68">
        <v>111</v>
      </c>
      <c r="Q29" s="68">
        <v>110</v>
      </c>
      <c r="R29" s="68">
        <v>110</v>
      </c>
      <c r="S29" s="69">
        <v>106</v>
      </c>
      <c r="T29" s="97">
        <v>103</v>
      </c>
      <c r="U29" s="97">
        <v>95</v>
      </c>
      <c r="V29" s="97">
        <v>94</v>
      </c>
      <c r="W29" s="97">
        <v>93</v>
      </c>
      <c r="X29" s="97">
        <v>93</v>
      </c>
    </row>
    <row r="30" spans="2:24" x14ac:dyDescent="0.15">
      <c r="B30" s="43">
        <v>363</v>
      </c>
      <c r="C30" s="43" t="s">
        <v>135</v>
      </c>
      <c r="D30" s="3">
        <v>13</v>
      </c>
      <c r="E30" s="3">
        <v>13</v>
      </c>
      <c r="F30" s="68">
        <v>12</v>
      </c>
      <c r="G30" s="68">
        <v>12</v>
      </c>
      <c r="H30" s="68">
        <v>12</v>
      </c>
      <c r="I30" s="68">
        <v>11</v>
      </c>
      <c r="J30" s="68">
        <v>11</v>
      </c>
      <c r="K30" s="64">
        <v>10</v>
      </c>
      <c r="L30" s="68">
        <v>10</v>
      </c>
      <c r="M30" s="68">
        <v>10</v>
      </c>
      <c r="N30" s="68">
        <v>10</v>
      </c>
      <c r="O30" s="68">
        <v>10</v>
      </c>
      <c r="P30" s="68">
        <v>10</v>
      </c>
      <c r="Q30" s="68">
        <v>9</v>
      </c>
      <c r="R30" s="68">
        <v>9</v>
      </c>
      <c r="S30" s="69">
        <v>8</v>
      </c>
      <c r="T30" s="97">
        <v>7</v>
      </c>
      <c r="U30" s="97">
        <v>6</v>
      </c>
      <c r="V30" s="97">
        <v>5</v>
      </c>
      <c r="W30" s="97">
        <v>5</v>
      </c>
      <c r="X30" s="97">
        <v>5</v>
      </c>
    </row>
    <row r="31" spans="2:24" x14ac:dyDescent="0.15">
      <c r="B31" s="43">
        <v>364</v>
      </c>
      <c r="C31" s="43" t="s">
        <v>136</v>
      </c>
      <c r="D31" s="3">
        <v>38</v>
      </c>
      <c r="E31" s="3">
        <v>38</v>
      </c>
      <c r="F31" s="68">
        <v>37</v>
      </c>
      <c r="G31" s="68">
        <v>37</v>
      </c>
      <c r="H31" s="68">
        <v>36</v>
      </c>
      <c r="I31" s="68">
        <v>36</v>
      </c>
      <c r="J31" s="68">
        <v>36</v>
      </c>
      <c r="K31" s="64">
        <v>36</v>
      </c>
      <c r="L31" s="68">
        <v>36</v>
      </c>
      <c r="M31" s="68">
        <v>35</v>
      </c>
      <c r="N31" s="68">
        <v>34</v>
      </c>
      <c r="O31" s="68">
        <v>33</v>
      </c>
      <c r="P31" s="68">
        <v>32</v>
      </c>
      <c r="Q31" s="68">
        <v>31</v>
      </c>
      <c r="R31" s="68">
        <v>31</v>
      </c>
      <c r="S31" s="69">
        <v>30</v>
      </c>
      <c r="T31" s="97">
        <v>27</v>
      </c>
      <c r="U31" s="97">
        <v>24</v>
      </c>
      <c r="V31" s="97">
        <v>24</v>
      </c>
      <c r="W31" s="97">
        <v>24</v>
      </c>
      <c r="X31" s="97">
        <v>23</v>
      </c>
    </row>
    <row r="32" spans="2:24" x14ac:dyDescent="0.15">
      <c r="B32" s="43">
        <v>366</v>
      </c>
      <c r="C32" s="43" t="s">
        <v>137</v>
      </c>
      <c r="D32" s="3">
        <v>185</v>
      </c>
      <c r="E32" s="3">
        <v>180</v>
      </c>
      <c r="F32" s="68">
        <v>177</v>
      </c>
      <c r="G32" s="68">
        <v>177</v>
      </c>
      <c r="H32" s="68">
        <v>176</v>
      </c>
      <c r="I32" s="68">
        <v>173</v>
      </c>
      <c r="J32" s="68">
        <v>173</v>
      </c>
      <c r="K32" s="64">
        <v>173</v>
      </c>
      <c r="L32" s="68">
        <v>172</v>
      </c>
      <c r="M32" s="68">
        <v>169</v>
      </c>
      <c r="N32" s="68">
        <v>169</v>
      </c>
      <c r="O32" s="68">
        <v>168</v>
      </c>
      <c r="P32" s="68">
        <v>167</v>
      </c>
      <c r="Q32" s="68">
        <v>165</v>
      </c>
      <c r="R32" s="68">
        <v>164</v>
      </c>
      <c r="S32" s="69">
        <v>161</v>
      </c>
      <c r="T32" s="97">
        <v>159</v>
      </c>
      <c r="U32" s="97">
        <v>157</v>
      </c>
      <c r="V32" s="97">
        <v>154</v>
      </c>
      <c r="W32" s="97">
        <v>151</v>
      </c>
      <c r="X32" s="97">
        <v>150</v>
      </c>
    </row>
    <row r="33" spans="2:24" x14ac:dyDescent="0.15">
      <c r="B33" s="43">
        <v>382</v>
      </c>
      <c r="C33" s="43" t="s">
        <v>138</v>
      </c>
      <c r="D33" s="3">
        <v>2</v>
      </c>
      <c r="E33" s="3">
        <v>2</v>
      </c>
      <c r="F33" s="68">
        <v>2</v>
      </c>
      <c r="G33" s="68">
        <v>2</v>
      </c>
      <c r="H33" s="68">
        <v>2</v>
      </c>
      <c r="I33" s="68">
        <v>2</v>
      </c>
      <c r="J33" s="68">
        <v>2</v>
      </c>
      <c r="K33" s="64">
        <v>2</v>
      </c>
      <c r="L33" s="68">
        <v>2</v>
      </c>
      <c r="M33" s="68">
        <v>2</v>
      </c>
      <c r="N33" s="68">
        <v>2</v>
      </c>
      <c r="O33" s="68">
        <v>2</v>
      </c>
      <c r="P33" s="68">
        <v>1</v>
      </c>
      <c r="Q33" s="68">
        <v>1</v>
      </c>
      <c r="R33" s="68">
        <v>1</v>
      </c>
      <c r="S33" s="69">
        <v>1</v>
      </c>
      <c r="T33" s="97">
        <v>0</v>
      </c>
      <c r="U33" s="97">
        <v>0</v>
      </c>
      <c r="V33" s="97">
        <v>0</v>
      </c>
      <c r="W33" s="97">
        <v>0</v>
      </c>
      <c r="X33" s="97">
        <v>0</v>
      </c>
    </row>
    <row r="34" spans="2:24" x14ac:dyDescent="0.15">
      <c r="B34" s="43">
        <v>383</v>
      </c>
      <c r="C34" s="43" t="s">
        <v>139</v>
      </c>
      <c r="D34" s="3" t="s">
        <v>22</v>
      </c>
      <c r="E34" s="3" t="s">
        <v>22</v>
      </c>
      <c r="F34" s="68" t="s">
        <v>22</v>
      </c>
      <c r="G34" s="68" t="s">
        <v>22</v>
      </c>
      <c r="H34" s="68" t="s">
        <v>145</v>
      </c>
      <c r="I34" s="68" t="s">
        <v>145</v>
      </c>
      <c r="J34" s="68" t="s">
        <v>146</v>
      </c>
      <c r="K34" s="64" t="s">
        <v>146</v>
      </c>
      <c r="L34" s="68" t="s">
        <v>146</v>
      </c>
      <c r="M34" s="68" t="s">
        <v>143</v>
      </c>
      <c r="N34" s="68" t="s">
        <v>143</v>
      </c>
      <c r="O34" s="68" t="s">
        <v>143</v>
      </c>
      <c r="P34" s="68" t="s">
        <v>143</v>
      </c>
      <c r="Q34" s="68" t="s">
        <v>143</v>
      </c>
      <c r="R34" s="68" t="s">
        <v>143</v>
      </c>
      <c r="S34" s="69" t="s">
        <v>22</v>
      </c>
      <c r="T34" s="97" t="s">
        <v>22</v>
      </c>
      <c r="U34" s="97" t="s">
        <v>22</v>
      </c>
      <c r="V34" s="97" t="s">
        <v>22</v>
      </c>
      <c r="W34" s="97" t="s">
        <v>22</v>
      </c>
      <c r="X34" s="97" t="s">
        <v>22</v>
      </c>
    </row>
    <row r="35" spans="2:24" x14ac:dyDescent="0.15">
      <c r="B35" s="43">
        <v>384</v>
      </c>
      <c r="C35" s="43" t="s">
        <v>140</v>
      </c>
      <c r="D35" s="3" t="s">
        <v>22</v>
      </c>
      <c r="E35" s="3" t="s">
        <v>22</v>
      </c>
      <c r="F35" s="68" t="s">
        <v>22</v>
      </c>
      <c r="G35" s="68" t="s">
        <v>22</v>
      </c>
      <c r="H35" s="68" t="s">
        <v>145</v>
      </c>
      <c r="I35" s="68" t="s">
        <v>145</v>
      </c>
      <c r="J35" s="68" t="s">
        <v>146</v>
      </c>
      <c r="K35" s="64" t="s">
        <v>146</v>
      </c>
      <c r="L35" s="68" t="s">
        <v>146</v>
      </c>
      <c r="M35" s="68" t="s">
        <v>143</v>
      </c>
      <c r="N35" s="68" t="s">
        <v>143</v>
      </c>
      <c r="O35" s="68" t="s">
        <v>143</v>
      </c>
      <c r="P35" s="68" t="s">
        <v>143</v>
      </c>
      <c r="Q35" s="68" t="s">
        <v>143</v>
      </c>
      <c r="R35" s="68" t="s">
        <v>143</v>
      </c>
      <c r="S35" s="69" t="s">
        <v>22</v>
      </c>
      <c r="T35" s="97" t="s">
        <v>22</v>
      </c>
      <c r="U35" s="97" t="s">
        <v>22</v>
      </c>
      <c r="V35" s="97" t="s">
        <v>22</v>
      </c>
      <c r="W35" s="97" t="s">
        <v>22</v>
      </c>
      <c r="X35" s="97" t="s">
        <v>22</v>
      </c>
    </row>
    <row r="36" spans="2:24" x14ac:dyDescent="0.15">
      <c r="B36" s="43">
        <v>401</v>
      </c>
      <c r="C36" s="43" t="s">
        <v>141</v>
      </c>
      <c r="D36" s="3">
        <v>78</v>
      </c>
      <c r="E36" s="3">
        <v>78</v>
      </c>
      <c r="F36" s="68">
        <v>78</v>
      </c>
      <c r="G36" s="68">
        <v>77</v>
      </c>
      <c r="H36" s="68">
        <v>74</v>
      </c>
      <c r="I36" s="68">
        <v>74</v>
      </c>
      <c r="J36" s="68">
        <v>74</v>
      </c>
      <c r="K36" s="64">
        <v>74</v>
      </c>
      <c r="L36" s="68">
        <v>74</v>
      </c>
      <c r="M36" s="68">
        <v>73</v>
      </c>
      <c r="N36" s="68">
        <v>73</v>
      </c>
      <c r="O36" s="68">
        <v>70</v>
      </c>
      <c r="P36" s="68">
        <v>68</v>
      </c>
      <c r="Q36" s="68">
        <v>67</v>
      </c>
      <c r="R36" s="68">
        <v>66</v>
      </c>
      <c r="S36" s="69">
        <v>65</v>
      </c>
      <c r="T36" s="97">
        <v>64</v>
      </c>
      <c r="U36" s="97">
        <v>63</v>
      </c>
      <c r="V36" s="97">
        <v>61</v>
      </c>
      <c r="W36" s="97">
        <v>61</v>
      </c>
      <c r="X36" s="97">
        <v>62</v>
      </c>
    </row>
    <row r="37" spans="2:24" x14ac:dyDescent="0.15">
      <c r="B37" s="43">
        <v>402</v>
      </c>
      <c r="C37" s="43" t="s">
        <v>142</v>
      </c>
      <c r="D37" s="3">
        <v>9</v>
      </c>
      <c r="E37" s="3">
        <v>9</v>
      </c>
      <c r="F37" s="68">
        <v>9</v>
      </c>
      <c r="G37" s="68">
        <v>9</v>
      </c>
      <c r="H37" s="68">
        <v>8</v>
      </c>
      <c r="I37" s="68">
        <v>8</v>
      </c>
      <c r="J37" s="68">
        <v>7</v>
      </c>
      <c r="K37" s="64">
        <v>7</v>
      </c>
      <c r="L37" s="68">
        <v>7</v>
      </c>
      <c r="M37" s="68">
        <v>7</v>
      </c>
      <c r="N37" s="68">
        <v>7</v>
      </c>
      <c r="O37" s="68">
        <v>7</v>
      </c>
      <c r="P37" s="68">
        <v>7</v>
      </c>
      <c r="Q37" s="68">
        <v>7</v>
      </c>
      <c r="R37" s="68">
        <v>7</v>
      </c>
      <c r="S37" s="69">
        <v>6</v>
      </c>
      <c r="T37" s="97">
        <v>6</v>
      </c>
      <c r="U37" s="97">
        <v>5</v>
      </c>
      <c r="V37" s="97">
        <v>5</v>
      </c>
      <c r="W37" s="97">
        <v>5</v>
      </c>
      <c r="X37" s="97">
        <v>5</v>
      </c>
    </row>
    <row r="38" spans="2:24" x14ac:dyDescent="0.15">
      <c r="D38" s="3"/>
      <c r="F38" s="68"/>
      <c r="H38" s="68"/>
    </row>
    <row r="41" spans="2:24" x14ac:dyDescent="0.15">
      <c r="B41" s="125">
        <v>209</v>
      </c>
      <c r="C41" s="124" t="s">
        <v>112</v>
      </c>
      <c r="D41" s="3">
        <v>99</v>
      </c>
      <c r="E41" s="3">
        <v>119</v>
      </c>
    </row>
    <row r="42" spans="2:24" x14ac:dyDescent="0.15">
      <c r="B42" s="125">
        <v>421</v>
      </c>
      <c r="C42" s="124" t="s">
        <v>149</v>
      </c>
      <c r="D42" s="3">
        <v>19</v>
      </c>
      <c r="E42" s="3">
        <v>130</v>
      </c>
    </row>
    <row r="43" spans="2:24" x14ac:dyDescent="0.15">
      <c r="B43" s="125">
        <v>422</v>
      </c>
      <c r="C43" s="124" t="s">
        <v>152</v>
      </c>
      <c r="D43" s="3">
        <v>14</v>
      </c>
    </row>
    <row r="44" spans="2:24" x14ac:dyDescent="0.15">
      <c r="B44" s="125">
        <v>423</v>
      </c>
      <c r="C44" s="124" t="s">
        <v>153</v>
      </c>
      <c r="D44" s="3">
        <v>7</v>
      </c>
      <c r="E44" s="3"/>
    </row>
    <row r="45" spans="2:24" x14ac:dyDescent="0.15">
      <c r="B45" s="125">
        <v>424</v>
      </c>
      <c r="C45" s="124" t="s">
        <v>150</v>
      </c>
      <c r="D45" s="3">
        <v>3</v>
      </c>
      <c r="E45" s="3">
        <v>158</v>
      </c>
    </row>
    <row r="48" spans="2:24" x14ac:dyDescent="0.15">
      <c r="C48" s="137"/>
    </row>
    <row r="52" spans="3:3" x14ac:dyDescent="0.15">
      <c r="C52" s="137"/>
    </row>
    <row r="53" spans="3:3" x14ac:dyDescent="0.15">
      <c r="C53" s="137"/>
    </row>
    <row r="67" spans="3:3" x14ac:dyDescent="0.15">
      <c r="C67" s="137"/>
    </row>
    <row r="68" spans="3:3" x14ac:dyDescent="0.15">
      <c r="C68" s="137"/>
    </row>
    <row r="69" spans="3:3" x14ac:dyDescent="0.15">
      <c r="C69" s="137"/>
    </row>
    <row r="70" spans="3:3" x14ac:dyDescent="0.15">
      <c r="C70" s="137"/>
    </row>
    <row r="74" spans="3:3" x14ac:dyDescent="0.15">
      <c r="C74" s="137"/>
    </row>
    <row r="75" spans="3:3" x14ac:dyDescent="0.15">
      <c r="C75" s="137"/>
    </row>
    <row r="76" spans="3:3" x14ac:dyDescent="0.15">
      <c r="C76" s="137"/>
    </row>
    <row r="77" spans="3:3" x14ac:dyDescent="0.15">
      <c r="C77" s="137"/>
    </row>
    <row r="78" spans="3:3" x14ac:dyDescent="0.15">
      <c r="C78" s="137"/>
    </row>
    <row r="82" spans="3:3" x14ac:dyDescent="0.15">
      <c r="C82" s="137"/>
    </row>
  </sheetData>
  <autoFilter ref="A4:D82" xr:uid="{E4C56587-2D5D-48C6-A8F7-8530A1FABA80}"/>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54759-93AB-4188-909E-D3191C1F46F1}">
  <dimension ref="B1:R37"/>
  <sheetViews>
    <sheetView workbookViewId="0"/>
  </sheetViews>
  <sheetFormatPr defaultRowHeight="12" x14ac:dyDescent="0.15"/>
  <cols>
    <col min="4" max="18" width="6.7109375" bestFit="1" customWidth="1"/>
  </cols>
  <sheetData>
    <row r="1" spans="2:18" x14ac:dyDescent="0.15">
      <c r="D1">
        <f>データ田!J2</f>
        <v>2010</v>
      </c>
      <c r="E1">
        <f>データ田!K2</f>
        <v>2011</v>
      </c>
      <c r="F1">
        <f>データ田!L2</f>
        <v>2012</v>
      </c>
      <c r="G1">
        <f>データ田!M2</f>
        <v>2013</v>
      </c>
      <c r="H1">
        <f>データ田!N2</f>
        <v>2014</v>
      </c>
      <c r="I1">
        <f>データ田!O2</f>
        <v>2015</v>
      </c>
      <c r="J1">
        <f>データ田!P2</f>
        <v>2016</v>
      </c>
      <c r="K1">
        <f>データ田!Q2</f>
        <v>2017</v>
      </c>
      <c r="L1">
        <f>データ田!R2</f>
        <v>2018</v>
      </c>
      <c r="M1">
        <f>データ田!S2</f>
        <v>2019</v>
      </c>
      <c r="N1">
        <f>データ田!T2</f>
        <v>2020</v>
      </c>
      <c r="O1">
        <f>データ田!U2</f>
        <v>2021</v>
      </c>
      <c r="P1">
        <f>データ田!V2</f>
        <v>2022</v>
      </c>
      <c r="Q1">
        <f>データ田!W2</f>
        <v>2023</v>
      </c>
      <c r="R1">
        <f>データ田!X2</f>
        <v>2024</v>
      </c>
    </row>
    <row r="2" spans="2:18" x14ac:dyDescent="0.15">
      <c r="B2" s="43">
        <v>100</v>
      </c>
      <c r="C2" s="43" t="s">
        <v>110</v>
      </c>
      <c r="D2">
        <f>データ田!J5</f>
        <v>176</v>
      </c>
      <c r="E2">
        <f>データ田!K5</f>
        <v>172</v>
      </c>
      <c r="F2">
        <f>データ田!L5</f>
        <v>168</v>
      </c>
      <c r="G2">
        <f>データ田!M5</f>
        <v>163</v>
      </c>
      <c r="H2">
        <f>データ田!N5</f>
        <v>160</v>
      </c>
      <c r="I2">
        <f>データ田!O5</f>
        <v>155</v>
      </c>
      <c r="J2">
        <f>データ田!P5</f>
        <v>149</v>
      </c>
      <c r="K2">
        <f>データ田!Q5</f>
        <v>146</v>
      </c>
      <c r="L2">
        <f>データ田!R5</f>
        <v>142</v>
      </c>
      <c r="M2">
        <f>データ田!S5</f>
        <v>139</v>
      </c>
      <c r="N2">
        <f>データ田!T5</f>
        <v>134</v>
      </c>
      <c r="O2">
        <f>データ田!U5</f>
        <v>131</v>
      </c>
      <c r="P2">
        <f>データ田!V5</f>
        <v>131</v>
      </c>
      <c r="Q2">
        <f>データ田!W5</f>
        <v>131</v>
      </c>
      <c r="R2">
        <f>データ田!X5</f>
        <v>131</v>
      </c>
    </row>
    <row r="3" spans="2:18" x14ac:dyDescent="0.15">
      <c r="B3" s="43">
        <v>130</v>
      </c>
      <c r="C3" s="43" t="s">
        <v>111</v>
      </c>
      <c r="D3">
        <f>データ田!J6</f>
        <v>24</v>
      </c>
      <c r="E3">
        <f>データ田!K6</f>
        <v>24</v>
      </c>
      <c r="F3">
        <f>データ田!L6</f>
        <v>23</v>
      </c>
      <c r="G3">
        <f>データ田!M6</f>
        <v>22</v>
      </c>
      <c r="H3">
        <f>データ田!N6</f>
        <v>22</v>
      </c>
      <c r="I3">
        <f>データ田!O6</f>
        <v>21</v>
      </c>
      <c r="J3">
        <f>データ田!P6</f>
        <v>21</v>
      </c>
      <c r="K3">
        <f>データ田!Q6</f>
        <v>21</v>
      </c>
      <c r="L3">
        <f>データ田!R6</f>
        <v>21</v>
      </c>
      <c r="M3">
        <f>データ田!S6</f>
        <v>20</v>
      </c>
      <c r="N3">
        <f>データ田!T6</f>
        <v>19</v>
      </c>
      <c r="O3">
        <f>データ田!U6</f>
        <v>19</v>
      </c>
      <c r="P3">
        <f>データ田!V6</f>
        <v>19</v>
      </c>
      <c r="Q3">
        <f>データ田!W6</f>
        <v>18</v>
      </c>
      <c r="R3">
        <f>データ田!X6</f>
        <v>18</v>
      </c>
    </row>
    <row r="4" spans="2:18" x14ac:dyDescent="0.15">
      <c r="B4" s="135">
        <v>150</v>
      </c>
      <c r="C4" s="43" t="s">
        <v>112</v>
      </c>
      <c r="D4">
        <f>データ田!J7</f>
        <v>130</v>
      </c>
      <c r="E4">
        <f>データ田!K7</f>
        <v>126</v>
      </c>
      <c r="F4">
        <f>データ田!L7</f>
        <v>125</v>
      </c>
      <c r="G4">
        <f>データ田!M7</f>
        <v>123</v>
      </c>
      <c r="H4">
        <f>データ田!N7</f>
        <v>122</v>
      </c>
      <c r="I4">
        <f>データ田!O7</f>
        <v>122</v>
      </c>
      <c r="J4">
        <f>データ田!P7</f>
        <v>111</v>
      </c>
      <c r="K4">
        <f>データ田!Q7</f>
        <v>109</v>
      </c>
      <c r="L4">
        <f>データ田!R7</f>
        <v>108</v>
      </c>
      <c r="M4">
        <f>データ田!S7</f>
        <v>107</v>
      </c>
      <c r="N4">
        <f>データ田!T7</f>
        <v>103</v>
      </c>
      <c r="O4">
        <f>データ田!U7</f>
        <v>102</v>
      </c>
      <c r="P4">
        <f>データ田!V7</f>
        <v>102</v>
      </c>
      <c r="Q4">
        <f>データ田!W7</f>
        <v>102</v>
      </c>
      <c r="R4">
        <f>データ田!X7</f>
        <v>102</v>
      </c>
    </row>
    <row r="5" spans="2:18" x14ac:dyDescent="0.15">
      <c r="B5" s="43">
        <v>201</v>
      </c>
      <c r="C5" s="43" t="s">
        <v>113</v>
      </c>
      <c r="D5">
        <f>データ田!J8</f>
        <v>12</v>
      </c>
      <c r="E5">
        <f>データ田!K8</f>
        <v>11</v>
      </c>
      <c r="F5">
        <f>データ田!L8</f>
        <v>10</v>
      </c>
      <c r="G5">
        <f>データ田!M8</f>
        <v>10</v>
      </c>
      <c r="H5">
        <f>データ田!N8</f>
        <v>10</v>
      </c>
      <c r="I5">
        <f>データ田!O8</f>
        <v>9</v>
      </c>
      <c r="J5">
        <f>データ田!P8</f>
        <v>9</v>
      </c>
      <c r="K5">
        <f>データ田!Q8</f>
        <v>8</v>
      </c>
      <c r="L5">
        <f>データ田!R8</f>
        <v>7</v>
      </c>
      <c r="M5">
        <f>データ田!S8</f>
        <v>7</v>
      </c>
      <c r="N5">
        <f>データ田!T8</f>
        <v>7</v>
      </c>
      <c r="O5">
        <f>データ田!U8</f>
        <v>6</v>
      </c>
      <c r="P5">
        <f>データ田!V8</f>
        <v>6</v>
      </c>
      <c r="Q5">
        <f>データ田!W8</f>
        <v>6</v>
      </c>
      <c r="R5">
        <f>データ田!X8</f>
        <v>6</v>
      </c>
    </row>
    <row r="6" spans="2:18" x14ac:dyDescent="0.15">
      <c r="B6" s="43">
        <v>203</v>
      </c>
      <c r="C6" s="43" t="s">
        <v>114</v>
      </c>
      <c r="D6">
        <f>データ田!J9</f>
        <v>772</v>
      </c>
      <c r="E6">
        <f>データ田!K9</f>
        <v>772</v>
      </c>
      <c r="F6">
        <f>データ田!L9</f>
        <v>771</v>
      </c>
      <c r="G6">
        <f>データ田!M9</f>
        <v>766</v>
      </c>
      <c r="H6">
        <f>データ田!N9</f>
        <v>765</v>
      </c>
      <c r="I6">
        <f>データ田!O9</f>
        <v>761</v>
      </c>
      <c r="J6">
        <f>データ田!P9</f>
        <v>739</v>
      </c>
      <c r="K6">
        <f>データ田!Q9</f>
        <v>737</v>
      </c>
      <c r="L6">
        <f>データ田!R9</f>
        <v>735</v>
      </c>
      <c r="M6">
        <f>データ田!S9</f>
        <v>732</v>
      </c>
      <c r="N6">
        <f>データ田!T9</f>
        <v>722</v>
      </c>
      <c r="O6">
        <f>データ田!U9</f>
        <v>712</v>
      </c>
      <c r="P6">
        <f>データ田!V9</f>
        <v>711</v>
      </c>
      <c r="Q6">
        <f>データ田!W9</f>
        <v>711</v>
      </c>
      <c r="R6">
        <f>データ田!X9</f>
        <v>711</v>
      </c>
    </row>
    <row r="7" spans="2:18" x14ac:dyDescent="0.15">
      <c r="B7" s="43">
        <v>204</v>
      </c>
      <c r="C7" s="43" t="s">
        <v>115</v>
      </c>
      <c r="D7">
        <f>データ田!J10</f>
        <v>1</v>
      </c>
      <c r="E7">
        <f>データ田!K10</f>
        <v>1</v>
      </c>
      <c r="F7">
        <f>データ田!L10</f>
        <v>1</v>
      </c>
      <c r="G7">
        <f>データ田!M10</f>
        <v>1</v>
      </c>
      <c r="H7">
        <f>データ田!N10</f>
        <v>1</v>
      </c>
      <c r="I7">
        <f>データ田!O10</f>
        <v>1</v>
      </c>
      <c r="J7">
        <f>データ田!P10</f>
        <v>1</v>
      </c>
      <c r="K7">
        <f>データ田!Q10</f>
        <v>1</v>
      </c>
      <c r="L7">
        <f>データ田!R10</f>
        <v>1</v>
      </c>
      <c r="M7">
        <f>データ田!S10</f>
        <v>1</v>
      </c>
      <c r="N7">
        <f>データ田!T10</f>
        <v>1</v>
      </c>
      <c r="O7">
        <f>データ田!U10</f>
        <v>1</v>
      </c>
      <c r="P7">
        <f>データ田!V10</f>
        <v>1</v>
      </c>
      <c r="Q7">
        <f>データ田!W10</f>
        <v>1</v>
      </c>
      <c r="R7">
        <f>データ田!X10</f>
        <v>1</v>
      </c>
    </row>
    <row r="8" spans="2:18" x14ac:dyDescent="0.15">
      <c r="B8" s="43">
        <v>205</v>
      </c>
      <c r="C8" s="43" t="s">
        <v>116</v>
      </c>
      <c r="D8">
        <f>データ田!J11</f>
        <v>142</v>
      </c>
      <c r="E8">
        <f>データ田!K11</f>
        <v>140</v>
      </c>
      <c r="F8">
        <f>データ田!L11</f>
        <v>138</v>
      </c>
      <c r="G8">
        <f>データ田!M11</f>
        <v>137</v>
      </c>
      <c r="H8">
        <f>データ田!N11</f>
        <v>137</v>
      </c>
      <c r="I8">
        <f>データ田!O11</f>
        <v>136</v>
      </c>
      <c r="J8">
        <f>データ田!P11</f>
        <v>135</v>
      </c>
      <c r="K8">
        <f>データ田!Q11</f>
        <v>134</v>
      </c>
      <c r="L8">
        <f>データ田!R11</f>
        <v>133</v>
      </c>
      <c r="M8">
        <f>データ田!S11</f>
        <v>132</v>
      </c>
      <c r="N8">
        <f>データ田!T11</f>
        <v>130</v>
      </c>
      <c r="O8">
        <f>データ田!U11</f>
        <v>130</v>
      </c>
      <c r="P8">
        <f>データ田!V11</f>
        <v>129</v>
      </c>
      <c r="Q8">
        <f>データ田!W11</f>
        <v>129</v>
      </c>
      <c r="R8">
        <f>データ田!X11</f>
        <v>128</v>
      </c>
    </row>
    <row r="9" spans="2:18" x14ac:dyDescent="0.15">
      <c r="B9" s="43">
        <v>206</v>
      </c>
      <c r="C9" s="43" t="s">
        <v>117</v>
      </c>
      <c r="D9">
        <f>データ田!J12</f>
        <v>545</v>
      </c>
      <c r="E9">
        <f>データ田!K12</f>
        <v>537</v>
      </c>
      <c r="F9">
        <f>データ田!L12</f>
        <v>536</v>
      </c>
      <c r="G9">
        <f>データ田!M12</f>
        <v>534</v>
      </c>
      <c r="H9">
        <f>データ田!N12</f>
        <v>527</v>
      </c>
      <c r="I9">
        <f>データ田!O12</f>
        <v>521</v>
      </c>
      <c r="J9">
        <f>データ田!P12</f>
        <v>521</v>
      </c>
      <c r="K9">
        <f>データ田!Q12</f>
        <v>514</v>
      </c>
      <c r="L9">
        <f>データ田!R12</f>
        <v>508</v>
      </c>
      <c r="M9">
        <f>データ田!S12</f>
        <v>492</v>
      </c>
      <c r="N9">
        <f>データ田!T12</f>
        <v>486</v>
      </c>
      <c r="O9">
        <f>データ田!U12</f>
        <v>473</v>
      </c>
      <c r="P9">
        <f>データ田!V12</f>
        <v>466</v>
      </c>
      <c r="Q9">
        <f>データ田!W12</f>
        <v>462</v>
      </c>
      <c r="R9">
        <f>データ田!X12</f>
        <v>461</v>
      </c>
    </row>
    <row r="10" spans="2:18" x14ac:dyDescent="0.15">
      <c r="B10" s="43">
        <v>207</v>
      </c>
      <c r="C10" s="43" t="s">
        <v>118</v>
      </c>
      <c r="D10">
        <f>データ田!J13</f>
        <v>51</v>
      </c>
      <c r="E10">
        <f>データ田!K13</f>
        <v>49</v>
      </c>
      <c r="F10">
        <f>データ田!L13</f>
        <v>49</v>
      </c>
      <c r="G10">
        <f>データ田!M13</f>
        <v>47</v>
      </c>
      <c r="H10">
        <f>データ田!N13</f>
        <v>46</v>
      </c>
      <c r="I10">
        <f>データ田!O13</f>
        <v>43</v>
      </c>
      <c r="J10">
        <f>データ田!P13</f>
        <v>43</v>
      </c>
      <c r="K10">
        <f>データ田!Q13</f>
        <v>43</v>
      </c>
      <c r="L10">
        <f>データ田!R13</f>
        <v>43</v>
      </c>
      <c r="M10">
        <f>データ田!S13</f>
        <v>43</v>
      </c>
      <c r="N10">
        <f>データ田!T13</f>
        <v>43</v>
      </c>
      <c r="O10">
        <f>データ田!U13</f>
        <v>42</v>
      </c>
      <c r="P10">
        <f>データ田!V13</f>
        <v>42</v>
      </c>
      <c r="Q10">
        <f>データ田!W13</f>
        <v>42</v>
      </c>
      <c r="R10">
        <f>データ田!X13</f>
        <v>42</v>
      </c>
    </row>
    <row r="11" spans="2:18" x14ac:dyDescent="0.15">
      <c r="B11" s="43">
        <v>208</v>
      </c>
      <c r="C11" s="43" t="s">
        <v>119</v>
      </c>
      <c r="D11">
        <f>データ田!J14</f>
        <v>0</v>
      </c>
      <c r="E11">
        <f>データ田!K14</f>
        <v>0</v>
      </c>
      <c r="F11">
        <f>データ田!L14</f>
        <v>0</v>
      </c>
      <c r="G11">
        <f>データ田!M14</f>
        <v>0</v>
      </c>
      <c r="H11">
        <f>データ田!N14</f>
        <v>0</v>
      </c>
      <c r="I11">
        <f>データ田!O14</f>
        <v>0</v>
      </c>
      <c r="J11">
        <f>データ田!P14</f>
        <v>0</v>
      </c>
      <c r="K11">
        <f>データ田!Q14</f>
        <v>0</v>
      </c>
      <c r="L11">
        <f>データ田!R14</f>
        <v>0</v>
      </c>
      <c r="M11">
        <f>データ田!S14</f>
        <v>0</v>
      </c>
      <c r="N11">
        <f>データ田!T14</f>
        <v>0</v>
      </c>
      <c r="O11">
        <f>データ田!U14</f>
        <v>0</v>
      </c>
      <c r="P11">
        <f>データ田!V14</f>
        <v>0</v>
      </c>
      <c r="Q11">
        <f>データ田!W14</f>
        <v>0</v>
      </c>
      <c r="R11">
        <f>データ田!X14</f>
        <v>0</v>
      </c>
    </row>
    <row r="12" spans="2:18" x14ac:dyDescent="0.15">
      <c r="B12" s="43">
        <v>210</v>
      </c>
      <c r="C12" s="43" t="s">
        <v>120</v>
      </c>
      <c r="D12">
        <f>データ田!J15</f>
        <v>6</v>
      </c>
      <c r="E12">
        <f>データ田!K15</f>
        <v>6</v>
      </c>
      <c r="F12">
        <f>データ田!L15</f>
        <v>6</v>
      </c>
      <c r="G12">
        <f>データ田!M15</f>
        <v>6</v>
      </c>
      <c r="H12">
        <f>データ田!N15</f>
        <v>6</v>
      </c>
      <c r="I12">
        <f>データ田!O15</f>
        <v>5</v>
      </c>
      <c r="J12">
        <f>データ田!P15</f>
        <v>5</v>
      </c>
      <c r="K12">
        <f>データ田!Q15</f>
        <v>5</v>
      </c>
      <c r="L12">
        <f>データ田!R15</f>
        <v>5</v>
      </c>
      <c r="M12">
        <f>データ田!S15</f>
        <v>5</v>
      </c>
      <c r="N12">
        <f>データ田!T15</f>
        <v>5</v>
      </c>
      <c r="O12">
        <f>データ田!U15</f>
        <v>4</v>
      </c>
      <c r="P12">
        <f>データ田!V15</f>
        <v>4</v>
      </c>
      <c r="Q12">
        <f>データ田!W15</f>
        <v>4</v>
      </c>
      <c r="R12">
        <f>データ田!X15</f>
        <v>4</v>
      </c>
    </row>
    <row r="13" spans="2:18" x14ac:dyDescent="0.15">
      <c r="B13" s="43">
        <v>211</v>
      </c>
      <c r="C13" s="43" t="s">
        <v>121</v>
      </c>
      <c r="D13">
        <f>データ田!J16</f>
        <v>119</v>
      </c>
      <c r="E13">
        <f>データ田!K16</f>
        <v>118</v>
      </c>
      <c r="F13">
        <f>データ田!L16</f>
        <v>117</v>
      </c>
      <c r="G13">
        <f>データ田!M16</f>
        <v>114</v>
      </c>
      <c r="H13">
        <f>データ田!N16</f>
        <v>113</v>
      </c>
      <c r="I13">
        <f>データ田!O16</f>
        <v>112</v>
      </c>
      <c r="J13">
        <f>データ田!P16</f>
        <v>109</v>
      </c>
      <c r="K13">
        <f>データ田!Q16</f>
        <v>108</v>
      </c>
      <c r="L13">
        <f>データ田!R16</f>
        <v>107</v>
      </c>
      <c r="M13">
        <f>データ田!S16</f>
        <v>107</v>
      </c>
      <c r="N13">
        <f>データ田!T16</f>
        <v>105</v>
      </c>
      <c r="O13">
        <f>データ田!U16</f>
        <v>101</v>
      </c>
      <c r="P13">
        <f>データ田!V16</f>
        <v>99</v>
      </c>
      <c r="Q13">
        <f>データ田!W16</f>
        <v>99</v>
      </c>
      <c r="R13">
        <f>データ田!X16</f>
        <v>99</v>
      </c>
    </row>
    <row r="14" spans="2:18" x14ac:dyDescent="0.15">
      <c r="B14" s="43">
        <v>212</v>
      </c>
      <c r="C14" s="43" t="s">
        <v>122</v>
      </c>
      <c r="D14">
        <f>データ田!J17</f>
        <v>520</v>
      </c>
      <c r="E14">
        <f>データ田!K17</f>
        <v>515</v>
      </c>
      <c r="F14">
        <f>データ田!L17</f>
        <v>509</v>
      </c>
      <c r="G14">
        <f>データ田!M17</f>
        <v>504</v>
      </c>
      <c r="H14">
        <f>データ田!N17</f>
        <v>497</v>
      </c>
      <c r="I14">
        <f>データ田!O17</f>
        <v>493</v>
      </c>
      <c r="J14">
        <f>データ田!P17</f>
        <v>493</v>
      </c>
      <c r="K14">
        <f>データ田!Q17</f>
        <v>489</v>
      </c>
      <c r="L14">
        <f>データ田!R17</f>
        <v>485</v>
      </c>
      <c r="M14">
        <f>データ田!S17</f>
        <v>478</v>
      </c>
      <c r="N14">
        <f>データ田!T17</f>
        <v>472</v>
      </c>
      <c r="O14">
        <f>データ田!U17</f>
        <v>458</v>
      </c>
      <c r="P14">
        <f>データ田!V17</f>
        <v>441</v>
      </c>
      <c r="Q14">
        <f>データ田!W17</f>
        <v>436</v>
      </c>
      <c r="R14">
        <f>データ田!X17</f>
        <v>432</v>
      </c>
    </row>
    <row r="15" spans="2:18" x14ac:dyDescent="0.15">
      <c r="B15" s="43">
        <v>213</v>
      </c>
      <c r="C15" s="43" t="s">
        <v>123</v>
      </c>
      <c r="D15">
        <f>データ田!J18</f>
        <v>11</v>
      </c>
      <c r="E15">
        <f>データ田!K18</f>
        <v>11</v>
      </c>
      <c r="F15">
        <f>データ田!L18</f>
        <v>11</v>
      </c>
      <c r="G15">
        <f>データ田!M18</f>
        <v>11</v>
      </c>
      <c r="H15">
        <f>データ田!N18</f>
        <v>11</v>
      </c>
      <c r="I15">
        <f>データ田!O18</f>
        <v>11</v>
      </c>
      <c r="J15">
        <f>データ田!P18</f>
        <v>11</v>
      </c>
      <c r="K15">
        <f>データ田!Q18</f>
        <v>11</v>
      </c>
      <c r="L15">
        <f>データ田!R18</f>
        <v>11</v>
      </c>
      <c r="M15">
        <f>データ田!S18</f>
        <v>11</v>
      </c>
      <c r="N15">
        <f>データ田!T18</f>
        <v>11</v>
      </c>
      <c r="O15">
        <f>データ田!U18</f>
        <v>10</v>
      </c>
      <c r="P15">
        <f>データ田!V18</f>
        <v>10</v>
      </c>
      <c r="Q15">
        <f>データ田!W18</f>
        <v>8</v>
      </c>
      <c r="R15">
        <f>データ田!X18</f>
        <v>8</v>
      </c>
    </row>
    <row r="16" spans="2:18" x14ac:dyDescent="0.15">
      <c r="B16" s="43">
        <v>214</v>
      </c>
      <c r="C16" s="43" t="s">
        <v>124</v>
      </c>
      <c r="D16">
        <f>データ田!J19</f>
        <v>417</v>
      </c>
      <c r="E16">
        <f>データ田!K19</f>
        <v>414</v>
      </c>
      <c r="F16">
        <f>データ田!L19</f>
        <v>412</v>
      </c>
      <c r="G16">
        <f>データ田!M19</f>
        <v>410</v>
      </c>
      <c r="H16">
        <f>データ田!N19</f>
        <v>405</v>
      </c>
      <c r="I16">
        <f>データ田!O19</f>
        <v>404</v>
      </c>
      <c r="J16">
        <f>データ田!P19</f>
        <v>402</v>
      </c>
      <c r="K16">
        <f>データ田!Q19</f>
        <v>401</v>
      </c>
      <c r="L16">
        <f>データ田!R19</f>
        <v>400</v>
      </c>
      <c r="M16">
        <f>データ田!S19</f>
        <v>394</v>
      </c>
      <c r="N16">
        <f>データ田!T19</f>
        <v>391</v>
      </c>
      <c r="O16">
        <f>データ田!U19</f>
        <v>387</v>
      </c>
      <c r="P16">
        <f>データ田!V19</f>
        <v>384</v>
      </c>
      <c r="Q16">
        <f>データ田!W19</f>
        <v>383</v>
      </c>
      <c r="R16">
        <f>データ田!X19</f>
        <v>385</v>
      </c>
    </row>
    <row r="17" spans="2:18" x14ac:dyDescent="0.15">
      <c r="B17" s="43">
        <v>215</v>
      </c>
      <c r="C17" s="43" t="s">
        <v>125</v>
      </c>
      <c r="D17">
        <f>データ田!J20</f>
        <v>260</v>
      </c>
      <c r="E17">
        <f>データ田!K20</f>
        <v>260</v>
      </c>
      <c r="F17">
        <f>データ田!L20</f>
        <v>259</v>
      </c>
      <c r="G17">
        <f>データ田!M20</f>
        <v>258</v>
      </c>
      <c r="H17">
        <f>データ田!N20</f>
        <v>257</v>
      </c>
      <c r="I17">
        <f>データ田!O20</f>
        <v>252</v>
      </c>
      <c r="J17">
        <f>データ田!P20</f>
        <v>248</v>
      </c>
      <c r="K17">
        <f>データ田!Q20</f>
        <v>247</v>
      </c>
      <c r="L17">
        <f>データ田!R20</f>
        <v>245</v>
      </c>
      <c r="M17">
        <f>データ田!S20</f>
        <v>243</v>
      </c>
      <c r="N17">
        <f>データ田!T20</f>
        <v>239</v>
      </c>
      <c r="O17">
        <f>データ田!U20</f>
        <v>231</v>
      </c>
      <c r="P17">
        <f>データ田!V20</f>
        <v>229</v>
      </c>
      <c r="Q17">
        <f>データ田!W20</f>
        <v>227</v>
      </c>
      <c r="R17">
        <f>データ田!X20</f>
        <v>225</v>
      </c>
    </row>
    <row r="18" spans="2:18" x14ac:dyDescent="0.15">
      <c r="B18" s="43">
        <v>216</v>
      </c>
      <c r="C18" s="43" t="s">
        <v>126</v>
      </c>
      <c r="D18">
        <f>データ田!J21</f>
        <v>90</v>
      </c>
      <c r="E18">
        <f>データ田!K21</f>
        <v>90</v>
      </c>
      <c r="F18">
        <f>データ田!L21</f>
        <v>90</v>
      </c>
      <c r="G18">
        <f>データ田!M21</f>
        <v>89</v>
      </c>
      <c r="H18">
        <f>データ田!N21</f>
        <v>89</v>
      </c>
      <c r="I18">
        <f>データ田!O21</f>
        <v>89</v>
      </c>
      <c r="J18">
        <f>データ田!P21</f>
        <v>89</v>
      </c>
      <c r="K18">
        <f>データ田!Q21</f>
        <v>88</v>
      </c>
      <c r="L18">
        <f>データ田!R21</f>
        <v>88</v>
      </c>
      <c r="M18">
        <f>データ田!S21</f>
        <v>86</v>
      </c>
      <c r="N18">
        <f>データ田!T21</f>
        <v>85</v>
      </c>
      <c r="O18">
        <f>データ田!U21</f>
        <v>85</v>
      </c>
      <c r="P18">
        <f>データ田!V21</f>
        <v>85</v>
      </c>
      <c r="Q18">
        <f>データ田!W21</f>
        <v>84</v>
      </c>
      <c r="R18">
        <f>データ田!X21</f>
        <v>84</v>
      </c>
    </row>
    <row r="19" spans="2:18" x14ac:dyDescent="0.15">
      <c r="B19" s="43">
        <v>217</v>
      </c>
      <c r="C19" s="43" t="s">
        <v>127</v>
      </c>
      <c r="D19">
        <f>データ田!J22</f>
        <v>182</v>
      </c>
      <c r="E19">
        <f>データ田!K22</f>
        <v>180</v>
      </c>
      <c r="F19">
        <f>データ田!L22</f>
        <v>180</v>
      </c>
      <c r="G19">
        <f>データ田!M22</f>
        <v>177</v>
      </c>
      <c r="H19">
        <f>データ田!N22</f>
        <v>175</v>
      </c>
      <c r="I19">
        <f>データ田!O22</f>
        <v>170</v>
      </c>
      <c r="J19">
        <f>データ田!P22</f>
        <v>170</v>
      </c>
      <c r="K19">
        <f>データ田!Q22</f>
        <v>169</v>
      </c>
      <c r="L19">
        <f>データ田!R22</f>
        <v>168</v>
      </c>
      <c r="M19">
        <f>データ田!S22</f>
        <v>168</v>
      </c>
      <c r="N19">
        <f>データ田!T22</f>
        <v>167</v>
      </c>
      <c r="O19">
        <f>データ田!U22</f>
        <v>163</v>
      </c>
      <c r="P19">
        <f>データ田!V22</f>
        <v>163</v>
      </c>
      <c r="Q19">
        <f>データ田!W22</f>
        <v>163</v>
      </c>
      <c r="R19">
        <f>データ田!X22</f>
        <v>162</v>
      </c>
    </row>
    <row r="20" spans="2:18" x14ac:dyDescent="0.15">
      <c r="B20" s="43">
        <v>218</v>
      </c>
      <c r="C20" s="43" t="s">
        <v>128</v>
      </c>
      <c r="D20">
        <f>データ田!J23</f>
        <v>17</v>
      </c>
      <c r="E20">
        <f>データ田!K23</f>
        <v>17</v>
      </c>
      <c r="F20">
        <f>データ田!L23</f>
        <v>17</v>
      </c>
      <c r="G20">
        <f>データ田!M23</f>
        <v>17</v>
      </c>
      <c r="H20">
        <f>データ田!N23</f>
        <v>15</v>
      </c>
      <c r="I20">
        <f>データ田!O23</f>
        <v>15</v>
      </c>
      <c r="J20">
        <f>データ田!P23</f>
        <v>15</v>
      </c>
      <c r="K20">
        <f>データ田!Q23</f>
        <v>13</v>
      </c>
      <c r="L20">
        <f>データ田!R23</f>
        <v>12</v>
      </c>
      <c r="M20">
        <f>データ田!S23</f>
        <v>12</v>
      </c>
      <c r="N20">
        <f>データ田!T23</f>
        <v>12</v>
      </c>
      <c r="O20">
        <f>データ田!U23</f>
        <v>12</v>
      </c>
      <c r="P20">
        <f>データ田!V23</f>
        <v>12</v>
      </c>
      <c r="Q20">
        <f>データ田!W23</f>
        <v>12</v>
      </c>
      <c r="R20">
        <f>データ田!X23</f>
        <v>12</v>
      </c>
    </row>
    <row r="21" spans="2:18" x14ac:dyDescent="0.15">
      <c r="B21" s="43">
        <v>301</v>
      </c>
      <c r="C21" s="43" t="s">
        <v>129</v>
      </c>
      <c r="D21">
        <f>データ田!J24</f>
        <v>4</v>
      </c>
      <c r="E21">
        <f>データ田!K24</f>
        <v>4</v>
      </c>
      <c r="F21">
        <f>データ田!L24</f>
        <v>4</v>
      </c>
      <c r="G21">
        <f>データ田!M24</f>
        <v>4</v>
      </c>
      <c r="H21">
        <f>データ田!N24</f>
        <v>3</v>
      </c>
      <c r="I21">
        <f>データ田!O24</f>
        <v>3</v>
      </c>
      <c r="J21">
        <f>データ田!P24</f>
        <v>3</v>
      </c>
      <c r="K21">
        <f>データ田!Q24</f>
        <v>3</v>
      </c>
      <c r="L21">
        <f>データ田!R24</f>
        <v>3</v>
      </c>
      <c r="M21">
        <f>データ田!S24</f>
        <v>3</v>
      </c>
      <c r="N21">
        <f>データ田!T24</f>
        <v>3</v>
      </c>
      <c r="O21">
        <f>データ田!U24</f>
        <v>3</v>
      </c>
      <c r="P21">
        <f>データ田!V24</f>
        <v>3</v>
      </c>
      <c r="Q21">
        <f>データ田!W24</f>
        <v>3</v>
      </c>
      <c r="R21">
        <f>データ田!X24</f>
        <v>3</v>
      </c>
    </row>
    <row r="22" spans="2:18" x14ac:dyDescent="0.15">
      <c r="B22" s="43">
        <v>321</v>
      </c>
      <c r="C22" s="43" t="s">
        <v>130</v>
      </c>
      <c r="D22">
        <f>データ田!J25</f>
        <v>76</v>
      </c>
      <c r="E22">
        <f>データ田!K25</f>
        <v>75</v>
      </c>
      <c r="F22">
        <f>データ田!L25</f>
        <v>75</v>
      </c>
      <c r="G22">
        <f>データ田!M25</f>
        <v>71</v>
      </c>
      <c r="H22">
        <f>データ田!N25</f>
        <v>71</v>
      </c>
      <c r="I22">
        <f>データ田!O25</f>
        <v>71</v>
      </c>
      <c r="J22">
        <f>データ田!P25</f>
        <v>71</v>
      </c>
      <c r="K22">
        <f>データ田!Q25</f>
        <v>70</v>
      </c>
      <c r="L22">
        <f>データ田!R25</f>
        <v>69</v>
      </c>
      <c r="M22">
        <f>データ田!S25</f>
        <v>68</v>
      </c>
      <c r="N22">
        <f>データ田!T25</f>
        <v>67</v>
      </c>
      <c r="O22">
        <f>データ田!U25</f>
        <v>66</v>
      </c>
      <c r="P22">
        <f>データ田!V25</f>
        <v>66</v>
      </c>
      <c r="Q22">
        <f>データ田!W25</f>
        <v>66</v>
      </c>
      <c r="R22">
        <f>データ田!X25</f>
        <v>66</v>
      </c>
    </row>
    <row r="23" spans="2:18" x14ac:dyDescent="0.15">
      <c r="B23" s="43">
        <v>341</v>
      </c>
      <c r="C23" s="43" t="s">
        <v>131</v>
      </c>
      <c r="D23">
        <f>データ田!J26</f>
        <v>25</v>
      </c>
      <c r="E23">
        <f>データ田!K26</f>
        <v>24</v>
      </c>
      <c r="F23">
        <f>データ田!L26</f>
        <v>24</v>
      </c>
      <c r="G23">
        <f>データ田!M26</f>
        <v>23</v>
      </c>
      <c r="H23">
        <f>データ田!N26</f>
        <v>23</v>
      </c>
      <c r="I23">
        <f>データ田!O26</f>
        <v>23</v>
      </c>
      <c r="J23">
        <f>データ田!P26</f>
        <v>22</v>
      </c>
      <c r="K23">
        <f>データ田!Q26</f>
        <v>22</v>
      </c>
      <c r="L23">
        <f>データ田!R26</f>
        <v>22</v>
      </c>
      <c r="M23">
        <f>データ田!S26</f>
        <v>21</v>
      </c>
      <c r="N23">
        <f>データ田!T26</f>
        <v>20</v>
      </c>
      <c r="O23">
        <f>データ田!U26</f>
        <v>19</v>
      </c>
      <c r="P23">
        <f>データ田!V26</f>
        <v>19</v>
      </c>
      <c r="Q23">
        <f>データ田!W26</f>
        <v>19</v>
      </c>
      <c r="R23">
        <f>データ田!X26</f>
        <v>19</v>
      </c>
    </row>
    <row r="24" spans="2:18" x14ac:dyDescent="0.15">
      <c r="B24" s="43">
        <v>342</v>
      </c>
      <c r="C24" s="43" t="s">
        <v>132</v>
      </c>
      <c r="D24">
        <f>データ田!J27</f>
        <v>1</v>
      </c>
      <c r="E24">
        <f>データ田!K27</f>
        <v>1</v>
      </c>
      <c r="F24">
        <f>データ田!L27</f>
        <v>1</v>
      </c>
      <c r="G24">
        <f>データ田!M27</f>
        <v>0</v>
      </c>
      <c r="H24">
        <f>データ田!N27</f>
        <v>0</v>
      </c>
      <c r="I24">
        <f>データ田!O27</f>
        <v>0</v>
      </c>
      <c r="J24">
        <f>データ田!P27</f>
        <v>0</v>
      </c>
      <c r="K24">
        <f>データ田!Q27</f>
        <v>0</v>
      </c>
      <c r="L24">
        <f>データ田!R27</f>
        <v>0</v>
      </c>
      <c r="M24">
        <f>データ田!S27</f>
        <v>0</v>
      </c>
      <c r="N24">
        <f>データ田!T27</f>
        <v>0</v>
      </c>
      <c r="O24">
        <f>データ田!U27</f>
        <v>0</v>
      </c>
      <c r="P24">
        <f>データ田!V27</f>
        <v>0</v>
      </c>
      <c r="Q24">
        <f>データ田!W27</f>
        <v>0</v>
      </c>
      <c r="R24">
        <f>データ田!X27</f>
        <v>0</v>
      </c>
    </row>
    <row r="25" spans="2:18" x14ac:dyDescent="0.15">
      <c r="B25" s="43">
        <v>361</v>
      </c>
      <c r="C25" s="43" t="s">
        <v>133</v>
      </c>
      <c r="D25">
        <f>データ田!J28</f>
        <v>31</v>
      </c>
      <c r="E25">
        <f>データ田!K28</f>
        <v>31</v>
      </c>
      <c r="F25">
        <f>データ田!L28</f>
        <v>31</v>
      </c>
      <c r="G25">
        <f>データ田!M28</f>
        <v>30</v>
      </c>
      <c r="H25">
        <f>データ田!N28</f>
        <v>29</v>
      </c>
      <c r="I25">
        <f>データ田!O28</f>
        <v>28</v>
      </c>
      <c r="J25">
        <f>データ田!P28</f>
        <v>28</v>
      </c>
      <c r="K25">
        <f>データ田!Q28</f>
        <v>27</v>
      </c>
      <c r="L25">
        <f>データ田!R28</f>
        <v>26</v>
      </c>
      <c r="M25">
        <f>データ田!S28</f>
        <v>25</v>
      </c>
      <c r="N25">
        <f>データ田!T28</f>
        <v>24</v>
      </c>
      <c r="O25">
        <f>データ田!U28</f>
        <v>23</v>
      </c>
      <c r="P25">
        <f>データ田!V28</f>
        <v>23</v>
      </c>
      <c r="Q25">
        <f>データ田!W28</f>
        <v>23</v>
      </c>
      <c r="R25">
        <f>データ田!X28</f>
        <v>22</v>
      </c>
    </row>
    <row r="26" spans="2:18" x14ac:dyDescent="0.15">
      <c r="B26" s="43">
        <v>362</v>
      </c>
      <c r="C26" s="43" t="s">
        <v>134</v>
      </c>
      <c r="D26">
        <f>データ田!J29</f>
        <v>114</v>
      </c>
      <c r="E26">
        <f>データ田!K29</f>
        <v>114</v>
      </c>
      <c r="F26">
        <f>データ田!L29</f>
        <v>114</v>
      </c>
      <c r="G26">
        <f>データ田!M29</f>
        <v>111</v>
      </c>
      <c r="H26">
        <f>データ田!N29</f>
        <v>111</v>
      </c>
      <c r="I26">
        <f>データ田!O29</f>
        <v>111</v>
      </c>
      <c r="J26">
        <f>データ田!P29</f>
        <v>111</v>
      </c>
      <c r="K26">
        <f>データ田!Q29</f>
        <v>110</v>
      </c>
      <c r="L26">
        <f>データ田!R29</f>
        <v>110</v>
      </c>
      <c r="M26">
        <f>データ田!S29</f>
        <v>106</v>
      </c>
      <c r="N26">
        <f>データ田!T29</f>
        <v>103</v>
      </c>
      <c r="O26">
        <f>データ田!U29</f>
        <v>95</v>
      </c>
      <c r="P26">
        <f>データ田!V29</f>
        <v>94</v>
      </c>
      <c r="Q26">
        <f>データ田!W29</f>
        <v>93</v>
      </c>
      <c r="R26">
        <f>データ田!X29</f>
        <v>93</v>
      </c>
    </row>
    <row r="27" spans="2:18" x14ac:dyDescent="0.15">
      <c r="B27" s="43">
        <v>363</v>
      </c>
      <c r="C27" s="43" t="s">
        <v>135</v>
      </c>
      <c r="D27">
        <f>データ田!J30</f>
        <v>11</v>
      </c>
      <c r="E27">
        <f>データ田!K30</f>
        <v>10</v>
      </c>
      <c r="F27">
        <f>データ田!L30</f>
        <v>10</v>
      </c>
      <c r="G27">
        <f>データ田!M30</f>
        <v>10</v>
      </c>
      <c r="H27">
        <f>データ田!N30</f>
        <v>10</v>
      </c>
      <c r="I27">
        <f>データ田!O30</f>
        <v>10</v>
      </c>
      <c r="J27">
        <f>データ田!P30</f>
        <v>10</v>
      </c>
      <c r="K27">
        <f>データ田!Q30</f>
        <v>9</v>
      </c>
      <c r="L27">
        <f>データ田!R30</f>
        <v>9</v>
      </c>
      <c r="M27">
        <f>データ田!S30</f>
        <v>8</v>
      </c>
      <c r="N27">
        <f>データ田!T30</f>
        <v>7</v>
      </c>
      <c r="O27">
        <f>データ田!U30</f>
        <v>6</v>
      </c>
      <c r="P27">
        <f>データ田!V30</f>
        <v>5</v>
      </c>
      <c r="Q27">
        <f>データ田!W30</f>
        <v>5</v>
      </c>
      <c r="R27">
        <f>データ田!X30</f>
        <v>5</v>
      </c>
    </row>
    <row r="28" spans="2:18" x14ac:dyDescent="0.15">
      <c r="B28" s="43">
        <v>364</v>
      </c>
      <c r="C28" s="43" t="s">
        <v>136</v>
      </c>
      <c r="D28">
        <f>データ田!J31</f>
        <v>36</v>
      </c>
      <c r="E28">
        <f>データ田!K31</f>
        <v>36</v>
      </c>
      <c r="F28">
        <f>データ田!L31</f>
        <v>36</v>
      </c>
      <c r="G28">
        <f>データ田!M31</f>
        <v>35</v>
      </c>
      <c r="H28">
        <f>データ田!N31</f>
        <v>34</v>
      </c>
      <c r="I28">
        <f>データ田!O31</f>
        <v>33</v>
      </c>
      <c r="J28">
        <f>データ田!P31</f>
        <v>32</v>
      </c>
      <c r="K28">
        <f>データ田!Q31</f>
        <v>31</v>
      </c>
      <c r="L28">
        <f>データ田!R31</f>
        <v>31</v>
      </c>
      <c r="M28">
        <f>データ田!S31</f>
        <v>30</v>
      </c>
      <c r="N28">
        <f>データ田!T31</f>
        <v>27</v>
      </c>
      <c r="O28">
        <f>データ田!U31</f>
        <v>24</v>
      </c>
      <c r="P28">
        <f>データ田!V31</f>
        <v>24</v>
      </c>
      <c r="Q28">
        <f>データ田!W31</f>
        <v>24</v>
      </c>
      <c r="R28">
        <f>データ田!X31</f>
        <v>23</v>
      </c>
    </row>
    <row r="29" spans="2:18" x14ac:dyDescent="0.15">
      <c r="B29" s="43">
        <v>366</v>
      </c>
      <c r="C29" s="43" t="s">
        <v>137</v>
      </c>
      <c r="D29">
        <f>データ田!J32</f>
        <v>173</v>
      </c>
      <c r="E29">
        <f>データ田!K32</f>
        <v>173</v>
      </c>
      <c r="F29">
        <f>データ田!L32</f>
        <v>172</v>
      </c>
      <c r="G29">
        <f>データ田!M32</f>
        <v>169</v>
      </c>
      <c r="H29">
        <f>データ田!N32</f>
        <v>169</v>
      </c>
      <c r="I29">
        <f>データ田!O32</f>
        <v>168</v>
      </c>
      <c r="J29">
        <f>データ田!P32</f>
        <v>167</v>
      </c>
      <c r="K29">
        <f>データ田!Q32</f>
        <v>165</v>
      </c>
      <c r="L29">
        <f>データ田!R32</f>
        <v>164</v>
      </c>
      <c r="M29">
        <f>データ田!S32</f>
        <v>161</v>
      </c>
      <c r="N29">
        <f>データ田!T32</f>
        <v>159</v>
      </c>
      <c r="O29">
        <f>データ田!U32</f>
        <v>157</v>
      </c>
      <c r="P29">
        <f>データ田!V32</f>
        <v>154</v>
      </c>
      <c r="Q29">
        <f>データ田!W32</f>
        <v>151</v>
      </c>
      <c r="R29">
        <f>データ田!X32</f>
        <v>150</v>
      </c>
    </row>
    <row r="30" spans="2:18" x14ac:dyDescent="0.15">
      <c r="B30" s="43">
        <v>382</v>
      </c>
      <c r="C30" s="43" t="s">
        <v>138</v>
      </c>
      <c r="D30">
        <f>データ田!J33</f>
        <v>2</v>
      </c>
      <c r="E30">
        <f>データ田!K33</f>
        <v>2</v>
      </c>
      <c r="F30">
        <f>データ田!L33</f>
        <v>2</v>
      </c>
      <c r="G30">
        <f>データ田!M33</f>
        <v>2</v>
      </c>
      <c r="H30">
        <f>データ田!N33</f>
        <v>2</v>
      </c>
      <c r="I30">
        <f>データ田!O33</f>
        <v>2</v>
      </c>
      <c r="J30">
        <f>データ田!P33</f>
        <v>1</v>
      </c>
      <c r="K30">
        <f>データ田!Q33</f>
        <v>1</v>
      </c>
      <c r="L30">
        <f>データ田!R33</f>
        <v>1</v>
      </c>
      <c r="M30">
        <f>データ田!S33</f>
        <v>1</v>
      </c>
      <c r="N30">
        <f>データ田!T33</f>
        <v>0</v>
      </c>
      <c r="O30">
        <f>データ田!U33</f>
        <v>0</v>
      </c>
      <c r="P30">
        <f>データ田!V33</f>
        <v>0</v>
      </c>
      <c r="Q30">
        <f>データ田!W33</f>
        <v>0</v>
      </c>
      <c r="R30">
        <f>データ田!X33</f>
        <v>0</v>
      </c>
    </row>
    <row r="31" spans="2:18" x14ac:dyDescent="0.15">
      <c r="B31" s="43">
        <v>383</v>
      </c>
      <c r="C31" s="43" t="s">
        <v>139</v>
      </c>
      <c r="D31" t="str">
        <f>データ田!J34</f>
        <v>-</v>
      </c>
      <c r="E31" t="str">
        <f>データ田!K34</f>
        <v>-</v>
      </c>
      <c r="F31" t="str">
        <f>データ田!L34</f>
        <v>-</v>
      </c>
      <c r="G31" t="str">
        <f>データ田!M34</f>
        <v xml:space="preserve">- </v>
      </c>
      <c r="H31" t="str">
        <f>データ田!N34</f>
        <v xml:space="preserve">- </v>
      </c>
      <c r="I31" t="str">
        <f>データ田!O34</f>
        <v xml:space="preserve">- </v>
      </c>
      <c r="J31" t="str">
        <f>データ田!P34</f>
        <v xml:space="preserve">- </v>
      </c>
      <c r="K31" t="str">
        <f>データ田!Q34</f>
        <v xml:space="preserve">- </v>
      </c>
      <c r="L31" t="str">
        <f>データ田!R34</f>
        <v xml:space="preserve">- </v>
      </c>
      <c r="M31" t="str">
        <f>データ田!S34</f>
        <v>-</v>
      </c>
      <c r="N31" t="str">
        <f>データ田!T34</f>
        <v>-</v>
      </c>
      <c r="O31" t="str">
        <f>データ田!U34</f>
        <v>-</v>
      </c>
      <c r="P31" t="str">
        <f>データ田!V34</f>
        <v>-</v>
      </c>
      <c r="Q31" t="str">
        <f>データ田!W34</f>
        <v>-</v>
      </c>
      <c r="R31" t="str">
        <f>データ田!X34</f>
        <v>-</v>
      </c>
    </row>
    <row r="32" spans="2:18" x14ac:dyDescent="0.15">
      <c r="B32" s="43">
        <v>384</v>
      </c>
      <c r="C32" s="43" t="s">
        <v>140</v>
      </c>
      <c r="D32" t="str">
        <f>データ田!J35</f>
        <v>-</v>
      </c>
      <c r="E32" t="str">
        <f>データ田!K35</f>
        <v>-</v>
      </c>
      <c r="F32" t="str">
        <f>データ田!L35</f>
        <v>-</v>
      </c>
      <c r="G32" t="str">
        <f>データ田!M35</f>
        <v xml:space="preserve">- </v>
      </c>
      <c r="H32" t="str">
        <f>データ田!N35</f>
        <v xml:space="preserve">- </v>
      </c>
      <c r="I32" t="str">
        <f>データ田!O35</f>
        <v xml:space="preserve">- </v>
      </c>
      <c r="J32" t="str">
        <f>データ田!P35</f>
        <v xml:space="preserve">- </v>
      </c>
      <c r="K32" t="str">
        <f>データ田!Q35</f>
        <v xml:space="preserve">- </v>
      </c>
      <c r="L32" t="str">
        <f>データ田!R35</f>
        <v xml:space="preserve">- </v>
      </c>
      <c r="M32" t="str">
        <f>データ田!S35</f>
        <v>-</v>
      </c>
      <c r="N32" t="str">
        <f>データ田!T35</f>
        <v>-</v>
      </c>
      <c r="O32" t="str">
        <f>データ田!U35</f>
        <v>-</v>
      </c>
      <c r="P32" t="str">
        <f>データ田!V35</f>
        <v>-</v>
      </c>
      <c r="Q32" t="str">
        <f>データ田!W35</f>
        <v>-</v>
      </c>
      <c r="R32" t="str">
        <f>データ田!X35</f>
        <v>-</v>
      </c>
    </row>
    <row r="33" spans="2:18" x14ac:dyDescent="0.15">
      <c r="B33" s="43">
        <v>401</v>
      </c>
      <c r="C33" s="43" t="s">
        <v>141</v>
      </c>
      <c r="D33">
        <f>データ田!J36</f>
        <v>74</v>
      </c>
      <c r="E33">
        <f>データ田!K36</f>
        <v>74</v>
      </c>
      <c r="F33">
        <f>データ田!L36</f>
        <v>74</v>
      </c>
      <c r="G33">
        <f>データ田!M36</f>
        <v>73</v>
      </c>
      <c r="H33">
        <f>データ田!N36</f>
        <v>73</v>
      </c>
      <c r="I33">
        <f>データ田!O36</f>
        <v>70</v>
      </c>
      <c r="J33">
        <f>データ田!P36</f>
        <v>68</v>
      </c>
      <c r="K33">
        <f>データ田!Q36</f>
        <v>67</v>
      </c>
      <c r="L33">
        <f>データ田!R36</f>
        <v>66</v>
      </c>
      <c r="M33">
        <f>データ田!S36</f>
        <v>65</v>
      </c>
      <c r="N33">
        <f>データ田!T36</f>
        <v>64</v>
      </c>
      <c r="O33">
        <f>データ田!U36</f>
        <v>63</v>
      </c>
      <c r="P33">
        <f>データ田!V36</f>
        <v>61</v>
      </c>
      <c r="Q33">
        <f>データ田!W36</f>
        <v>61</v>
      </c>
      <c r="R33">
        <f>データ田!X36</f>
        <v>62</v>
      </c>
    </row>
    <row r="34" spans="2:18" x14ac:dyDescent="0.15">
      <c r="B34" s="43">
        <v>402</v>
      </c>
      <c r="C34" s="43" t="s">
        <v>142</v>
      </c>
      <c r="D34">
        <f>データ田!J37</f>
        <v>7</v>
      </c>
      <c r="E34">
        <f>データ田!K37</f>
        <v>7</v>
      </c>
      <c r="F34">
        <f>データ田!L37</f>
        <v>7</v>
      </c>
      <c r="G34">
        <f>データ田!M37</f>
        <v>7</v>
      </c>
      <c r="H34">
        <f>データ田!N37</f>
        <v>7</v>
      </c>
      <c r="I34">
        <f>データ田!O37</f>
        <v>7</v>
      </c>
      <c r="J34">
        <f>データ田!P37</f>
        <v>7</v>
      </c>
      <c r="K34">
        <f>データ田!Q37</f>
        <v>7</v>
      </c>
      <c r="L34">
        <f>データ田!R37</f>
        <v>7</v>
      </c>
      <c r="M34">
        <f>データ田!S37</f>
        <v>6</v>
      </c>
      <c r="N34">
        <f>データ田!T37</f>
        <v>6</v>
      </c>
      <c r="O34">
        <f>データ田!U37</f>
        <v>5</v>
      </c>
      <c r="P34">
        <f>データ田!V37</f>
        <v>5</v>
      </c>
      <c r="Q34">
        <f>データ田!W37</f>
        <v>5</v>
      </c>
      <c r="R34">
        <f>データ田!X37</f>
        <v>5</v>
      </c>
    </row>
    <row r="35" spans="2:18" x14ac:dyDescent="0.15">
      <c r="C35" t="s">
        <v>144</v>
      </c>
      <c r="D35">
        <f>データ田!J3</f>
        <v>4030</v>
      </c>
      <c r="E35">
        <f>データ田!K3</f>
        <v>3990</v>
      </c>
      <c r="F35">
        <f>データ田!L3</f>
        <v>3970</v>
      </c>
      <c r="G35">
        <f>データ田!M3</f>
        <v>3920</v>
      </c>
      <c r="H35">
        <f>データ田!N3</f>
        <v>3890</v>
      </c>
      <c r="I35">
        <f>データ田!O3</f>
        <v>3850</v>
      </c>
      <c r="J35">
        <f>データ田!P3</f>
        <v>3790</v>
      </c>
      <c r="K35">
        <f>データ田!Q3</f>
        <v>3760</v>
      </c>
      <c r="L35">
        <f>データ田!R3</f>
        <v>3730</v>
      </c>
      <c r="M35">
        <f>データ田!S3</f>
        <v>3670</v>
      </c>
      <c r="N35">
        <f>データ田!T3</f>
        <v>3610</v>
      </c>
      <c r="O35">
        <f>データ田!U3</f>
        <v>3530</v>
      </c>
      <c r="P35">
        <f>データ田!V3</f>
        <v>3490</v>
      </c>
      <c r="Q35">
        <f>データ田!W3</f>
        <v>3470</v>
      </c>
      <c r="R35">
        <f>データ田!X3</f>
        <v>3460</v>
      </c>
    </row>
    <row r="36" spans="2:18" x14ac:dyDescent="0.15">
      <c r="D36">
        <f t="shared" ref="D36:R36" si="0">D1</f>
        <v>2010</v>
      </c>
      <c r="E36">
        <f t="shared" si="0"/>
        <v>2011</v>
      </c>
      <c r="F36">
        <f t="shared" si="0"/>
        <v>2012</v>
      </c>
      <c r="G36">
        <f t="shared" si="0"/>
        <v>2013</v>
      </c>
      <c r="H36">
        <f t="shared" si="0"/>
        <v>2014</v>
      </c>
      <c r="I36">
        <f t="shared" si="0"/>
        <v>2015</v>
      </c>
      <c r="J36">
        <f t="shared" si="0"/>
        <v>2016</v>
      </c>
      <c r="K36">
        <f t="shared" si="0"/>
        <v>2017</v>
      </c>
      <c r="L36">
        <f t="shared" si="0"/>
        <v>2018</v>
      </c>
      <c r="M36">
        <f t="shared" si="0"/>
        <v>2019</v>
      </c>
      <c r="N36">
        <f t="shared" si="0"/>
        <v>2020</v>
      </c>
      <c r="O36">
        <f t="shared" si="0"/>
        <v>2021</v>
      </c>
      <c r="P36">
        <f t="shared" si="0"/>
        <v>2022</v>
      </c>
      <c r="Q36">
        <f t="shared" si="0"/>
        <v>2023</v>
      </c>
      <c r="R36">
        <f t="shared" si="0"/>
        <v>2024</v>
      </c>
    </row>
    <row r="37" spans="2:18" x14ac:dyDescent="0.15">
      <c r="C37" t="s">
        <v>144</v>
      </c>
      <c r="D37">
        <f t="shared" ref="D37:R37" si="1">_xlfn.XLOOKUP($C$37,$C2:$C35,D$2:D$35)</f>
        <v>4030</v>
      </c>
      <c r="E37">
        <f t="shared" si="1"/>
        <v>3990</v>
      </c>
      <c r="F37">
        <f t="shared" si="1"/>
        <v>3970</v>
      </c>
      <c r="G37">
        <f t="shared" si="1"/>
        <v>3920</v>
      </c>
      <c r="H37">
        <f t="shared" si="1"/>
        <v>3890</v>
      </c>
      <c r="I37">
        <f t="shared" si="1"/>
        <v>3850</v>
      </c>
      <c r="J37">
        <f t="shared" si="1"/>
        <v>3790</v>
      </c>
      <c r="K37">
        <f t="shared" si="1"/>
        <v>3760</v>
      </c>
      <c r="L37">
        <f t="shared" si="1"/>
        <v>3730</v>
      </c>
      <c r="M37">
        <f t="shared" si="1"/>
        <v>3670</v>
      </c>
      <c r="N37">
        <f t="shared" si="1"/>
        <v>3610</v>
      </c>
      <c r="O37">
        <f t="shared" si="1"/>
        <v>3530</v>
      </c>
      <c r="P37">
        <f t="shared" si="1"/>
        <v>3490</v>
      </c>
      <c r="Q37">
        <f t="shared" si="1"/>
        <v>3470</v>
      </c>
      <c r="R37">
        <f t="shared" si="1"/>
        <v>3460</v>
      </c>
    </row>
  </sheetData>
  <phoneticPr fontId="3"/>
  <dataValidations count="1">
    <dataValidation type="list" allowBlank="1" showInputMessage="1" showErrorMessage="1" sqref="C37" xr:uid="{0E25D296-5D1F-4CE8-B939-77AD23A91200}">
      <formula1>$C$2:$C$35</formula1>
    </dataValidation>
  </dataValidation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D638-49F3-4B37-A6EE-9AC8076FAD5F}">
  <dimension ref="B1:X83"/>
  <sheetViews>
    <sheetView workbookViewId="0"/>
  </sheetViews>
  <sheetFormatPr defaultRowHeight="12" x14ac:dyDescent="0.15"/>
  <cols>
    <col min="4" max="24" width="9" customWidth="1"/>
  </cols>
  <sheetData>
    <row r="1" spans="2:24" x14ac:dyDescent="0.15">
      <c r="D1">
        <v>16</v>
      </c>
      <c r="E1">
        <v>17</v>
      </c>
      <c r="F1">
        <v>18</v>
      </c>
      <c r="G1">
        <v>19</v>
      </c>
      <c r="H1">
        <v>20</v>
      </c>
      <c r="I1">
        <v>21</v>
      </c>
      <c r="J1">
        <v>22</v>
      </c>
      <c r="K1">
        <v>23</v>
      </c>
      <c r="L1">
        <v>24</v>
      </c>
      <c r="M1">
        <v>25</v>
      </c>
      <c r="N1">
        <v>26</v>
      </c>
      <c r="O1">
        <v>27</v>
      </c>
      <c r="P1">
        <v>28</v>
      </c>
      <c r="Q1">
        <v>29</v>
      </c>
      <c r="R1">
        <v>30</v>
      </c>
      <c r="S1">
        <v>1</v>
      </c>
      <c r="T1">
        <v>2</v>
      </c>
      <c r="U1">
        <v>3</v>
      </c>
      <c r="V1">
        <v>4</v>
      </c>
      <c r="W1">
        <v>5</v>
      </c>
      <c r="X1">
        <v>6</v>
      </c>
    </row>
    <row r="2" spans="2:24" ht="21" customHeight="1" x14ac:dyDescent="0.15">
      <c r="D2">
        <v>2004</v>
      </c>
      <c r="E2">
        <v>2005</v>
      </c>
      <c r="F2">
        <v>2006</v>
      </c>
      <c r="G2">
        <v>2007</v>
      </c>
      <c r="H2">
        <v>2008</v>
      </c>
      <c r="I2">
        <v>2009</v>
      </c>
      <c r="J2">
        <v>2010</v>
      </c>
      <c r="K2">
        <v>2011</v>
      </c>
      <c r="L2">
        <v>2012</v>
      </c>
      <c r="M2">
        <v>2013</v>
      </c>
      <c r="N2">
        <v>2014</v>
      </c>
      <c r="O2">
        <v>2015</v>
      </c>
      <c r="P2">
        <v>2016</v>
      </c>
      <c r="Q2">
        <v>2017</v>
      </c>
      <c r="R2">
        <v>2018</v>
      </c>
      <c r="S2">
        <v>2019</v>
      </c>
      <c r="T2">
        <v>2020</v>
      </c>
      <c r="U2">
        <v>2021</v>
      </c>
      <c r="V2">
        <v>2022</v>
      </c>
      <c r="W2">
        <v>2023</v>
      </c>
      <c r="X2">
        <v>2024</v>
      </c>
    </row>
    <row r="3" spans="2:24" ht="21" customHeight="1" x14ac:dyDescent="0.15">
      <c r="C3" t="s">
        <v>144</v>
      </c>
      <c r="J3" s="142">
        <v>16400</v>
      </c>
      <c r="K3" s="143">
        <v>16300</v>
      </c>
      <c r="L3" s="143">
        <v>16200</v>
      </c>
      <c r="M3" s="143">
        <v>16000</v>
      </c>
      <c r="N3" s="143">
        <v>15800</v>
      </c>
      <c r="O3" s="143">
        <v>15700</v>
      </c>
      <c r="P3" s="143">
        <v>15700</v>
      </c>
      <c r="Q3" s="145">
        <v>15500</v>
      </c>
      <c r="R3" s="144">
        <v>15400</v>
      </c>
      <c r="S3" s="146">
        <v>15100</v>
      </c>
      <c r="T3" s="146">
        <v>14800</v>
      </c>
      <c r="U3" s="148">
        <v>14600</v>
      </c>
      <c r="V3" s="147">
        <v>14500</v>
      </c>
      <c r="W3" s="147">
        <v>14400</v>
      </c>
      <c r="X3" s="147">
        <v>14300</v>
      </c>
    </row>
    <row r="4" spans="2:24" ht="34.5" customHeight="1" x14ac:dyDescent="0.15">
      <c r="D4" s="62">
        <f t="shared" ref="D4:J4" si="0">SUM(D5:D83)</f>
        <v>18508</v>
      </c>
      <c r="E4" s="62">
        <f t="shared" si="0"/>
        <v>18464</v>
      </c>
      <c r="F4" s="62">
        <f t="shared" si="0"/>
        <v>16785</v>
      </c>
      <c r="G4" s="62">
        <f t="shared" si="0"/>
        <v>16699</v>
      </c>
      <c r="H4" s="62">
        <f t="shared" si="0"/>
        <v>16594</v>
      </c>
      <c r="I4" s="62">
        <f t="shared" si="0"/>
        <v>16461</v>
      </c>
      <c r="J4" s="62">
        <f t="shared" si="0"/>
        <v>16352</v>
      </c>
      <c r="K4" s="62">
        <f t="shared" ref="K4:X4" si="1">SUM(K5:K83)</f>
        <v>16284</v>
      </c>
      <c r="L4" s="62">
        <f t="shared" si="1"/>
        <v>16173</v>
      </c>
      <c r="M4" s="62">
        <f t="shared" si="1"/>
        <v>16035</v>
      </c>
      <c r="N4" s="62">
        <f t="shared" si="1"/>
        <v>15831</v>
      </c>
      <c r="O4" s="62">
        <f t="shared" si="1"/>
        <v>15746</v>
      </c>
      <c r="P4" s="62">
        <f t="shared" si="1"/>
        <v>15654</v>
      </c>
      <c r="Q4" s="62">
        <f t="shared" si="1"/>
        <v>15478</v>
      </c>
      <c r="R4" s="62">
        <f t="shared" si="1"/>
        <v>15344</v>
      </c>
      <c r="S4" s="62">
        <f t="shared" si="1"/>
        <v>15110</v>
      </c>
      <c r="T4" s="62">
        <f t="shared" si="1"/>
        <v>14817</v>
      </c>
      <c r="U4" s="62">
        <f t="shared" si="1"/>
        <v>14648</v>
      </c>
      <c r="V4" s="62">
        <f t="shared" si="1"/>
        <v>14525</v>
      </c>
      <c r="W4" s="62">
        <f t="shared" si="1"/>
        <v>14387</v>
      </c>
      <c r="X4" s="62">
        <f t="shared" si="1"/>
        <v>33076</v>
      </c>
    </row>
    <row r="5" spans="2:24" x14ac:dyDescent="0.15">
      <c r="B5" s="43">
        <v>100</v>
      </c>
      <c r="C5" s="43" t="s">
        <v>110</v>
      </c>
      <c r="D5" s="3">
        <v>2910</v>
      </c>
      <c r="E5" s="3">
        <v>2910</v>
      </c>
      <c r="F5" s="68">
        <v>2890</v>
      </c>
      <c r="G5" s="68">
        <v>2870</v>
      </c>
      <c r="H5" s="68">
        <v>2830</v>
      </c>
      <c r="I5" s="68">
        <v>2810</v>
      </c>
      <c r="J5" s="68">
        <v>2800</v>
      </c>
      <c r="K5" s="64">
        <v>2790</v>
      </c>
      <c r="L5" s="68">
        <v>2790</v>
      </c>
      <c r="M5" s="68">
        <v>2770</v>
      </c>
      <c r="N5" s="68">
        <v>2710</v>
      </c>
      <c r="O5" s="68">
        <v>2690</v>
      </c>
      <c r="P5" s="68">
        <v>2680</v>
      </c>
      <c r="Q5" s="68">
        <v>2660</v>
      </c>
      <c r="R5" s="68">
        <v>2630</v>
      </c>
      <c r="S5" s="69">
        <v>2570</v>
      </c>
      <c r="T5" s="97">
        <v>2520</v>
      </c>
      <c r="U5" s="97">
        <v>2490</v>
      </c>
      <c r="V5" s="97">
        <v>2460</v>
      </c>
      <c r="W5" s="97">
        <v>2450</v>
      </c>
      <c r="X5" s="97">
        <v>2440</v>
      </c>
    </row>
    <row r="6" spans="2:24" x14ac:dyDescent="0.15">
      <c r="B6" s="43">
        <v>130</v>
      </c>
      <c r="C6" s="43" t="s">
        <v>111</v>
      </c>
      <c r="D6" s="3">
        <v>615</v>
      </c>
      <c r="E6" s="3">
        <v>614</v>
      </c>
      <c r="F6" s="68">
        <v>609</v>
      </c>
      <c r="G6" s="68">
        <v>598</v>
      </c>
      <c r="H6" s="68">
        <v>593</v>
      </c>
      <c r="I6" s="68">
        <v>586</v>
      </c>
      <c r="J6" s="68">
        <v>584</v>
      </c>
      <c r="K6" s="64">
        <v>581</v>
      </c>
      <c r="L6" s="68">
        <v>580</v>
      </c>
      <c r="M6" s="68">
        <v>576</v>
      </c>
      <c r="N6" s="68">
        <v>551</v>
      </c>
      <c r="O6" s="68">
        <v>550</v>
      </c>
      <c r="P6" s="68">
        <v>549</v>
      </c>
      <c r="Q6" s="68">
        <v>549</v>
      </c>
      <c r="R6" s="68">
        <v>547</v>
      </c>
      <c r="S6" s="69">
        <v>527</v>
      </c>
      <c r="T6" s="97">
        <v>507</v>
      </c>
      <c r="U6" s="97">
        <v>492</v>
      </c>
      <c r="V6" s="97">
        <v>477</v>
      </c>
      <c r="W6" s="97">
        <v>465</v>
      </c>
      <c r="X6" s="97">
        <v>461</v>
      </c>
    </row>
    <row r="7" spans="2:24" x14ac:dyDescent="0.15">
      <c r="B7" s="135">
        <v>150</v>
      </c>
      <c r="C7" s="43" t="s">
        <v>112</v>
      </c>
      <c r="D7" s="139">
        <f>SUM(D41:D45)</f>
        <v>1599</v>
      </c>
      <c r="E7" s="139">
        <f>SUM(E41:E45)</f>
        <v>1598</v>
      </c>
      <c r="F7" s="68">
        <v>1590</v>
      </c>
      <c r="G7" s="68">
        <v>1590</v>
      </c>
      <c r="H7" s="68">
        <v>1570</v>
      </c>
      <c r="I7" s="68">
        <v>1550</v>
      </c>
      <c r="J7" s="68">
        <v>1530</v>
      </c>
      <c r="K7" s="64">
        <v>1520</v>
      </c>
      <c r="L7" s="68">
        <v>1510</v>
      </c>
      <c r="M7" s="68">
        <v>1490</v>
      </c>
      <c r="N7" s="68">
        <v>1500</v>
      </c>
      <c r="O7" s="68">
        <v>1490</v>
      </c>
      <c r="P7" s="68">
        <v>1470</v>
      </c>
      <c r="Q7" s="68">
        <v>1450</v>
      </c>
      <c r="R7" s="68">
        <v>1430</v>
      </c>
      <c r="S7" s="69">
        <v>1400</v>
      </c>
      <c r="T7" s="97">
        <v>1360</v>
      </c>
      <c r="U7" s="97">
        <v>1340</v>
      </c>
      <c r="V7" s="97">
        <v>1330</v>
      </c>
      <c r="W7" s="97">
        <v>1320</v>
      </c>
      <c r="X7" s="97">
        <v>1310</v>
      </c>
    </row>
    <row r="8" spans="2:24" x14ac:dyDescent="0.15">
      <c r="B8" s="43">
        <v>201</v>
      </c>
      <c r="C8" s="43" t="s">
        <v>113</v>
      </c>
      <c r="D8" s="3">
        <v>489</v>
      </c>
      <c r="E8" s="3">
        <v>516</v>
      </c>
      <c r="F8" s="68">
        <v>541</v>
      </c>
      <c r="G8" s="68">
        <v>538</v>
      </c>
      <c r="H8" s="68">
        <v>537</v>
      </c>
      <c r="I8" s="68">
        <v>537</v>
      </c>
      <c r="J8" s="68">
        <v>531</v>
      </c>
      <c r="K8" s="64">
        <v>530</v>
      </c>
      <c r="L8" s="68">
        <v>529</v>
      </c>
      <c r="M8" s="68">
        <v>529</v>
      </c>
      <c r="N8" s="68">
        <v>527</v>
      </c>
      <c r="O8" s="68">
        <v>524</v>
      </c>
      <c r="P8" s="68">
        <v>524</v>
      </c>
      <c r="Q8" s="68">
        <v>523</v>
      </c>
      <c r="R8" s="68">
        <v>521</v>
      </c>
      <c r="S8" s="69">
        <v>515</v>
      </c>
      <c r="T8" s="97">
        <v>507</v>
      </c>
      <c r="U8" s="97">
        <v>504</v>
      </c>
      <c r="V8" s="97">
        <v>502</v>
      </c>
      <c r="W8" s="97">
        <v>501</v>
      </c>
      <c r="X8" s="97">
        <v>491</v>
      </c>
    </row>
    <row r="9" spans="2:24" x14ac:dyDescent="0.15">
      <c r="B9" s="43">
        <v>203</v>
      </c>
      <c r="C9" s="43" t="s">
        <v>114</v>
      </c>
      <c r="D9" s="3">
        <v>798</v>
      </c>
      <c r="E9" s="3">
        <v>788</v>
      </c>
      <c r="F9" s="68">
        <v>780</v>
      </c>
      <c r="G9" s="68">
        <v>778</v>
      </c>
      <c r="H9" s="68">
        <v>775</v>
      </c>
      <c r="I9" s="68">
        <v>775</v>
      </c>
      <c r="J9" s="68">
        <v>766</v>
      </c>
      <c r="K9" s="64">
        <v>766</v>
      </c>
      <c r="L9" s="68">
        <v>764</v>
      </c>
      <c r="M9" s="68">
        <v>761</v>
      </c>
      <c r="N9" s="68">
        <v>752</v>
      </c>
      <c r="O9" s="68">
        <v>749</v>
      </c>
      <c r="P9" s="68">
        <v>740</v>
      </c>
      <c r="Q9" s="68">
        <v>738</v>
      </c>
      <c r="R9" s="68">
        <v>732</v>
      </c>
      <c r="S9" s="69">
        <v>727</v>
      </c>
      <c r="T9" s="97">
        <v>718</v>
      </c>
      <c r="U9" s="97">
        <v>714</v>
      </c>
      <c r="V9" s="97">
        <v>710</v>
      </c>
      <c r="W9" s="97">
        <v>705</v>
      </c>
      <c r="X9" s="97">
        <v>699</v>
      </c>
    </row>
    <row r="10" spans="2:24" x14ac:dyDescent="0.15">
      <c r="B10" s="43">
        <v>204</v>
      </c>
      <c r="C10" s="43" t="s">
        <v>115</v>
      </c>
      <c r="D10" s="3">
        <v>121</v>
      </c>
      <c r="E10" s="3">
        <v>121</v>
      </c>
      <c r="F10" s="68">
        <v>119</v>
      </c>
      <c r="G10" s="68">
        <v>117</v>
      </c>
      <c r="H10" s="68">
        <v>114</v>
      </c>
      <c r="I10" s="68">
        <v>113</v>
      </c>
      <c r="J10" s="68">
        <v>109</v>
      </c>
      <c r="K10" s="64">
        <v>108</v>
      </c>
      <c r="L10" s="68">
        <v>108</v>
      </c>
      <c r="M10" s="68">
        <v>106</v>
      </c>
      <c r="N10" s="68">
        <v>104</v>
      </c>
      <c r="O10" s="68">
        <v>104</v>
      </c>
      <c r="P10" s="68">
        <v>103</v>
      </c>
      <c r="Q10" s="68">
        <v>102</v>
      </c>
      <c r="R10" s="68">
        <v>101</v>
      </c>
      <c r="S10" s="69">
        <v>99</v>
      </c>
      <c r="T10" s="97">
        <v>98</v>
      </c>
      <c r="U10" s="97">
        <v>96</v>
      </c>
      <c r="V10" s="97">
        <v>95</v>
      </c>
      <c r="W10" s="97">
        <v>92</v>
      </c>
      <c r="X10" s="97">
        <v>91</v>
      </c>
    </row>
    <row r="11" spans="2:24" x14ac:dyDescent="0.15">
      <c r="B11" s="43">
        <v>205</v>
      </c>
      <c r="C11" s="43" t="s">
        <v>116</v>
      </c>
      <c r="D11" s="3">
        <v>840</v>
      </c>
      <c r="E11" s="3">
        <v>836</v>
      </c>
      <c r="F11" s="68">
        <v>834</v>
      </c>
      <c r="G11" s="68">
        <v>834</v>
      </c>
      <c r="H11" s="68">
        <v>830</v>
      </c>
      <c r="I11" s="68">
        <v>820</v>
      </c>
      <c r="J11" s="68">
        <v>807</v>
      </c>
      <c r="K11" s="64">
        <v>799</v>
      </c>
      <c r="L11" s="68">
        <v>791</v>
      </c>
      <c r="M11" s="68">
        <v>784</v>
      </c>
      <c r="N11" s="68">
        <v>765</v>
      </c>
      <c r="O11" s="68">
        <v>765</v>
      </c>
      <c r="P11" s="68">
        <v>765</v>
      </c>
      <c r="Q11" s="68">
        <v>763</v>
      </c>
      <c r="R11" s="68">
        <v>761</v>
      </c>
      <c r="S11" s="69">
        <v>748</v>
      </c>
      <c r="T11" s="97">
        <v>736</v>
      </c>
      <c r="U11" s="97">
        <v>729</v>
      </c>
      <c r="V11" s="97">
        <v>727</v>
      </c>
      <c r="W11" s="97">
        <v>718</v>
      </c>
      <c r="X11" s="97">
        <v>713</v>
      </c>
    </row>
    <row r="12" spans="2:24" x14ac:dyDescent="0.15">
      <c r="B12" s="43">
        <v>206</v>
      </c>
      <c r="C12" s="43" t="s">
        <v>117</v>
      </c>
      <c r="D12" s="3">
        <v>1400</v>
      </c>
      <c r="E12" s="3">
        <v>1380</v>
      </c>
      <c r="F12" s="68">
        <v>1370</v>
      </c>
      <c r="G12" s="68">
        <v>1370</v>
      </c>
      <c r="H12" s="68">
        <v>1370</v>
      </c>
      <c r="I12" s="68">
        <v>1360</v>
      </c>
      <c r="J12" s="68">
        <v>1360</v>
      </c>
      <c r="K12" s="64">
        <v>1360</v>
      </c>
      <c r="L12" s="68">
        <v>1340</v>
      </c>
      <c r="M12" s="68">
        <v>1330</v>
      </c>
      <c r="N12" s="68">
        <v>1320</v>
      </c>
      <c r="O12" s="68">
        <v>1320</v>
      </c>
      <c r="P12" s="68">
        <v>1310</v>
      </c>
      <c r="Q12" s="68">
        <v>1310</v>
      </c>
      <c r="R12" s="68">
        <v>1300</v>
      </c>
      <c r="S12" s="69">
        <v>1300</v>
      </c>
      <c r="T12" s="97">
        <v>1290</v>
      </c>
      <c r="U12" s="97">
        <v>1280</v>
      </c>
      <c r="V12" s="97">
        <v>1280</v>
      </c>
      <c r="W12" s="97">
        <v>1270</v>
      </c>
      <c r="X12" s="97">
        <v>1260</v>
      </c>
    </row>
    <row r="13" spans="2:24" x14ac:dyDescent="0.15">
      <c r="B13" s="43">
        <v>207</v>
      </c>
      <c r="C13" s="43" t="s">
        <v>118</v>
      </c>
      <c r="D13" s="3">
        <v>338</v>
      </c>
      <c r="E13" s="3">
        <v>333</v>
      </c>
      <c r="F13" s="68">
        <v>330</v>
      </c>
      <c r="G13" s="68">
        <v>333</v>
      </c>
      <c r="H13" s="68">
        <v>333</v>
      </c>
      <c r="I13" s="68">
        <v>329</v>
      </c>
      <c r="J13" s="68">
        <v>323</v>
      </c>
      <c r="K13" s="64">
        <v>323</v>
      </c>
      <c r="L13" s="68">
        <v>320</v>
      </c>
      <c r="M13" s="68">
        <v>315</v>
      </c>
      <c r="N13" s="68">
        <v>306</v>
      </c>
      <c r="O13" s="68">
        <v>306</v>
      </c>
      <c r="P13" s="68">
        <v>306</v>
      </c>
      <c r="Q13" s="68">
        <v>305</v>
      </c>
      <c r="R13" s="68">
        <v>303</v>
      </c>
      <c r="S13" s="69">
        <v>295</v>
      </c>
      <c r="T13" s="97">
        <v>285</v>
      </c>
      <c r="U13" s="97">
        <v>273</v>
      </c>
      <c r="V13" s="97">
        <v>272</v>
      </c>
      <c r="W13" s="97">
        <v>267</v>
      </c>
      <c r="X13" s="97">
        <v>261</v>
      </c>
    </row>
    <row r="14" spans="2:24" x14ac:dyDescent="0.15">
      <c r="B14" s="43">
        <v>208</v>
      </c>
      <c r="C14" s="43" t="s">
        <v>119</v>
      </c>
      <c r="D14" s="3">
        <v>9</v>
      </c>
      <c r="E14" s="3">
        <v>9</v>
      </c>
      <c r="F14" s="68">
        <v>9</v>
      </c>
      <c r="G14" s="68">
        <v>9</v>
      </c>
      <c r="H14" s="68">
        <v>9</v>
      </c>
      <c r="I14" s="68">
        <v>9</v>
      </c>
      <c r="J14" s="68">
        <v>9</v>
      </c>
      <c r="K14" s="64">
        <v>9</v>
      </c>
      <c r="L14" s="68">
        <v>9</v>
      </c>
      <c r="M14" s="68">
        <v>9</v>
      </c>
      <c r="N14" s="68">
        <v>7</v>
      </c>
      <c r="O14" s="68">
        <v>7</v>
      </c>
      <c r="P14" s="68">
        <v>7</v>
      </c>
      <c r="Q14" s="68">
        <v>7</v>
      </c>
      <c r="R14" s="68">
        <v>7</v>
      </c>
      <c r="S14" s="69">
        <v>6</v>
      </c>
      <c r="T14" s="97">
        <v>6</v>
      </c>
      <c r="U14" s="97">
        <v>6</v>
      </c>
      <c r="V14" s="97">
        <v>6</v>
      </c>
      <c r="W14" s="97">
        <v>6</v>
      </c>
      <c r="X14" s="97">
        <v>6</v>
      </c>
    </row>
    <row r="15" spans="2:24" x14ac:dyDescent="0.15">
      <c r="B15" s="43">
        <v>210</v>
      </c>
      <c r="C15" s="43" t="s">
        <v>120</v>
      </c>
      <c r="D15" s="3">
        <v>1180</v>
      </c>
      <c r="E15" s="3">
        <v>1190</v>
      </c>
      <c r="F15" s="68">
        <v>1200</v>
      </c>
      <c r="G15" s="68">
        <v>1200</v>
      </c>
      <c r="H15" s="68">
        <v>1200</v>
      </c>
      <c r="I15" s="68">
        <v>1200</v>
      </c>
      <c r="J15" s="68">
        <v>1190</v>
      </c>
      <c r="K15" s="64">
        <v>1190</v>
      </c>
      <c r="L15" s="68">
        <v>1190</v>
      </c>
      <c r="M15" s="68">
        <v>1190</v>
      </c>
      <c r="N15" s="68">
        <v>1190</v>
      </c>
      <c r="O15" s="68">
        <v>1190</v>
      </c>
      <c r="P15" s="68">
        <v>1190</v>
      </c>
      <c r="Q15" s="68">
        <v>1190</v>
      </c>
      <c r="R15" s="68">
        <v>1190</v>
      </c>
      <c r="S15" s="69">
        <v>1190</v>
      </c>
      <c r="T15" s="97">
        <v>1180</v>
      </c>
      <c r="U15" s="97">
        <v>1180</v>
      </c>
      <c r="V15" s="97">
        <v>1180</v>
      </c>
      <c r="W15" s="97">
        <v>1180</v>
      </c>
      <c r="X15" s="97">
        <v>1180</v>
      </c>
    </row>
    <row r="16" spans="2:24" x14ac:dyDescent="0.15">
      <c r="B16" s="43">
        <v>211</v>
      </c>
      <c r="C16" s="43" t="s">
        <v>121</v>
      </c>
      <c r="D16" s="3">
        <v>1150</v>
      </c>
      <c r="E16" s="3">
        <v>1140</v>
      </c>
      <c r="F16" s="68">
        <v>1130</v>
      </c>
      <c r="G16" s="68">
        <v>1120</v>
      </c>
      <c r="H16" s="68">
        <v>1120</v>
      </c>
      <c r="I16" s="68">
        <v>1100</v>
      </c>
      <c r="J16" s="68">
        <v>1090</v>
      </c>
      <c r="K16" s="64">
        <v>1080</v>
      </c>
      <c r="L16" s="68">
        <v>1050</v>
      </c>
      <c r="M16" s="68">
        <v>1030</v>
      </c>
      <c r="N16" s="68">
        <v>1030</v>
      </c>
      <c r="O16" s="68">
        <v>1020</v>
      </c>
      <c r="P16" s="68">
        <v>1010</v>
      </c>
      <c r="Q16" s="68">
        <v>999</v>
      </c>
      <c r="R16" s="68">
        <v>990</v>
      </c>
      <c r="S16" s="69">
        <v>979</v>
      </c>
      <c r="T16" s="97">
        <v>962</v>
      </c>
      <c r="U16" s="97">
        <v>950</v>
      </c>
      <c r="V16" s="97">
        <v>932</v>
      </c>
      <c r="W16" s="97">
        <v>916</v>
      </c>
      <c r="X16" s="97">
        <v>910</v>
      </c>
    </row>
    <row r="17" spans="2:24" x14ac:dyDescent="0.15">
      <c r="B17" s="43">
        <v>212</v>
      </c>
      <c r="C17" s="43" t="s">
        <v>122</v>
      </c>
      <c r="D17" s="3">
        <v>700</v>
      </c>
      <c r="E17" s="3">
        <v>697</v>
      </c>
      <c r="F17" s="68">
        <v>694</v>
      </c>
      <c r="G17" s="68">
        <v>693</v>
      </c>
      <c r="H17" s="68">
        <v>691</v>
      </c>
      <c r="I17" s="68">
        <v>686</v>
      </c>
      <c r="J17" s="68">
        <v>683</v>
      </c>
      <c r="K17" s="64">
        <v>678</v>
      </c>
      <c r="L17" s="68">
        <v>669</v>
      </c>
      <c r="M17" s="68">
        <v>654</v>
      </c>
      <c r="N17" s="68">
        <v>652</v>
      </c>
      <c r="O17" s="68">
        <v>648</v>
      </c>
      <c r="P17" s="68">
        <v>645</v>
      </c>
      <c r="Q17" s="68">
        <v>637</v>
      </c>
      <c r="R17" s="68">
        <v>632</v>
      </c>
      <c r="S17" s="69">
        <v>622</v>
      </c>
      <c r="T17" s="97">
        <v>602</v>
      </c>
      <c r="U17" s="97">
        <v>592</v>
      </c>
      <c r="V17" s="97">
        <v>591</v>
      </c>
      <c r="W17" s="97">
        <v>589</v>
      </c>
      <c r="X17" s="97">
        <v>585</v>
      </c>
    </row>
    <row r="18" spans="2:24" x14ac:dyDescent="0.15">
      <c r="B18" s="43">
        <v>213</v>
      </c>
      <c r="C18" s="43" t="s">
        <v>123</v>
      </c>
      <c r="D18" s="3">
        <v>233</v>
      </c>
      <c r="E18" s="3">
        <v>233</v>
      </c>
      <c r="F18" s="68">
        <v>232</v>
      </c>
      <c r="G18" s="68">
        <v>231</v>
      </c>
      <c r="H18" s="68">
        <v>229</v>
      </c>
      <c r="I18" s="68">
        <v>214</v>
      </c>
      <c r="J18" s="68">
        <v>213</v>
      </c>
      <c r="K18" s="64">
        <v>212</v>
      </c>
      <c r="L18" s="68">
        <v>211</v>
      </c>
      <c r="M18" s="68">
        <v>210</v>
      </c>
      <c r="N18" s="68">
        <v>204</v>
      </c>
      <c r="O18" s="68">
        <v>202</v>
      </c>
      <c r="P18" s="68">
        <v>200</v>
      </c>
      <c r="Q18" s="68">
        <v>198</v>
      </c>
      <c r="R18" s="68">
        <v>196</v>
      </c>
      <c r="S18" s="69">
        <v>189</v>
      </c>
      <c r="T18" s="97">
        <v>185</v>
      </c>
      <c r="U18" s="97">
        <v>184</v>
      </c>
      <c r="V18" s="97">
        <v>180</v>
      </c>
      <c r="W18" s="97">
        <v>169</v>
      </c>
      <c r="X18" s="97">
        <v>168</v>
      </c>
    </row>
    <row r="19" spans="2:24" x14ac:dyDescent="0.15">
      <c r="B19" s="43">
        <v>214</v>
      </c>
      <c r="C19" s="43" t="s">
        <v>124</v>
      </c>
      <c r="D19" s="3">
        <v>754</v>
      </c>
      <c r="E19" s="3">
        <v>746</v>
      </c>
      <c r="F19" s="68">
        <v>742</v>
      </c>
      <c r="G19" s="68">
        <v>739</v>
      </c>
      <c r="H19" s="68">
        <v>733</v>
      </c>
      <c r="I19" s="68">
        <v>728</v>
      </c>
      <c r="J19" s="68">
        <v>725</v>
      </c>
      <c r="K19" s="64">
        <v>722</v>
      </c>
      <c r="L19" s="68">
        <v>718</v>
      </c>
      <c r="M19" s="68">
        <v>712</v>
      </c>
      <c r="N19" s="68">
        <v>704</v>
      </c>
      <c r="O19" s="68">
        <v>701</v>
      </c>
      <c r="P19" s="68">
        <v>696</v>
      </c>
      <c r="Q19" s="68">
        <v>692</v>
      </c>
      <c r="R19" s="68">
        <v>689</v>
      </c>
      <c r="S19" s="69">
        <v>687</v>
      </c>
      <c r="T19" s="97">
        <v>681</v>
      </c>
      <c r="U19" s="97">
        <v>678</v>
      </c>
      <c r="V19" s="97">
        <v>671</v>
      </c>
      <c r="W19" s="97">
        <v>664</v>
      </c>
      <c r="X19" s="97">
        <v>662</v>
      </c>
    </row>
    <row r="20" spans="2:24" x14ac:dyDescent="0.15">
      <c r="B20" s="43">
        <v>215</v>
      </c>
      <c r="C20" s="43" t="s">
        <v>125</v>
      </c>
      <c r="D20" s="3">
        <v>316</v>
      </c>
      <c r="E20" s="3">
        <v>315</v>
      </c>
      <c r="F20" s="68">
        <v>314</v>
      </c>
      <c r="G20" s="68">
        <v>307</v>
      </c>
      <c r="H20" s="68">
        <v>306</v>
      </c>
      <c r="I20" s="68">
        <v>305</v>
      </c>
      <c r="J20" s="68">
        <v>305</v>
      </c>
      <c r="K20" s="64">
        <v>304</v>
      </c>
      <c r="L20" s="68">
        <v>303</v>
      </c>
      <c r="M20" s="68">
        <v>301</v>
      </c>
      <c r="N20" s="68">
        <v>295</v>
      </c>
      <c r="O20" s="68">
        <v>293</v>
      </c>
      <c r="P20" s="68">
        <v>293</v>
      </c>
      <c r="Q20" s="68">
        <v>292</v>
      </c>
      <c r="R20" s="68">
        <v>281</v>
      </c>
      <c r="S20" s="69">
        <v>276</v>
      </c>
      <c r="T20" s="97">
        <v>270</v>
      </c>
      <c r="U20" s="97">
        <v>268</v>
      </c>
      <c r="V20" s="97">
        <v>263</v>
      </c>
      <c r="W20" s="97">
        <v>251</v>
      </c>
      <c r="X20" s="97">
        <v>250</v>
      </c>
    </row>
    <row r="21" spans="2:24" x14ac:dyDescent="0.15">
      <c r="B21" s="43">
        <v>216</v>
      </c>
      <c r="C21" s="43" t="s">
        <v>126</v>
      </c>
      <c r="D21" s="3">
        <v>141</v>
      </c>
      <c r="E21" s="3">
        <v>140</v>
      </c>
      <c r="F21" s="68">
        <v>140</v>
      </c>
      <c r="G21" s="68">
        <v>138</v>
      </c>
      <c r="H21" s="68">
        <v>137</v>
      </c>
      <c r="I21" s="68">
        <v>137</v>
      </c>
      <c r="J21" s="68">
        <v>137</v>
      </c>
      <c r="K21" s="64">
        <v>137</v>
      </c>
      <c r="L21" s="68">
        <v>137</v>
      </c>
      <c r="M21" s="68">
        <v>136</v>
      </c>
      <c r="N21" s="68">
        <v>130</v>
      </c>
      <c r="O21" s="68">
        <v>129</v>
      </c>
      <c r="P21" s="68">
        <v>128</v>
      </c>
      <c r="Q21" s="68">
        <v>126</v>
      </c>
      <c r="R21" s="68">
        <v>124</v>
      </c>
      <c r="S21" s="69">
        <v>121</v>
      </c>
      <c r="T21" s="97">
        <v>118</v>
      </c>
      <c r="U21" s="97">
        <v>116</v>
      </c>
      <c r="V21" s="97">
        <v>114</v>
      </c>
      <c r="W21" s="97">
        <v>112</v>
      </c>
      <c r="X21" s="97">
        <v>112</v>
      </c>
    </row>
    <row r="22" spans="2:24" x14ac:dyDescent="0.15">
      <c r="B22" s="43">
        <v>217</v>
      </c>
      <c r="C22" s="43" t="s">
        <v>127</v>
      </c>
      <c r="D22" s="3">
        <v>505</v>
      </c>
      <c r="E22" s="3">
        <v>503</v>
      </c>
      <c r="F22" s="68">
        <v>503</v>
      </c>
      <c r="G22" s="68">
        <v>502</v>
      </c>
      <c r="H22" s="68">
        <v>499</v>
      </c>
      <c r="I22" s="68">
        <v>497</v>
      </c>
      <c r="J22" s="68">
        <v>496</v>
      </c>
      <c r="K22" s="64">
        <v>496</v>
      </c>
      <c r="L22" s="68">
        <v>493</v>
      </c>
      <c r="M22" s="68">
        <v>492</v>
      </c>
      <c r="N22" s="68">
        <v>494</v>
      </c>
      <c r="O22" s="68">
        <v>490</v>
      </c>
      <c r="P22" s="68">
        <v>490</v>
      </c>
      <c r="Q22" s="68">
        <v>490</v>
      </c>
      <c r="R22" s="68">
        <v>489</v>
      </c>
      <c r="S22" s="69">
        <v>488</v>
      </c>
      <c r="T22" s="97">
        <v>487</v>
      </c>
      <c r="U22" s="97">
        <v>486</v>
      </c>
      <c r="V22" s="97">
        <v>487</v>
      </c>
      <c r="W22" s="97">
        <v>486</v>
      </c>
      <c r="X22" s="97">
        <v>485</v>
      </c>
    </row>
    <row r="23" spans="2:24" x14ac:dyDescent="0.15">
      <c r="B23" s="43">
        <v>218</v>
      </c>
      <c r="C23" s="43" t="s">
        <v>128</v>
      </c>
      <c r="D23" s="3">
        <v>265</v>
      </c>
      <c r="E23" s="3">
        <v>264</v>
      </c>
      <c r="F23" s="68">
        <v>263</v>
      </c>
      <c r="G23" s="68">
        <v>257</v>
      </c>
      <c r="H23" s="68">
        <v>255</v>
      </c>
      <c r="I23" s="68">
        <v>255</v>
      </c>
      <c r="J23" s="68">
        <v>255</v>
      </c>
      <c r="K23" s="64">
        <v>254</v>
      </c>
      <c r="L23" s="68">
        <v>254</v>
      </c>
      <c r="M23" s="68">
        <v>253</v>
      </c>
      <c r="N23" s="68">
        <v>245</v>
      </c>
      <c r="O23" s="68">
        <v>244</v>
      </c>
      <c r="P23" s="68">
        <v>236</v>
      </c>
      <c r="Q23" s="68">
        <v>231</v>
      </c>
      <c r="R23" s="68">
        <v>228</v>
      </c>
      <c r="S23" s="69">
        <v>227</v>
      </c>
      <c r="T23" s="97">
        <v>224</v>
      </c>
      <c r="U23" s="97">
        <v>221</v>
      </c>
      <c r="V23" s="97">
        <v>217</v>
      </c>
      <c r="W23" s="97">
        <v>216</v>
      </c>
      <c r="X23" s="97">
        <v>214</v>
      </c>
    </row>
    <row r="24" spans="2:24" x14ac:dyDescent="0.15">
      <c r="B24" s="43">
        <v>301</v>
      </c>
      <c r="C24" s="43" t="s">
        <v>129</v>
      </c>
      <c r="D24" s="3">
        <v>37</v>
      </c>
      <c r="E24" s="3">
        <v>37</v>
      </c>
      <c r="F24" s="68">
        <v>37</v>
      </c>
      <c r="G24" s="68">
        <v>35</v>
      </c>
      <c r="H24" s="68">
        <v>35</v>
      </c>
      <c r="I24" s="68">
        <v>36</v>
      </c>
      <c r="J24" s="68">
        <v>35</v>
      </c>
      <c r="K24" s="64">
        <v>35</v>
      </c>
      <c r="L24" s="68">
        <v>35</v>
      </c>
      <c r="M24" s="68">
        <v>34</v>
      </c>
      <c r="N24" s="68">
        <v>33</v>
      </c>
      <c r="O24" s="68">
        <v>33</v>
      </c>
      <c r="P24" s="68">
        <v>32</v>
      </c>
      <c r="Q24" s="68">
        <v>32</v>
      </c>
      <c r="R24" s="68">
        <v>32</v>
      </c>
      <c r="S24" s="69">
        <v>30</v>
      </c>
      <c r="T24" s="97">
        <v>29</v>
      </c>
      <c r="U24" s="97">
        <v>29</v>
      </c>
      <c r="V24" s="97">
        <v>29</v>
      </c>
      <c r="W24" s="97">
        <v>29</v>
      </c>
      <c r="X24" s="97">
        <v>29</v>
      </c>
    </row>
    <row r="25" spans="2:24" x14ac:dyDescent="0.15">
      <c r="B25" s="43">
        <v>321</v>
      </c>
      <c r="C25" s="43" t="s">
        <v>130</v>
      </c>
      <c r="D25" s="3">
        <v>184</v>
      </c>
      <c r="E25" s="3">
        <v>182</v>
      </c>
      <c r="F25" s="68">
        <v>179</v>
      </c>
      <c r="G25" s="68">
        <v>179</v>
      </c>
      <c r="H25" s="68">
        <v>179</v>
      </c>
      <c r="I25" s="68">
        <v>177</v>
      </c>
      <c r="J25" s="68">
        <v>174</v>
      </c>
      <c r="K25" s="64">
        <v>171</v>
      </c>
      <c r="L25" s="68">
        <v>169</v>
      </c>
      <c r="M25" s="68">
        <v>169</v>
      </c>
      <c r="N25" s="68">
        <v>166</v>
      </c>
      <c r="O25" s="68">
        <v>165</v>
      </c>
      <c r="P25" s="68">
        <v>164</v>
      </c>
      <c r="Q25" s="68">
        <v>162</v>
      </c>
      <c r="R25" s="68">
        <v>160</v>
      </c>
      <c r="S25" s="69">
        <v>157</v>
      </c>
      <c r="T25" s="97">
        <v>154</v>
      </c>
      <c r="U25" s="97">
        <v>152</v>
      </c>
      <c r="V25" s="97">
        <v>152</v>
      </c>
      <c r="W25" s="97">
        <v>151</v>
      </c>
      <c r="X25" s="97">
        <v>152</v>
      </c>
    </row>
    <row r="26" spans="2:24" x14ac:dyDescent="0.15">
      <c r="B26" s="43">
        <v>341</v>
      </c>
      <c r="C26" s="43" t="s">
        <v>131</v>
      </c>
      <c r="D26" s="3">
        <v>258</v>
      </c>
      <c r="E26" s="3">
        <v>257</v>
      </c>
      <c r="F26" s="68">
        <v>255</v>
      </c>
      <c r="G26" s="68">
        <v>254</v>
      </c>
      <c r="H26" s="68">
        <v>252</v>
      </c>
      <c r="I26" s="68">
        <v>250</v>
      </c>
      <c r="J26" s="68">
        <v>248</v>
      </c>
      <c r="K26" s="64">
        <v>248</v>
      </c>
      <c r="L26" s="68">
        <v>246</v>
      </c>
      <c r="M26" s="68">
        <v>246</v>
      </c>
      <c r="N26" s="68">
        <v>244</v>
      </c>
      <c r="O26" s="68">
        <v>244</v>
      </c>
      <c r="P26" s="68">
        <v>244</v>
      </c>
      <c r="Q26" s="68">
        <v>244</v>
      </c>
      <c r="R26" s="68">
        <v>243</v>
      </c>
      <c r="S26" s="69">
        <v>240</v>
      </c>
      <c r="T26" s="97">
        <v>237</v>
      </c>
      <c r="U26" s="97">
        <v>237</v>
      </c>
      <c r="V26" s="97">
        <v>236</v>
      </c>
      <c r="W26" s="97">
        <v>235</v>
      </c>
      <c r="X26" s="97">
        <v>235</v>
      </c>
    </row>
    <row r="27" spans="2:24" x14ac:dyDescent="0.15">
      <c r="B27" s="43">
        <v>342</v>
      </c>
      <c r="C27" s="43" t="s">
        <v>132</v>
      </c>
      <c r="D27" s="3">
        <v>134</v>
      </c>
      <c r="E27" s="3">
        <v>133</v>
      </c>
      <c r="F27" s="68">
        <v>132</v>
      </c>
      <c r="G27" s="68">
        <v>132</v>
      </c>
      <c r="H27" s="68">
        <v>131</v>
      </c>
      <c r="I27" s="68">
        <v>129</v>
      </c>
      <c r="J27" s="68">
        <v>128</v>
      </c>
      <c r="K27" s="64">
        <v>128</v>
      </c>
      <c r="L27" s="68">
        <v>126</v>
      </c>
      <c r="M27" s="68">
        <v>122</v>
      </c>
      <c r="N27" s="68">
        <v>118</v>
      </c>
      <c r="O27" s="68">
        <v>118</v>
      </c>
      <c r="P27" s="68">
        <v>118</v>
      </c>
      <c r="Q27" s="68">
        <v>117</v>
      </c>
      <c r="R27" s="68">
        <v>116</v>
      </c>
      <c r="S27" s="69">
        <v>115</v>
      </c>
      <c r="T27" s="97">
        <v>112</v>
      </c>
      <c r="U27" s="97">
        <v>110</v>
      </c>
      <c r="V27" s="97">
        <v>109</v>
      </c>
      <c r="W27" s="97">
        <v>107</v>
      </c>
      <c r="X27" s="97">
        <v>106</v>
      </c>
    </row>
    <row r="28" spans="2:24" x14ac:dyDescent="0.15">
      <c r="B28" s="43">
        <v>361</v>
      </c>
      <c r="C28" s="43" t="s">
        <v>133</v>
      </c>
      <c r="D28" s="3">
        <v>476</v>
      </c>
      <c r="E28" s="3">
        <v>472</v>
      </c>
      <c r="F28" s="68">
        <v>457</v>
      </c>
      <c r="G28" s="68">
        <v>450</v>
      </c>
      <c r="H28" s="68">
        <v>448</v>
      </c>
      <c r="I28" s="68">
        <v>447</v>
      </c>
      <c r="J28" s="68">
        <v>447</v>
      </c>
      <c r="K28" s="64">
        <v>437</v>
      </c>
      <c r="L28" s="68">
        <v>433</v>
      </c>
      <c r="M28" s="68">
        <v>431</v>
      </c>
      <c r="N28" s="68">
        <v>412</v>
      </c>
      <c r="O28" s="68">
        <v>409</v>
      </c>
      <c r="P28" s="68">
        <v>408</v>
      </c>
      <c r="Q28" s="68">
        <v>403</v>
      </c>
      <c r="R28" s="68">
        <v>401</v>
      </c>
      <c r="S28" s="69">
        <v>394</v>
      </c>
      <c r="T28" s="97">
        <v>389</v>
      </c>
      <c r="U28" s="97">
        <v>385</v>
      </c>
      <c r="V28" s="97">
        <v>381</v>
      </c>
      <c r="W28" s="97">
        <v>377</v>
      </c>
      <c r="X28" s="97">
        <v>376</v>
      </c>
    </row>
    <row r="29" spans="2:24" x14ac:dyDescent="0.15">
      <c r="B29" s="43">
        <v>362</v>
      </c>
      <c r="C29" s="43" t="s">
        <v>134</v>
      </c>
      <c r="D29" s="3">
        <v>236</v>
      </c>
      <c r="E29" s="3">
        <v>236</v>
      </c>
      <c r="F29" s="68">
        <v>236</v>
      </c>
      <c r="G29" s="68">
        <v>235</v>
      </c>
      <c r="H29" s="68">
        <v>235</v>
      </c>
      <c r="I29" s="68">
        <v>235</v>
      </c>
      <c r="J29" s="68">
        <v>235</v>
      </c>
      <c r="K29" s="64">
        <v>235</v>
      </c>
      <c r="L29" s="68">
        <v>235</v>
      </c>
      <c r="M29" s="68">
        <v>235</v>
      </c>
      <c r="N29" s="68">
        <v>232</v>
      </c>
      <c r="O29" s="68">
        <v>230</v>
      </c>
      <c r="P29" s="68">
        <v>230</v>
      </c>
      <c r="Q29" s="68">
        <v>229</v>
      </c>
      <c r="R29" s="68">
        <v>228</v>
      </c>
      <c r="S29" s="69">
        <v>227</v>
      </c>
      <c r="T29" s="97">
        <v>221</v>
      </c>
      <c r="U29" s="97">
        <v>219</v>
      </c>
      <c r="V29" s="97">
        <v>219</v>
      </c>
      <c r="W29" s="97">
        <v>218</v>
      </c>
      <c r="X29" s="97">
        <v>217</v>
      </c>
    </row>
    <row r="30" spans="2:24" x14ac:dyDescent="0.15">
      <c r="B30" s="43">
        <v>363</v>
      </c>
      <c r="C30" s="43" t="s">
        <v>135</v>
      </c>
      <c r="D30" s="3">
        <v>155</v>
      </c>
      <c r="E30" s="3">
        <v>155</v>
      </c>
      <c r="F30" s="68">
        <v>155</v>
      </c>
      <c r="G30" s="68">
        <v>154</v>
      </c>
      <c r="H30" s="68">
        <v>152</v>
      </c>
      <c r="I30" s="68">
        <v>151</v>
      </c>
      <c r="J30" s="68">
        <v>151</v>
      </c>
      <c r="K30" s="64">
        <v>151</v>
      </c>
      <c r="L30" s="68">
        <v>150</v>
      </c>
      <c r="M30" s="68">
        <v>150</v>
      </c>
      <c r="N30" s="68">
        <v>150</v>
      </c>
      <c r="O30" s="68">
        <v>150</v>
      </c>
      <c r="P30" s="68">
        <v>150</v>
      </c>
      <c r="Q30" s="68">
        <v>148</v>
      </c>
      <c r="R30" s="68">
        <v>142</v>
      </c>
      <c r="S30" s="69">
        <v>136</v>
      </c>
      <c r="T30" s="97">
        <v>131</v>
      </c>
      <c r="U30" s="97">
        <v>131</v>
      </c>
      <c r="V30" s="97">
        <v>130</v>
      </c>
      <c r="W30" s="97">
        <v>129</v>
      </c>
      <c r="X30" s="97">
        <v>127</v>
      </c>
    </row>
    <row r="31" spans="2:24" x14ac:dyDescent="0.15">
      <c r="B31" s="43">
        <v>364</v>
      </c>
      <c r="C31" s="43" t="s">
        <v>136</v>
      </c>
      <c r="D31" s="3">
        <v>374</v>
      </c>
      <c r="E31" s="3">
        <v>374</v>
      </c>
      <c r="F31" s="68">
        <v>373</v>
      </c>
      <c r="G31" s="68">
        <v>372</v>
      </c>
      <c r="H31" s="68">
        <v>370</v>
      </c>
      <c r="I31" s="68">
        <v>369</v>
      </c>
      <c r="J31" s="68">
        <v>369</v>
      </c>
      <c r="K31" s="64">
        <v>369</v>
      </c>
      <c r="L31" s="68">
        <v>368</v>
      </c>
      <c r="M31" s="68">
        <v>367</v>
      </c>
      <c r="N31" s="68">
        <v>366</v>
      </c>
      <c r="O31" s="68">
        <v>364</v>
      </c>
      <c r="P31" s="68">
        <v>358</v>
      </c>
      <c r="Q31" s="68">
        <v>281</v>
      </c>
      <c r="R31" s="68">
        <v>280</v>
      </c>
      <c r="S31" s="69">
        <v>279</v>
      </c>
      <c r="T31" s="97">
        <v>263</v>
      </c>
      <c r="U31" s="97">
        <v>260</v>
      </c>
      <c r="V31" s="97">
        <v>255</v>
      </c>
      <c r="W31" s="97">
        <v>251</v>
      </c>
      <c r="X31" s="97">
        <v>248</v>
      </c>
    </row>
    <row r="32" spans="2:24" x14ac:dyDescent="0.15">
      <c r="B32" s="43">
        <v>366</v>
      </c>
      <c r="C32" s="43" t="s">
        <v>137</v>
      </c>
      <c r="D32" s="3">
        <v>31</v>
      </c>
      <c r="E32" s="3">
        <v>31</v>
      </c>
      <c r="F32" s="68">
        <v>30</v>
      </c>
      <c r="G32" s="68">
        <v>30</v>
      </c>
      <c r="H32" s="68">
        <v>30</v>
      </c>
      <c r="I32" s="68">
        <v>29</v>
      </c>
      <c r="J32" s="68">
        <v>29</v>
      </c>
      <c r="K32" s="64">
        <v>29</v>
      </c>
      <c r="L32" s="68">
        <v>29</v>
      </c>
      <c r="M32" s="68">
        <v>31</v>
      </c>
      <c r="N32" s="68">
        <v>31</v>
      </c>
      <c r="O32" s="68">
        <v>31</v>
      </c>
      <c r="P32" s="68">
        <v>31</v>
      </c>
      <c r="Q32" s="68">
        <v>31</v>
      </c>
      <c r="R32" s="68">
        <v>31</v>
      </c>
      <c r="S32" s="69">
        <v>31</v>
      </c>
      <c r="T32" s="97">
        <v>30</v>
      </c>
      <c r="U32" s="97">
        <v>29</v>
      </c>
      <c r="V32" s="97">
        <v>29</v>
      </c>
      <c r="W32" s="97">
        <v>29</v>
      </c>
      <c r="X32" s="97">
        <v>29</v>
      </c>
    </row>
    <row r="33" spans="2:24" x14ac:dyDescent="0.15">
      <c r="B33" s="43">
        <v>382</v>
      </c>
      <c r="C33" s="43" t="s">
        <v>138</v>
      </c>
      <c r="D33" s="3">
        <v>8</v>
      </c>
      <c r="E33" s="3">
        <v>8</v>
      </c>
      <c r="F33" s="68">
        <v>8</v>
      </c>
      <c r="G33" s="68">
        <v>8</v>
      </c>
      <c r="H33" s="68">
        <v>8</v>
      </c>
      <c r="I33" s="68">
        <v>8</v>
      </c>
      <c r="J33" s="68">
        <v>8</v>
      </c>
      <c r="K33" s="64">
        <v>8</v>
      </c>
      <c r="L33" s="68">
        <v>8</v>
      </c>
      <c r="M33" s="68">
        <v>8</v>
      </c>
      <c r="N33" s="68">
        <v>8</v>
      </c>
      <c r="O33" s="68">
        <v>7</v>
      </c>
      <c r="P33" s="68">
        <v>7</v>
      </c>
      <c r="Q33" s="68">
        <v>7</v>
      </c>
      <c r="R33" s="68">
        <v>7</v>
      </c>
      <c r="S33" s="69">
        <v>7</v>
      </c>
      <c r="T33" s="97">
        <v>6</v>
      </c>
      <c r="U33" s="97">
        <v>6</v>
      </c>
      <c r="V33" s="97">
        <v>6</v>
      </c>
      <c r="W33" s="97">
        <v>6</v>
      </c>
      <c r="X33" s="97">
        <v>6</v>
      </c>
    </row>
    <row r="34" spans="2:24" x14ac:dyDescent="0.15">
      <c r="B34" s="43">
        <v>383</v>
      </c>
      <c r="C34" s="43" t="s">
        <v>139</v>
      </c>
      <c r="D34" s="3">
        <v>54</v>
      </c>
      <c r="E34" s="3">
        <v>53</v>
      </c>
      <c r="F34" s="68">
        <v>52</v>
      </c>
      <c r="G34" s="68">
        <v>52</v>
      </c>
      <c r="H34" s="68">
        <v>52</v>
      </c>
      <c r="I34" s="68">
        <v>52</v>
      </c>
      <c r="J34" s="68">
        <v>52</v>
      </c>
      <c r="K34" s="64">
        <v>52</v>
      </c>
      <c r="L34" s="68">
        <v>50</v>
      </c>
      <c r="M34" s="68">
        <v>50</v>
      </c>
      <c r="N34" s="68">
        <v>49</v>
      </c>
      <c r="O34" s="68">
        <v>49</v>
      </c>
      <c r="P34" s="68">
        <v>48</v>
      </c>
      <c r="Q34" s="68">
        <v>46</v>
      </c>
      <c r="R34" s="68">
        <v>45</v>
      </c>
      <c r="S34" s="69">
        <v>44</v>
      </c>
      <c r="T34" s="97">
        <v>41</v>
      </c>
      <c r="U34" s="97">
        <v>35</v>
      </c>
      <c r="V34" s="97">
        <v>34</v>
      </c>
      <c r="W34" s="97">
        <v>33</v>
      </c>
      <c r="X34" s="97">
        <v>33</v>
      </c>
    </row>
    <row r="35" spans="2:24" x14ac:dyDescent="0.15">
      <c r="B35" s="43">
        <v>384</v>
      </c>
      <c r="C35" s="43" t="s">
        <v>140</v>
      </c>
      <c r="D35" s="3">
        <v>280</v>
      </c>
      <c r="E35" s="3">
        <v>276</v>
      </c>
      <c r="F35" s="68">
        <v>262</v>
      </c>
      <c r="G35" s="68">
        <v>257</v>
      </c>
      <c r="H35" s="68">
        <v>256</v>
      </c>
      <c r="I35" s="68">
        <v>255</v>
      </c>
      <c r="J35" s="68">
        <v>253</v>
      </c>
      <c r="K35" s="64">
        <v>252</v>
      </c>
      <c r="L35" s="68">
        <v>248</v>
      </c>
      <c r="M35" s="68">
        <v>244</v>
      </c>
      <c r="N35" s="68">
        <v>243</v>
      </c>
      <c r="O35" s="68">
        <v>242</v>
      </c>
      <c r="P35" s="68">
        <v>241</v>
      </c>
      <c r="Q35" s="68">
        <v>238</v>
      </c>
      <c r="R35" s="68">
        <v>232</v>
      </c>
      <c r="S35" s="69">
        <v>217</v>
      </c>
      <c r="T35" s="97">
        <v>215</v>
      </c>
      <c r="U35" s="97">
        <v>209</v>
      </c>
      <c r="V35" s="97">
        <v>206</v>
      </c>
      <c r="W35" s="97">
        <v>202</v>
      </c>
      <c r="X35" s="97">
        <v>202</v>
      </c>
    </row>
    <row r="36" spans="2:24" x14ac:dyDescent="0.15">
      <c r="B36" s="43">
        <v>401</v>
      </c>
      <c r="C36" s="43" t="s">
        <v>141</v>
      </c>
      <c r="D36" s="3">
        <v>278</v>
      </c>
      <c r="E36" s="3">
        <v>278</v>
      </c>
      <c r="F36" s="68">
        <v>278</v>
      </c>
      <c r="G36" s="68">
        <v>276</v>
      </c>
      <c r="H36" s="68">
        <v>275</v>
      </c>
      <c r="I36" s="68">
        <v>272</v>
      </c>
      <c r="J36" s="68">
        <v>271</v>
      </c>
      <c r="K36" s="64">
        <v>271</v>
      </c>
      <c r="L36" s="68">
        <v>271</v>
      </c>
      <c r="M36" s="68">
        <v>261</v>
      </c>
      <c r="N36" s="68">
        <v>254</v>
      </c>
      <c r="O36" s="68">
        <v>243</v>
      </c>
      <c r="P36" s="68">
        <v>242</v>
      </c>
      <c r="Q36" s="68">
        <v>239</v>
      </c>
      <c r="R36" s="68">
        <v>237</v>
      </c>
      <c r="S36" s="69">
        <v>228</v>
      </c>
      <c r="T36" s="97">
        <v>219</v>
      </c>
      <c r="U36" s="97">
        <v>215</v>
      </c>
      <c r="V36" s="97">
        <v>213</v>
      </c>
      <c r="W36" s="97">
        <v>211</v>
      </c>
      <c r="X36" s="97">
        <v>209</v>
      </c>
    </row>
    <row r="37" spans="2:24" x14ac:dyDescent="0.15">
      <c r="B37" s="43">
        <v>402</v>
      </c>
      <c r="C37" s="43" t="s">
        <v>142</v>
      </c>
      <c r="D37" s="3">
        <v>41</v>
      </c>
      <c r="E37" s="3">
        <v>41</v>
      </c>
      <c r="F37" s="68">
        <v>41</v>
      </c>
      <c r="G37" s="68">
        <v>41</v>
      </c>
      <c r="H37" s="68">
        <v>40</v>
      </c>
      <c r="I37" s="68">
        <v>40</v>
      </c>
      <c r="J37" s="68">
        <v>39</v>
      </c>
      <c r="K37" s="64">
        <v>39</v>
      </c>
      <c r="L37" s="68">
        <v>39</v>
      </c>
      <c r="M37" s="68">
        <v>39</v>
      </c>
      <c r="N37" s="68">
        <v>39</v>
      </c>
      <c r="O37" s="68">
        <v>39</v>
      </c>
      <c r="P37" s="68">
        <v>39</v>
      </c>
      <c r="Q37" s="68">
        <v>39</v>
      </c>
      <c r="R37" s="68">
        <v>39</v>
      </c>
      <c r="S37" s="69">
        <v>39</v>
      </c>
      <c r="T37" s="97">
        <v>34</v>
      </c>
      <c r="U37" s="97">
        <v>32</v>
      </c>
      <c r="V37" s="97">
        <v>32</v>
      </c>
      <c r="W37" s="97">
        <v>32</v>
      </c>
      <c r="X37" s="97">
        <v>32</v>
      </c>
    </row>
    <row r="41" spans="2:24" x14ac:dyDescent="0.15">
      <c r="B41" s="125">
        <v>209</v>
      </c>
      <c r="C41" s="124" t="s">
        <v>112</v>
      </c>
      <c r="D41" s="3">
        <v>834</v>
      </c>
      <c r="E41" s="3">
        <v>1310</v>
      </c>
    </row>
    <row r="42" spans="2:24" x14ac:dyDescent="0.15">
      <c r="B42" s="125">
        <v>421</v>
      </c>
      <c r="C42" s="124" t="s">
        <v>149</v>
      </c>
      <c r="D42" s="3">
        <v>130</v>
      </c>
      <c r="E42" s="3">
        <v>130</v>
      </c>
    </row>
    <row r="43" spans="2:24" x14ac:dyDescent="0.15">
      <c r="B43" s="125">
        <v>422</v>
      </c>
      <c r="C43" s="124" t="s">
        <v>152</v>
      </c>
      <c r="D43" s="3">
        <v>365</v>
      </c>
    </row>
    <row r="44" spans="2:24" x14ac:dyDescent="0.15">
      <c r="B44" s="125">
        <v>423</v>
      </c>
      <c r="C44" s="124" t="s">
        <v>153</v>
      </c>
      <c r="D44" s="3">
        <v>112</v>
      </c>
    </row>
    <row r="45" spans="2:24" x14ac:dyDescent="0.15">
      <c r="B45" s="125">
        <v>424</v>
      </c>
      <c r="C45" s="124" t="s">
        <v>150</v>
      </c>
      <c r="D45" s="3">
        <v>158</v>
      </c>
      <c r="E45" s="3">
        <v>158</v>
      </c>
    </row>
    <row r="46" spans="2:24" x14ac:dyDescent="0.15">
      <c r="X46">
        <f>'R6'!G21</f>
        <v>585</v>
      </c>
    </row>
    <row r="49" spans="3:24" x14ac:dyDescent="0.15">
      <c r="C49" s="137"/>
      <c r="X49">
        <f>'R6'!G22</f>
        <v>168</v>
      </c>
    </row>
    <row r="50" spans="3:24" x14ac:dyDescent="0.15">
      <c r="X50">
        <f>'R6'!G23</f>
        <v>662</v>
      </c>
    </row>
    <row r="53" spans="3:24" x14ac:dyDescent="0.15">
      <c r="C53" s="137"/>
      <c r="X53">
        <f>'R6'!G24</f>
        <v>250</v>
      </c>
    </row>
    <row r="54" spans="3:24" x14ac:dyDescent="0.15">
      <c r="C54" s="137"/>
      <c r="X54">
        <f>'R6'!G25</f>
        <v>112</v>
      </c>
    </row>
    <row r="55" spans="3:24" x14ac:dyDescent="0.15">
      <c r="X55">
        <f>'R6'!G26</f>
        <v>485</v>
      </c>
    </row>
    <row r="58" spans="3:24" x14ac:dyDescent="0.15">
      <c r="X58">
        <f>'R6'!G27</f>
        <v>214</v>
      </c>
    </row>
    <row r="59" spans="3:24" x14ac:dyDescent="0.15">
      <c r="X59">
        <f>'R6'!G28</f>
        <v>29</v>
      </c>
    </row>
    <row r="60" spans="3:24" x14ac:dyDescent="0.15">
      <c r="X60">
        <f>'R6'!G29</f>
        <v>152</v>
      </c>
    </row>
    <row r="61" spans="3:24" x14ac:dyDescent="0.15">
      <c r="X61">
        <f>'R6'!G30</f>
        <v>235</v>
      </c>
    </row>
    <row r="65" spans="3:24" x14ac:dyDescent="0.15">
      <c r="X65">
        <f>'R6'!G31</f>
        <v>106</v>
      </c>
    </row>
    <row r="68" spans="3:24" x14ac:dyDescent="0.15">
      <c r="C68" s="137"/>
      <c r="X68">
        <f>'R6'!G32</f>
        <v>376</v>
      </c>
    </row>
    <row r="69" spans="3:24" x14ac:dyDescent="0.15">
      <c r="C69" s="137"/>
      <c r="X69">
        <f>'R6'!G33</f>
        <v>217</v>
      </c>
    </row>
    <row r="70" spans="3:24" x14ac:dyDescent="0.15">
      <c r="C70" s="137"/>
      <c r="X70">
        <f>'R6'!G34</f>
        <v>127</v>
      </c>
    </row>
    <row r="71" spans="3:24" x14ac:dyDescent="0.15">
      <c r="C71" s="137"/>
      <c r="X71">
        <f>'R6'!G35</f>
        <v>248</v>
      </c>
    </row>
    <row r="72" spans="3:24" x14ac:dyDescent="0.15">
      <c r="X72">
        <f>'R6'!G36</f>
        <v>29</v>
      </c>
    </row>
    <row r="75" spans="3:24" x14ac:dyDescent="0.15">
      <c r="C75" s="137"/>
      <c r="X75">
        <f>'R6'!G37</f>
        <v>6</v>
      </c>
    </row>
    <row r="76" spans="3:24" x14ac:dyDescent="0.15">
      <c r="C76" s="137"/>
      <c r="X76">
        <f>'R6'!G38</f>
        <v>33</v>
      </c>
    </row>
    <row r="77" spans="3:24" x14ac:dyDescent="0.15">
      <c r="C77" s="137"/>
      <c r="X77">
        <f>'R6'!G39</f>
        <v>202</v>
      </c>
    </row>
    <row r="78" spans="3:24" x14ac:dyDescent="0.15">
      <c r="C78" s="137"/>
      <c r="X78">
        <f>'R6'!G40</f>
        <v>209</v>
      </c>
    </row>
    <row r="79" spans="3:24" x14ac:dyDescent="0.15">
      <c r="C79" s="137"/>
      <c r="X79">
        <f>'R6'!G41</f>
        <v>32</v>
      </c>
    </row>
    <row r="80" spans="3:24" x14ac:dyDescent="0.15">
      <c r="X80">
        <f>'R6'!G42</f>
        <v>0</v>
      </c>
    </row>
    <row r="83" spans="3:24" x14ac:dyDescent="0.15">
      <c r="C83" s="137"/>
      <c r="X83">
        <f>'R6'!G43</f>
        <v>14300</v>
      </c>
    </row>
  </sheetData>
  <autoFilter ref="A4:D83" xr:uid="{E4C56587-2D5D-48C6-A8F7-8530A1FABA80}"/>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3A449-05DD-4D51-AF9C-916C200BBDE6}">
  <dimension ref="B1:R37"/>
  <sheetViews>
    <sheetView workbookViewId="0"/>
  </sheetViews>
  <sheetFormatPr defaultRowHeight="12" x14ac:dyDescent="0.15"/>
  <cols>
    <col min="4" max="18" width="6.7109375" bestFit="1" customWidth="1"/>
  </cols>
  <sheetData>
    <row r="1" spans="2:18" x14ac:dyDescent="0.15">
      <c r="D1">
        <f>データ畑!J2</f>
        <v>2010</v>
      </c>
      <c r="E1">
        <f>データ畑!K2</f>
        <v>2011</v>
      </c>
      <c r="F1">
        <f>データ畑!L2</f>
        <v>2012</v>
      </c>
      <c r="G1">
        <f>データ畑!M2</f>
        <v>2013</v>
      </c>
      <c r="H1">
        <f>データ畑!N2</f>
        <v>2014</v>
      </c>
      <c r="I1">
        <f>データ畑!O2</f>
        <v>2015</v>
      </c>
      <c r="J1">
        <f>データ畑!P2</f>
        <v>2016</v>
      </c>
      <c r="K1">
        <f>データ畑!Q2</f>
        <v>2017</v>
      </c>
      <c r="L1">
        <f>データ畑!R2</f>
        <v>2018</v>
      </c>
      <c r="M1">
        <f>データ畑!S2</f>
        <v>2019</v>
      </c>
      <c r="N1">
        <f>データ畑!T2</f>
        <v>2020</v>
      </c>
      <c r="O1">
        <f>データ畑!U2</f>
        <v>2021</v>
      </c>
      <c r="P1">
        <f>データ畑!V2</f>
        <v>2022</v>
      </c>
      <c r="Q1">
        <f>データ畑!W2</f>
        <v>2023</v>
      </c>
      <c r="R1">
        <f>データ畑!X2</f>
        <v>2024</v>
      </c>
    </row>
    <row r="2" spans="2:18" x14ac:dyDescent="0.15">
      <c r="B2" s="43">
        <v>100</v>
      </c>
      <c r="C2" s="43" t="s">
        <v>110</v>
      </c>
      <c r="D2">
        <f>データ畑!J5</f>
        <v>2800</v>
      </c>
      <c r="E2">
        <f>データ畑!K5</f>
        <v>2790</v>
      </c>
      <c r="F2">
        <f>データ畑!L5</f>
        <v>2790</v>
      </c>
      <c r="G2">
        <f>データ畑!M5</f>
        <v>2770</v>
      </c>
      <c r="H2">
        <f>データ畑!N5</f>
        <v>2710</v>
      </c>
      <c r="I2">
        <f>データ畑!O5</f>
        <v>2690</v>
      </c>
      <c r="J2">
        <f>データ畑!P5</f>
        <v>2680</v>
      </c>
      <c r="K2">
        <f>データ畑!Q5</f>
        <v>2660</v>
      </c>
      <c r="L2">
        <f>データ畑!R5</f>
        <v>2630</v>
      </c>
      <c r="M2">
        <f>データ畑!S5</f>
        <v>2570</v>
      </c>
      <c r="N2">
        <f>データ畑!T5</f>
        <v>2520</v>
      </c>
      <c r="O2">
        <f>データ畑!U5</f>
        <v>2490</v>
      </c>
      <c r="P2">
        <f>データ畑!V5</f>
        <v>2460</v>
      </c>
      <c r="Q2">
        <f>データ畑!W5</f>
        <v>2450</v>
      </c>
      <c r="R2">
        <f>データ畑!X5</f>
        <v>2440</v>
      </c>
    </row>
    <row r="3" spans="2:18" x14ac:dyDescent="0.15">
      <c r="B3" s="43">
        <v>130</v>
      </c>
      <c r="C3" s="43" t="s">
        <v>111</v>
      </c>
      <c r="D3">
        <f>データ畑!J6</f>
        <v>584</v>
      </c>
      <c r="E3">
        <f>データ畑!K6</f>
        <v>581</v>
      </c>
      <c r="F3">
        <f>データ畑!L6</f>
        <v>580</v>
      </c>
      <c r="G3">
        <f>データ畑!M6</f>
        <v>576</v>
      </c>
      <c r="H3">
        <f>データ畑!N6</f>
        <v>551</v>
      </c>
      <c r="I3">
        <f>データ畑!O6</f>
        <v>550</v>
      </c>
      <c r="J3">
        <f>データ畑!P6</f>
        <v>549</v>
      </c>
      <c r="K3">
        <f>データ畑!Q6</f>
        <v>549</v>
      </c>
      <c r="L3">
        <f>データ畑!R6</f>
        <v>547</v>
      </c>
      <c r="M3">
        <f>データ畑!S6</f>
        <v>527</v>
      </c>
      <c r="N3">
        <f>データ畑!T6</f>
        <v>507</v>
      </c>
      <c r="O3">
        <f>データ畑!U6</f>
        <v>492</v>
      </c>
      <c r="P3">
        <f>データ畑!V6</f>
        <v>477</v>
      </c>
      <c r="Q3">
        <f>データ畑!W6</f>
        <v>465</v>
      </c>
      <c r="R3">
        <f>データ畑!X6</f>
        <v>461</v>
      </c>
    </row>
    <row r="4" spans="2:18" x14ac:dyDescent="0.15">
      <c r="B4" s="135">
        <v>150</v>
      </c>
      <c r="C4" s="43" t="s">
        <v>112</v>
      </c>
      <c r="D4">
        <f>データ畑!J7</f>
        <v>1530</v>
      </c>
      <c r="E4">
        <f>データ畑!K7</f>
        <v>1520</v>
      </c>
      <c r="F4">
        <f>データ畑!L7</f>
        <v>1510</v>
      </c>
      <c r="G4">
        <f>データ畑!M7</f>
        <v>1490</v>
      </c>
      <c r="H4">
        <f>データ畑!N7</f>
        <v>1500</v>
      </c>
      <c r="I4">
        <f>データ畑!O7</f>
        <v>1490</v>
      </c>
      <c r="J4">
        <f>データ畑!P7</f>
        <v>1470</v>
      </c>
      <c r="K4">
        <f>データ畑!Q7</f>
        <v>1450</v>
      </c>
      <c r="L4">
        <f>データ畑!R7</f>
        <v>1430</v>
      </c>
      <c r="M4">
        <f>データ畑!S7</f>
        <v>1400</v>
      </c>
      <c r="N4">
        <f>データ畑!T7</f>
        <v>1360</v>
      </c>
      <c r="O4">
        <f>データ畑!U7</f>
        <v>1340</v>
      </c>
      <c r="P4">
        <f>データ畑!V7</f>
        <v>1330</v>
      </c>
      <c r="Q4">
        <f>データ畑!W7</f>
        <v>1320</v>
      </c>
      <c r="R4">
        <f>データ畑!X7</f>
        <v>1310</v>
      </c>
    </row>
    <row r="5" spans="2:18" x14ac:dyDescent="0.15">
      <c r="B5" s="43">
        <v>201</v>
      </c>
      <c r="C5" s="43" t="s">
        <v>113</v>
      </c>
      <c r="D5">
        <f>データ畑!J8</f>
        <v>531</v>
      </c>
      <c r="E5">
        <f>データ畑!K8</f>
        <v>530</v>
      </c>
      <c r="F5">
        <f>データ畑!L8</f>
        <v>529</v>
      </c>
      <c r="G5">
        <f>データ畑!M8</f>
        <v>529</v>
      </c>
      <c r="H5">
        <f>データ畑!N8</f>
        <v>527</v>
      </c>
      <c r="I5">
        <f>データ畑!O8</f>
        <v>524</v>
      </c>
      <c r="J5">
        <f>データ畑!P8</f>
        <v>524</v>
      </c>
      <c r="K5">
        <f>データ畑!Q8</f>
        <v>523</v>
      </c>
      <c r="L5">
        <f>データ畑!R8</f>
        <v>521</v>
      </c>
      <c r="M5">
        <f>データ畑!S8</f>
        <v>515</v>
      </c>
      <c r="N5">
        <f>データ畑!T8</f>
        <v>507</v>
      </c>
      <c r="O5">
        <f>データ畑!U8</f>
        <v>504</v>
      </c>
      <c r="P5">
        <f>データ畑!V8</f>
        <v>502</v>
      </c>
      <c r="Q5">
        <f>データ畑!W8</f>
        <v>501</v>
      </c>
      <c r="R5">
        <f>データ畑!X8</f>
        <v>491</v>
      </c>
    </row>
    <row r="6" spans="2:18" x14ac:dyDescent="0.15">
      <c r="B6" s="43">
        <v>203</v>
      </c>
      <c r="C6" s="43" t="s">
        <v>114</v>
      </c>
      <c r="D6">
        <f>データ畑!J9</f>
        <v>766</v>
      </c>
      <c r="E6">
        <f>データ畑!K9</f>
        <v>766</v>
      </c>
      <c r="F6">
        <f>データ畑!L9</f>
        <v>764</v>
      </c>
      <c r="G6">
        <f>データ畑!M9</f>
        <v>761</v>
      </c>
      <c r="H6">
        <f>データ畑!N9</f>
        <v>752</v>
      </c>
      <c r="I6">
        <f>データ畑!O9</f>
        <v>749</v>
      </c>
      <c r="J6">
        <f>データ畑!P9</f>
        <v>740</v>
      </c>
      <c r="K6">
        <f>データ畑!Q9</f>
        <v>738</v>
      </c>
      <c r="L6">
        <f>データ畑!R9</f>
        <v>732</v>
      </c>
      <c r="M6">
        <f>データ畑!S9</f>
        <v>727</v>
      </c>
      <c r="N6">
        <f>データ畑!T9</f>
        <v>718</v>
      </c>
      <c r="O6">
        <f>データ畑!U9</f>
        <v>714</v>
      </c>
      <c r="P6">
        <f>データ畑!V9</f>
        <v>710</v>
      </c>
      <c r="Q6">
        <f>データ畑!W9</f>
        <v>705</v>
      </c>
      <c r="R6">
        <f>データ畑!X9</f>
        <v>699</v>
      </c>
    </row>
    <row r="7" spans="2:18" x14ac:dyDescent="0.15">
      <c r="B7" s="43">
        <v>204</v>
      </c>
      <c r="C7" s="43" t="s">
        <v>115</v>
      </c>
      <c r="D7">
        <f>データ畑!J10</f>
        <v>109</v>
      </c>
      <c r="E7">
        <f>データ畑!K10</f>
        <v>108</v>
      </c>
      <c r="F7">
        <f>データ畑!L10</f>
        <v>108</v>
      </c>
      <c r="G7">
        <f>データ畑!M10</f>
        <v>106</v>
      </c>
      <c r="H7">
        <f>データ畑!N10</f>
        <v>104</v>
      </c>
      <c r="I7">
        <f>データ畑!O10</f>
        <v>104</v>
      </c>
      <c r="J7">
        <f>データ畑!P10</f>
        <v>103</v>
      </c>
      <c r="K7">
        <f>データ畑!Q10</f>
        <v>102</v>
      </c>
      <c r="L7">
        <f>データ畑!R10</f>
        <v>101</v>
      </c>
      <c r="M7">
        <f>データ畑!S10</f>
        <v>99</v>
      </c>
      <c r="N7">
        <f>データ畑!T10</f>
        <v>98</v>
      </c>
      <c r="O7">
        <f>データ畑!U10</f>
        <v>96</v>
      </c>
      <c r="P7">
        <f>データ畑!V10</f>
        <v>95</v>
      </c>
      <c r="Q7">
        <f>データ畑!W10</f>
        <v>92</v>
      </c>
      <c r="R7">
        <f>データ畑!X10</f>
        <v>91</v>
      </c>
    </row>
    <row r="8" spans="2:18" x14ac:dyDescent="0.15">
      <c r="B8" s="43">
        <v>205</v>
      </c>
      <c r="C8" s="43" t="s">
        <v>116</v>
      </c>
      <c r="D8">
        <f>データ畑!J11</f>
        <v>807</v>
      </c>
      <c r="E8">
        <f>データ畑!K11</f>
        <v>799</v>
      </c>
      <c r="F8">
        <f>データ畑!L11</f>
        <v>791</v>
      </c>
      <c r="G8">
        <f>データ畑!M11</f>
        <v>784</v>
      </c>
      <c r="H8">
        <f>データ畑!N11</f>
        <v>765</v>
      </c>
      <c r="I8">
        <f>データ畑!O11</f>
        <v>765</v>
      </c>
      <c r="J8">
        <f>データ畑!P11</f>
        <v>765</v>
      </c>
      <c r="K8">
        <f>データ畑!Q11</f>
        <v>763</v>
      </c>
      <c r="L8">
        <f>データ畑!R11</f>
        <v>761</v>
      </c>
      <c r="M8">
        <f>データ畑!S11</f>
        <v>748</v>
      </c>
      <c r="N8">
        <f>データ畑!T11</f>
        <v>736</v>
      </c>
      <c r="O8">
        <f>データ畑!U11</f>
        <v>729</v>
      </c>
      <c r="P8">
        <f>データ畑!V11</f>
        <v>727</v>
      </c>
      <c r="Q8">
        <f>データ畑!W11</f>
        <v>718</v>
      </c>
      <c r="R8">
        <f>データ畑!X11</f>
        <v>713</v>
      </c>
    </row>
    <row r="9" spans="2:18" x14ac:dyDescent="0.15">
      <c r="B9" s="43">
        <v>206</v>
      </c>
      <c r="C9" s="43" t="s">
        <v>117</v>
      </c>
      <c r="D9">
        <f>データ畑!J12</f>
        <v>1360</v>
      </c>
      <c r="E9">
        <f>データ畑!K12</f>
        <v>1360</v>
      </c>
      <c r="F9">
        <f>データ畑!L12</f>
        <v>1340</v>
      </c>
      <c r="G9">
        <f>データ畑!M12</f>
        <v>1330</v>
      </c>
      <c r="H9">
        <f>データ畑!N12</f>
        <v>1320</v>
      </c>
      <c r="I9">
        <f>データ畑!O12</f>
        <v>1320</v>
      </c>
      <c r="J9">
        <f>データ畑!P12</f>
        <v>1310</v>
      </c>
      <c r="K9">
        <f>データ畑!Q12</f>
        <v>1310</v>
      </c>
      <c r="L9">
        <f>データ畑!R12</f>
        <v>1300</v>
      </c>
      <c r="M9">
        <f>データ畑!S12</f>
        <v>1300</v>
      </c>
      <c r="N9">
        <f>データ畑!T12</f>
        <v>1290</v>
      </c>
      <c r="O9">
        <f>データ畑!U12</f>
        <v>1280</v>
      </c>
      <c r="P9">
        <f>データ畑!V12</f>
        <v>1280</v>
      </c>
      <c r="Q9">
        <f>データ畑!W12</f>
        <v>1270</v>
      </c>
      <c r="R9">
        <f>データ畑!X12</f>
        <v>1260</v>
      </c>
    </row>
    <row r="10" spans="2:18" x14ac:dyDescent="0.15">
      <c r="B10" s="43">
        <v>207</v>
      </c>
      <c r="C10" s="43" t="s">
        <v>118</v>
      </c>
      <c r="D10">
        <f>データ畑!J13</f>
        <v>323</v>
      </c>
      <c r="E10">
        <f>データ畑!K13</f>
        <v>323</v>
      </c>
      <c r="F10">
        <f>データ畑!L13</f>
        <v>320</v>
      </c>
      <c r="G10">
        <f>データ畑!M13</f>
        <v>315</v>
      </c>
      <c r="H10">
        <f>データ畑!N13</f>
        <v>306</v>
      </c>
      <c r="I10">
        <f>データ畑!O13</f>
        <v>306</v>
      </c>
      <c r="J10">
        <f>データ畑!P13</f>
        <v>306</v>
      </c>
      <c r="K10">
        <f>データ畑!Q13</f>
        <v>305</v>
      </c>
      <c r="L10">
        <f>データ畑!R13</f>
        <v>303</v>
      </c>
      <c r="M10">
        <f>データ畑!S13</f>
        <v>295</v>
      </c>
      <c r="N10">
        <f>データ畑!T13</f>
        <v>285</v>
      </c>
      <c r="O10">
        <f>データ畑!U13</f>
        <v>273</v>
      </c>
      <c r="P10">
        <f>データ畑!V13</f>
        <v>272</v>
      </c>
      <c r="Q10">
        <f>データ畑!W13</f>
        <v>267</v>
      </c>
      <c r="R10">
        <f>データ畑!X13</f>
        <v>261</v>
      </c>
    </row>
    <row r="11" spans="2:18" x14ac:dyDescent="0.15">
      <c r="B11" s="43">
        <v>208</v>
      </c>
      <c r="C11" s="43" t="s">
        <v>119</v>
      </c>
      <c r="D11">
        <f>データ畑!J14</f>
        <v>9</v>
      </c>
      <c r="E11">
        <f>データ畑!K14</f>
        <v>9</v>
      </c>
      <c r="F11">
        <f>データ畑!L14</f>
        <v>9</v>
      </c>
      <c r="G11">
        <f>データ畑!M14</f>
        <v>9</v>
      </c>
      <c r="H11">
        <f>データ畑!N14</f>
        <v>7</v>
      </c>
      <c r="I11">
        <f>データ畑!O14</f>
        <v>7</v>
      </c>
      <c r="J11">
        <f>データ畑!P14</f>
        <v>7</v>
      </c>
      <c r="K11">
        <f>データ畑!Q14</f>
        <v>7</v>
      </c>
      <c r="L11">
        <f>データ畑!R14</f>
        <v>7</v>
      </c>
      <c r="M11">
        <f>データ畑!S14</f>
        <v>6</v>
      </c>
      <c r="N11">
        <f>データ畑!T14</f>
        <v>6</v>
      </c>
      <c r="O11">
        <f>データ畑!U14</f>
        <v>6</v>
      </c>
      <c r="P11">
        <f>データ畑!V14</f>
        <v>6</v>
      </c>
      <c r="Q11">
        <f>データ畑!W14</f>
        <v>6</v>
      </c>
      <c r="R11">
        <f>データ畑!X14</f>
        <v>6</v>
      </c>
    </row>
    <row r="12" spans="2:18" x14ac:dyDescent="0.15">
      <c r="B12" s="43">
        <v>210</v>
      </c>
      <c r="C12" s="43" t="s">
        <v>120</v>
      </c>
      <c r="D12">
        <f>データ畑!J15</f>
        <v>1190</v>
      </c>
      <c r="E12">
        <f>データ畑!K15</f>
        <v>1190</v>
      </c>
      <c r="F12">
        <f>データ畑!L15</f>
        <v>1190</v>
      </c>
      <c r="G12">
        <f>データ畑!M15</f>
        <v>1190</v>
      </c>
      <c r="H12">
        <f>データ畑!N15</f>
        <v>1190</v>
      </c>
      <c r="I12">
        <f>データ畑!O15</f>
        <v>1190</v>
      </c>
      <c r="J12">
        <f>データ畑!P15</f>
        <v>1190</v>
      </c>
      <c r="K12">
        <f>データ畑!Q15</f>
        <v>1190</v>
      </c>
      <c r="L12">
        <f>データ畑!R15</f>
        <v>1190</v>
      </c>
      <c r="M12">
        <f>データ畑!S15</f>
        <v>1190</v>
      </c>
      <c r="N12">
        <f>データ畑!T15</f>
        <v>1180</v>
      </c>
      <c r="O12">
        <f>データ畑!U15</f>
        <v>1180</v>
      </c>
      <c r="P12">
        <f>データ畑!V15</f>
        <v>1180</v>
      </c>
      <c r="Q12">
        <f>データ畑!W15</f>
        <v>1180</v>
      </c>
      <c r="R12">
        <f>データ畑!X15</f>
        <v>1180</v>
      </c>
    </row>
    <row r="13" spans="2:18" x14ac:dyDescent="0.15">
      <c r="B13" s="43">
        <v>211</v>
      </c>
      <c r="C13" s="43" t="s">
        <v>121</v>
      </c>
      <c r="D13">
        <f>データ畑!J16</f>
        <v>1090</v>
      </c>
      <c r="E13">
        <f>データ畑!K16</f>
        <v>1080</v>
      </c>
      <c r="F13">
        <f>データ畑!L16</f>
        <v>1050</v>
      </c>
      <c r="G13">
        <f>データ畑!M16</f>
        <v>1030</v>
      </c>
      <c r="H13">
        <f>データ畑!N16</f>
        <v>1030</v>
      </c>
      <c r="I13">
        <f>データ畑!O16</f>
        <v>1020</v>
      </c>
      <c r="J13">
        <f>データ畑!P16</f>
        <v>1010</v>
      </c>
      <c r="K13">
        <f>データ畑!Q16</f>
        <v>999</v>
      </c>
      <c r="L13">
        <f>データ畑!R16</f>
        <v>990</v>
      </c>
      <c r="M13">
        <f>データ畑!S16</f>
        <v>979</v>
      </c>
      <c r="N13">
        <f>データ畑!T16</f>
        <v>962</v>
      </c>
      <c r="O13">
        <f>データ畑!U16</f>
        <v>950</v>
      </c>
      <c r="P13">
        <f>データ畑!V16</f>
        <v>932</v>
      </c>
      <c r="Q13">
        <f>データ畑!W16</f>
        <v>916</v>
      </c>
      <c r="R13">
        <f>データ畑!X16</f>
        <v>910</v>
      </c>
    </row>
    <row r="14" spans="2:18" x14ac:dyDescent="0.15">
      <c r="B14" s="43">
        <v>212</v>
      </c>
      <c r="C14" s="43" t="s">
        <v>122</v>
      </c>
      <c r="D14">
        <f>データ畑!J17</f>
        <v>683</v>
      </c>
      <c r="E14">
        <f>データ畑!K17</f>
        <v>678</v>
      </c>
      <c r="F14">
        <f>データ畑!L17</f>
        <v>669</v>
      </c>
      <c r="G14">
        <f>データ畑!M17</f>
        <v>654</v>
      </c>
      <c r="H14">
        <f>データ畑!N17</f>
        <v>652</v>
      </c>
      <c r="I14">
        <f>データ畑!O17</f>
        <v>648</v>
      </c>
      <c r="J14">
        <f>データ畑!P17</f>
        <v>645</v>
      </c>
      <c r="K14">
        <f>データ畑!Q17</f>
        <v>637</v>
      </c>
      <c r="L14">
        <f>データ畑!R17</f>
        <v>632</v>
      </c>
      <c r="M14">
        <f>データ畑!S17</f>
        <v>622</v>
      </c>
      <c r="N14">
        <f>データ畑!T17</f>
        <v>602</v>
      </c>
      <c r="O14">
        <f>データ畑!U17</f>
        <v>592</v>
      </c>
      <c r="P14">
        <f>データ畑!V17</f>
        <v>591</v>
      </c>
      <c r="Q14">
        <f>データ畑!W17</f>
        <v>589</v>
      </c>
      <c r="R14">
        <f>データ畑!X17</f>
        <v>585</v>
      </c>
    </row>
    <row r="15" spans="2:18" x14ac:dyDescent="0.15">
      <c r="B15" s="43">
        <v>213</v>
      </c>
      <c r="C15" s="43" t="s">
        <v>123</v>
      </c>
      <c r="D15">
        <f>データ畑!J18</f>
        <v>213</v>
      </c>
      <c r="E15">
        <f>データ畑!K18</f>
        <v>212</v>
      </c>
      <c r="F15">
        <f>データ畑!L18</f>
        <v>211</v>
      </c>
      <c r="G15">
        <f>データ畑!M18</f>
        <v>210</v>
      </c>
      <c r="H15">
        <f>データ畑!N18</f>
        <v>204</v>
      </c>
      <c r="I15">
        <f>データ畑!O18</f>
        <v>202</v>
      </c>
      <c r="J15">
        <f>データ畑!P18</f>
        <v>200</v>
      </c>
      <c r="K15">
        <f>データ畑!Q18</f>
        <v>198</v>
      </c>
      <c r="L15">
        <f>データ畑!R18</f>
        <v>196</v>
      </c>
      <c r="M15">
        <f>データ畑!S18</f>
        <v>189</v>
      </c>
      <c r="N15">
        <f>データ畑!T18</f>
        <v>185</v>
      </c>
      <c r="O15">
        <f>データ畑!U18</f>
        <v>184</v>
      </c>
      <c r="P15">
        <f>データ畑!V18</f>
        <v>180</v>
      </c>
      <c r="Q15">
        <f>データ畑!W18</f>
        <v>169</v>
      </c>
      <c r="R15">
        <f>データ畑!X18</f>
        <v>168</v>
      </c>
    </row>
    <row r="16" spans="2:18" x14ac:dyDescent="0.15">
      <c r="B16" s="43">
        <v>214</v>
      </c>
      <c r="C16" s="43" t="s">
        <v>124</v>
      </c>
      <c r="D16">
        <f>データ畑!J19</f>
        <v>725</v>
      </c>
      <c r="E16">
        <f>データ畑!K19</f>
        <v>722</v>
      </c>
      <c r="F16">
        <f>データ畑!L19</f>
        <v>718</v>
      </c>
      <c r="G16">
        <f>データ畑!M19</f>
        <v>712</v>
      </c>
      <c r="H16">
        <f>データ畑!N19</f>
        <v>704</v>
      </c>
      <c r="I16">
        <f>データ畑!O19</f>
        <v>701</v>
      </c>
      <c r="J16">
        <f>データ畑!P19</f>
        <v>696</v>
      </c>
      <c r="K16">
        <f>データ畑!Q19</f>
        <v>692</v>
      </c>
      <c r="L16">
        <f>データ畑!R19</f>
        <v>689</v>
      </c>
      <c r="M16">
        <f>データ畑!S19</f>
        <v>687</v>
      </c>
      <c r="N16">
        <f>データ畑!T19</f>
        <v>681</v>
      </c>
      <c r="O16">
        <f>データ畑!U19</f>
        <v>678</v>
      </c>
      <c r="P16">
        <f>データ畑!V19</f>
        <v>671</v>
      </c>
      <c r="Q16">
        <f>データ畑!W19</f>
        <v>664</v>
      </c>
      <c r="R16">
        <f>データ畑!X19</f>
        <v>662</v>
      </c>
    </row>
    <row r="17" spans="2:18" x14ac:dyDescent="0.15">
      <c r="B17" s="43">
        <v>215</v>
      </c>
      <c r="C17" s="43" t="s">
        <v>125</v>
      </c>
      <c r="D17">
        <f>データ畑!J20</f>
        <v>305</v>
      </c>
      <c r="E17">
        <f>データ畑!K20</f>
        <v>304</v>
      </c>
      <c r="F17">
        <f>データ畑!L20</f>
        <v>303</v>
      </c>
      <c r="G17">
        <f>データ畑!M20</f>
        <v>301</v>
      </c>
      <c r="H17">
        <f>データ畑!N20</f>
        <v>295</v>
      </c>
      <c r="I17">
        <f>データ畑!O20</f>
        <v>293</v>
      </c>
      <c r="J17">
        <f>データ畑!P20</f>
        <v>293</v>
      </c>
      <c r="K17">
        <f>データ畑!Q20</f>
        <v>292</v>
      </c>
      <c r="L17">
        <f>データ畑!R20</f>
        <v>281</v>
      </c>
      <c r="M17">
        <f>データ畑!S20</f>
        <v>276</v>
      </c>
      <c r="N17">
        <f>データ畑!T20</f>
        <v>270</v>
      </c>
      <c r="O17">
        <f>データ畑!U20</f>
        <v>268</v>
      </c>
      <c r="P17">
        <f>データ畑!V20</f>
        <v>263</v>
      </c>
      <c r="Q17">
        <f>データ畑!W20</f>
        <v>251</v>
      </c>
      <c r="R17">
        <f>データ畑!X20</f>
        <v>250</v>
      </c>
    </row>
    <row r="18" spans="2:18" x14ac:dyDescent="0.15">
      <c r="B18" s="43">
        <v>216</v>
      </c>
      <c r="C18" s="43" t="s">
        <v>126</v>
      </c>
      <c r="D18">
        <f>データ畑!J21</f>
        <v>137</v>
      </c>
      <c r="E18">
        <f>データ畑!K21</f>
        <v>137</v>
      </c>
      <c r="F18">
        <f>データ畑!L21</f>
        <v>137</v>
      </c>
      <c r="G18">
        <f>データ畑!M21</f>
        <v>136</v>
      </c>
      <c r="H18">
        <f>データ畑!N21</f>
        <v>130</v>
      </c>
      <c r="I18">
        <f>データ畑!O21</f>
        <v>129</v>
      </c>
      <c r="J18">
        <f>データ畑!P21</f>
        <v>128</v>
      </c>
      <c r="K18">
        <f>データ畑!Q21</f>
        <v>126</v>
      </c>
      <c r="L18">
        <f>データ畑!R21</f>
        <v>124</v>
      </c>
      <c r="M18">
        <f>データ畑!S21</f>
        <v>121</v>
      </c>
      <c r="N18">
        <f>データ畑!T21</f>
        <v>118</v>
      </c>
      <c r="O18">
        <f>データ畑!U21</f>
        <v>116</v>
      </c>
      <c r="P18">
        <f>データ畑!V21</f>
        <v>114</v>
      </c>
      <c r="Q18">
        <f>データ畑!W21</f>
        <v>112</v>
      </c>
      <c r="R18">
        <f>データ畑!X21</f>
        <v>112</v>
      </c>
    </row>
    <row r="19" spans="2:18" x14ac:dyDescent="0.15">
      <c r="B19" s="43">
        <v>217</v>
      </c>
      <c r="C19" s="43" t="s">
        <v>127</v>
      </c>
      <c r="D19">
        <f>データ畑!J22</f>
        <v>496</v>
      </c>
      <c r="E19">
        <f>データ畑!K22</f>
        <v>496</v>
      </c>
      <c r="F19">
        <f>データ畑!L22</f>
        <v>493</v>
      </c>
      <c r="G19">
        <f>データ畑!M22</f>
        <v>492</v>
      </c>
      <c r="H19">
        <f>データ畑!N22</f>
        <v>494</v>
      </c>
      <c r="I19">
        <f>データ畑!O22</f>
        <v>490</v>
      </c>
      <c r="J19">
        <f>データ畑!P22</f>
        <v>490</v>
      </c>
      <c r="K19">
        <f>データ畑!Q22</f>
        <v>490</v>
      </c>
      <c r="L19">
        <f>データ畑!R22</f>
        <v>489</v>
      </c>
      <c r="M19">
        <f>データ畑!S22</f>
        <v>488</v>
      </c>
      <c r="N19">
        <f>データ畑!T22</f>
        <v>487</v>
      </c>
      <c r="O19">
        <f>データ畑!U22</f>
        <v>486</v>
      </c>
      <c r="P19">
        <f>データ畑!V22</f>
        <v>487</v>
      </c>
      <c r="Q19">
        <f>データ畑!W22</f>
        <v>486</v>
      </c>
      <c r="R19">
        <f>データ畑!X22</f>
        <v>485</v>
      </c>
    </row>
    <row r="20" spans="2:18" x14ac:dyDescent="0.15">
      <c r="B20" s="43">
        <v>218</v>
      </c>
      <c r="C20" s="43" t="s">
        <v>128</v>
      </c>
      <c r="D20">
        <f>データ畑!J23</f>
        <v>255</v>
      </c>
      <c r="E20">
        <f>データ畑!K23</f>
        <v>254</v>
      </c>
      <c r="F20">
        <f>データ畑!L23</f>
        <v>254</v>
      </c>
      <c r="G20">
        <f>データ畑!M23</f>
        <v>253</v>
      </c>
      <c r="H20">
        <f>データ畑!N23</f>
        <v>245</v>
      </c>
      <c r="I20">
        <f>データ畑!O23</f>
        <v>244</v>
      </c>
      <c r="J20">
        <f>データ畑!P23</f>
        <v>236</v>
      </c>
      <c r="K20">
        <f>データ畑!Q23</f>
        <v>231</v>
      </c>
      <c r="L20">
        <f>データ畑!R23</f>
        <v>228</v>
      </c>
      <c r="M20">
        <f>データ畑!S23</f>
        <v>227</v>
      </c>
      <c r="N20">
        <f>データ畑!T23</f>
        <v>224</v>
      </c>
      <c r="O20">
        <f>データ畑!U23</f>
        <v>221</v>
      </c>
      <c r="P20">
        <f>データ畑!V23</f>
        <v>217</v>
      </c>
      <c r="Q20">
        <f>データ畑!W23</f>
        <v>216</v>
      </c>
      <c r="R20">
        <f>データ畑!X23</f>
        <v>214</v>
      </c>
    </row>
    <row r="21" spans="2:18" x14ac:dyDescent="0.15">
      <c r="B21" s="43">
        <v>301</v>
      </c>
      <c r="C21" s="43" t="s">
        <v>129</v>
      </c>
      <c r="D21">
        <f>データ畑!J24</f>
        <v>35</v>
      </c>
      <c r="E21">
        <f>データ畑!K24</f>
        <v>35</v>
      </c>
      <c r="F21">
        <f>データ畑!L24</f>
        <v>35</v>
      </c>
      <c r="G21">
        <f>データ畑!M24</f>
        <v>34</v>
      </c>
      <c r="H21">
        <f>データ畑!N24</f>
        <v>33</v>
      </c>
      <c r="I21">
        <f>データ畑!O24</f>
        <v>33</v>
      </c>
      <c r="J21">
        <f>データ畑!P24</f>
        <v>32</v>
      </c>
      <c r="K21">
        <f>データ畑!Q24</f>
        <v>32</v>
      </c>
      <c r="L21">
        <f>データ畑!R24</f>
        <v>32</v>
      </c>
      <c r="M21">
        <f>データ畑!S24</f>
        <v>30</v>
      </c>
      <c r="N21">
        <f>データ畑!T24</f>
        <v>29</v>
      </c>
      <c r="O21">
        <f>データ畑!U24</f>
        <v>29</v>
      </c>
      <c r="P21">
        <f>データ畑!V24</f>
        <v>29</v>
      </c>
      <c r="Q21">
        <f>データ畑!W24</f>
        <v>29</v>
      </c>
      <c r="R21">
        <f>データ畑!X24</f>
        <v>29</v>
      </c>
    </row>
    <row r="22" spans="2:18" x14ac:dyDescent="0.15">
      <c r="B22" s="43">
        <v>321</v>
      </c>
      <c r="C22" s="43" t="s">
        <v>130</v>
      </c>
      <c r="D22">
        <f>データ畑!J25</f>
        <v>174</v>
      </c>
      <c r="E22">
        <f>データ畑!K25</f>
        <v>171</v>
      </c>
      <c r="F22">
        <f>データ畑!L25</f>
        <v>169</v>
      </c>
      <c r="G22">
        <f>データ畑!M25</f>
        <v>169</v>
      </c>
      <c r="H22">
        <f>データ畑!N25</f>
        <v>166</v>
      </c>
      <c r="I22">
        <f>データ畑!O25</f>
        <v>165</v>
      </c>
      <c r="J22">
        <f>データ畑!P25</f>
        <v>164</v>
      </c>
      <c r="K22">
        <f>データ畑!Q25</f>
        <v>162</v>
      </c>
      <c r="L22">
        <f>データ畑!R25</f>
        <v>160</v>
      </c>
      <c r="M22">
        <f>データ畑!S25</f>
        <v>157</v>
      </c>
      <c r="N22">
        <f>データ畑!T25</f>
        <v>154</v>
      </c>
      <c r="O22">
        <f>データ畑!U25</f>
        <v>152</v>
      </c>
      <c r="P22">
        <f>データ畑!V25</f>
        <v>152</v>
      </c>
      <c r="Q22">
        <f>データ畑!W25</f>
        <v>151</v>
      </c>
      <c r="R22">
        <f>データ畑!X25</f>
        <v>152</v>
      </c>
    </row>
    <row r="23" spans="2:18" x14ac:dyDescent="0.15">
      <c r="B23" s="43">
        <v>341</v>
      </c>
      <c r="C23" s="43" t="s">
        <v>131</v>
      </c>
      <c r="D23">
        <f>データ畑!J26</f>
        <v>248</v>
      </c>
      <c r="E23">
        <f>データ畑!K26</f>
        <v>248</v>
      </c>
      <c r="F23">
        <f>データ畑!L26</f>
        <v>246</v>
      </c>
      <c r="G23">
        <f>データ畑!M26</f>
        <v>246</v>
      </c>
      <c r="H23">
        <f>データ畑!N26</f>
        <v>244</v>
      </c>
      <c r="I23">
        <f>データ畑!O26</f>
        <v>244</v>
      </c>
      <c r="J23">
        <f>データ畑!P26</f>
        <v>244</v>
      </c>
      <c r="K23">
        <f>データ畑!Q26</f>
        <v>244</v>
      </c>
      <c r="L23">
        <f>データ畑!R26</f>
        <v>243</v>
      </c>
      <c r="M23">
        <f>データ畑!S26</f>
        <v>240</v>
      </c>
      <c r="N23">
        <f>データ畑!T26</f>
        <v>237</v>
      </c>
      <c r="O23">
        <f>データ畑!U26</f>
        <v>237</v>
      </c>
      <c r="P23">
        <f>データ畑!V26</f>
        <v>236</v>
      </c>
      <c r="Q23">
        <f>データ畑!W26</f>
        <v>235</v>
      </c>
      <c r="R23">
        <f>データ畑!X26</f>
        <v>235</v>
      </c>
    </row>
    <row r="24" spans="2:18" x14ac:dyDescent="0.15">
      <c r="B24" s="43">
        <v>342</v>
      </c>
      <c r="C24" s="43" t="s">
        <v>132</v>
      </c>
      <c r="D24">
        <f>データ畑!J27</f>
        <v>128</v>
      </c>
      <c r="E24">
        <f>データ畑!K27</f>
        <v>128</v>
      </c>
      <c r="F24">
        <f>データ畑!L27</f>
        <v>126</v>
      </c>
      <c r="G24">
        <f>データ畑!M27</f>
        <v>122</v>
      </c>
      <c r="H24">
        <f>データ畑!N27</f>
        <v>118</v>
      </c>
      <c r="I24">
        <f>データ畑!O27</f>
        <v>118</v>
      </c>
      <c r="J24">
        <f>データ畑!P27</f>
        <v>118</v>
      </c>
      <c r="K24">
        <f>データ畑!Q27</f>
        <v>117</v>
      </c>
      <c r="L24">
        <f>データ畑!R27</f>
        <v>116</v>
      </c>
      <c r="M24">
        <f>データ畑!S27</f>
        <v>115</v>
      </c>
      <c r="N24">
        <f>データ畑!T27</f>
        <v>112</v>
      </c>
      <c r="O24">
        <f>データ畑!U27</f>
        <v>110</v>
      </c>
      <c r="P24">
        <f>データ畑!V27</f>
        <v>109</v>
      </c>
      <c r="Q24">
        <f>データ畑!W27</f>
        <v>107</v>
      </c>
      <c r="R24">
        <f>データ畑!X27</f>
        <v>106</v>
      </c>
    </row>
    <row r="25" spans="2:18" x14ac:dyDescent="0.15">
      <c r="B25" s="43">
        <v>361</v>
      </c>
      <c r="C25" s="43" t="s">
        <v>133</v>
      </c>
      <c r="D25">
        <f>データ畑!J28</f>
        <v>447</v>
      </c>
      <c r="E25">
        <f>データ畑!K28</f>
        <v>437</v>
      </c>
      <c r="F25">
        <f>データ畑!L28</f>
        <v>433</v>
      </c>
      <c r="G25">
        <f>データ畑!M28</f>
        <v>431</v>
      </c>
      <c r="H25">
        <f>データ畑!N28</f>
        <v>412</v>
      </c>
      <c r="I25">
        <f>データ畑!O28</f>
        <v>409</v>
      </c>
      <c r="J25">
        <f>データ畑!P28</f>
        <v>408</v>
      </c>
      <c r="K25">
        <f>データ畑!Q28</f>
        <v>403</v>
      </c>
      <c r="L25">
        <f>データ畑!R28</f>
        <v>401</v>
      </c>
      <c r="M25">
        <f>データ畑!S28</f>
        <v>394</v>
      </c>
      <c r="N25">
        <f>データ畑!T28</f>
        <v>389</v>
      </c>
      <c r="O25">
        <f>データ畑!U28</f>
        <v>385</v>
      </c>
      <c r="P25">
        <f>データ畑!V28</f>
        <v>381</v>
      </c>
      <c r="Q25">
        <f>データ畑!W28</f>
        <v>377</v>
      </c>
      <c r="R25">
        <f>データ畑!X28</f>
        <v>376</v>
      </c>
    </row>
    <row r="26" spans="2:18" x14ac:dyDescent="0.15">
      <c r="B26" s="43">
        <v>362</v>
      </c>
      <c r="C26" s="43" t="s">
        <v>134</v>
      </c>
      <c r="D26">
        <f>データ畑!J29</f>
        <v>235</v>
      </c>
      <c r="E26">
        <f>データ畑!K29</f>
        <v>235</v>
      </c>
      <c r="F26">
        <f>データ畑!L29</f>
        <v>235</v>
      </c>
      <c r="G26">
        <f>データ畑!M29</f>
        <v>235</v>
      </c>
      <c r="H26">
        <f>データ畑!N29</f>
        <v>232</v>
      </c>
      <c r="I26">
        <f>データ畑!O29</f>
        <v>230</v>
      </c>
      <c r="J26">
        <f>データ畑!P29</f>
        <v>230</v>
      </c>
      <c r="K26">
        <f>データ畑!Q29</f>
        <v>229</v>
      </c>
      <c r="L26">
        <f>データ畑!R29</f>
        <v>228</v>
      </c>
      <c r="M26">
        <f>データ畑!S29</f>
        <v>227</v>
      </c>
      <c r="N26">
        <f>データ畑!T29</f>
        <v>221</v>
      </c>
      <c r="O26">
        <f>データ畑!U29</f>
        <v>219</v>
      </c>
      <c r="P26">
        <f>データ畑!V29</f>
        <v>219</v>
      </c>
      <c r="Q26">
        <f>データ畑!W29</f>
        <v>218</v>
      </c>
      <c r="R26">
        <f>データ畑!X29</f>
        <v>217</v>
      </c>
    </row>
    <row r="27" spans="2:18" x14ac:dyDescent="0.15">
      <c r="B27" s="43">
        <v>363</v>
      </c>
      <c r="C27" s="43" t="s">
        <v>135</v>
      </c>
      <c r="D27">
        <f>データ畑!J30</f>
        <v>151</v>
      </c>
      <c r="E27">
        <f>データ畑!K30</f>
        <v>151</v>
      </c>
      <c r="F27">
        <f>データ畑!L30</f>
        <v>150</v>
      </c>
      <c r="G27">
        <f>データ畑!M30</f>
        <v>150</v>
      </c>
      <c r="H27">
        <f>データ畑!N30</f>
        <v>150</v>
      </c>
      <c r="I27">
        <f>データ畑!O30</f>
        <v>150</v>
      </c>
      <c r="J27">
        <f>データ畑!P30</f>
        <v>150</v>
      </c>
      <c r="K27">
        <f>データ畑!Q30</f>
        <v>148</v>
      </c>
      <c r="L27">
        <f>データ畑!R30</f>
        <v>142</v>
      </c>
      <c r="M27">
        <f>データ畑!S30</f>
        <v>136</v>
      </c>
      <c r="N27">
        <f>データ畑!T30</f>
        <v>131</v>
      </c>
      <c r="O27">
        <f>データ畑!U30</f>
        <v>131</v>
      </c>
      <c r="P27">
        <f>データ畑!V30</f>
        <v>130</v>
      </c>
      <c r="Q27">
        <f>データ畑!W30</f>
        <v>129</v>
      </c>
      <c r="R27">
        <f>データ畑!X30</f>
        <v>127</v>
      </c>
    </row>
    <row r="28" spans="2:18" x14ac:dyDescent="0.15">
      <c r="B28" s="43">
        <v>364</v>
      </c>
      <c r="C28" s="43" t="s">
        <v>136</v>
      </c>
      <c r="D28">
        <f>データ畑!J31</f>
        <v>369</v>
      </c>
      <c r="E28">
        <f>データ畑!K31</f>
        <v>369</v>
      </c>
      <c r="F28">
        <f>データ畑!L31</f>
        <v>368</v>
      </c>
      <c r="G28">
        <f>データ畑!M31</f>
        <v>367</v>
      </c>
      <c r="H28">
        <f>データ畑!N31</f>
        <v>366</v>
      </c>
      <c r="I28">
        <f>データ畑!O31</f>
        <v>364</v>
      </c>
      <c r="J28">
        <f>データ畑!P31</f>
        <v>358</v>
      </c>
      <c r="K28">
        <f>データ畑!Q31</f>
        <v>281</v>
      </c>
      <c r="L28">
        <f>データ畑!R31</f>
        <v>280</v>
      </c>
      <c r="M28">
        <f>データ畑!S31</f>
        <v>279</v>
      </c>
      <c r="N28">
        <f>データ畑!T31</f>
        <v>263</v>
      </c>
      <c r="O28">
        <f>データ畑!U31</f>
        <v>260</v>
      </c>
      <c r="P28">
        <f>データ畑!V31</f>
        <v>255</v>
      </c>
      <c r="Q28">
        <f>データ畑!W31</f>
        <v>251</v>
      </c>
      <c r="R28">
        <f>データ畑!X31</f>
        <v>248</v>
      </c>
    </row>
    <row r="29" spans="2:18" x14ac:dyDescent="0.15">
      <c r="B29" s="43">
        <v>366</v>
      </c>
      <c r="C29" s="43" t="s">
        <v>137</v>
      </c>
      <c r="D29">
        <f>データ畑!J32</f>
        <v>29</v>
      </c>
      <c r="E29">
        <f>データ畑!K32</f>
        <v>29</v>
      </c>
      <c r="F29">
        <f>データ畑!L32</f>
        <v>29</v>
      </c>
      <c r="G29">
        <f>データ畑!M32</f>
        <v>31</v>
      </c>
      <c r="H29">
        <f>データ畑!N32</f>
        <v>31</v>
      </c>
      <c r="I29">
        <f>データ畑!O32</f>
        <v>31</v>
      </c>
      <c r="J29">
        <f>データ畑!P32</f>
        <v>31</v>
      </c>
      <c r="K29">
        <f>データ畑!Q32</f>
        <v>31</v>
      </c>
      <c r="L29">
        <f>データ畑!R32</f>
        <v>31</v>
      </c>
      <c r="M29">
        <f>データ畑!S32</f>
        <v>31</v>
      </c>
      <c r="N29">
        <f>データ畑!T32</f>
        <v>30</v>
      </c>
      <c r="O29">
        <f>データ畑!U32</f>
        <v>29</v>
      </c>
      <c r="P29">
        <f>データ畑!V32</f>
        <v>29</v>
      </c>
      <c r="Q29">
        <f>データ畑!W32</f>
        <v>29</v>
      </c>
      <c r="R29">
        <f>データ畑!X32</f>
        <v>29</v>
      </c>
    </row>
    <row r="30" spans="2:18" x14ac:dyDescent="0.15">
      <c r="B30" s="43">
        <v>382</v>
      </c>
      <c r="C30" s="43" t="s">
        <v>138</v>
      </c>
      <c r="D30">
        <f>データ畑!J33</f>
        <v>8</v>
      </c>
      <c r="E30">
        <f>データ畑!K33</f>
        <v>8</v>
      </c>
      <c r="F30">
        <f>データ畑!L33</f>
        <v>8</v>
      </c>
      <c r="G30">
        <f>データ畑!M33</f>
        <v>8</v>
      </c>
      <c r="H30">
        <f>データ畑!N33</f>
        <v>8</v>
      </c>
      <c r="I30">
        <f>データ畑!O33</f>
        <v>7</v>
      </c>
      <c r="J30">
        <f>データ畑!P33</f>
        <v>7</v>
      </c>
      <c r="K30">
        <f>データ畑!Q33</f>
        <v>7</v>
      </c>
      <c r="L30">
        <f>データ畑!R33</f>
        <v>7</v>
      </c>
      <c r="M30">
        <f>データ畑!S33</f>
        <v>7</v>
      </c>
      <c r="N30">
        <f>データ畑!T33</f>
        <v>6</v>
      </c>
      <c r="O30">
        <f>データ畑!U33</f>
        <v>6</v>
      </c>
      <c r="P30">
        <f>データ畑!V33</f>
        <v>6</v>
      </c>
      <c r="Q30">
        <f>データ畑!W33</f>
        <v>6</v>
      </c>
      <c r="R30">
        <f>データ畑!X33</f>
        <v>6</v>
      </c>
    </row>
    <row r="31" spans="2:18" x14ac:dyDescent="0.15">
      <c r="B31" s="43">
        <v>383</v>
      </c>
      <c r="C31" s="43" t="s">
        <v>139</v>
      </c>
      <c r="D31">
        <f>データ畑!J34</f>
        <v>52</v>
      </c>
      <c r="E31">
        <f>データ畑!K34</f>
        <v>52</v>
      </c>
      <c r="F31">
        <f>データ畑!L34</f>
        <v>50</v>
      </c>
      <c r="G31">
        <f>データ畑!M34</f>
        <v>50</v>
      </c>
      <c r="H31">
        <f>データ畑!N34</f>
        <v>49</v>
      </c>
      <c r="I31">
        <f>データ畑!O34</f>
        <v>49</v>
      </c>
      <c r="J31">
        <f>データ畑!P34</f>
        <v>48</v>
      </c>
      <c r="K31">
        <f>データ畑!Q34</f>
        <v>46</v>
      </c>
      <c r="L31">
        <f>データ畑!R34</f>
        <v>45</v>
      </c>
      <c r="M31">
        <f>データ畑!S34</f>
        <v>44</v>
      </c>
      <c r="N31">
        <f>データ畑!T34</f>
        <v>41</v>
      </c>
      <c r="O31">
        <f>データ畑!U34</f>
        <v>35</v>
      </c>
      <c r="P31">
        <f>データ畑!V34</f>
        <v>34</v>
      </c>
      <c r="Q31">
        <f>データ畑!W34</f>
        <v>33</v>
      </c>
      <c r="R31">
        <f>データ畑!X34</f>
        <v>33</v>
      </c>
    </row>
    <row r="32" spans="2:18" x14ac:dyDescent="0.15">
      <c r="B32" s="43">
        <v>384</v>
      </c>
      <c r="C32" s="43" t="s">
        <v>140</v>
      </c>
      <c r="D32">
        <f>データ畑!J35</f>
        <v>253</v>
      </c>
      <c r="E32">
        <f>データ畑!K35</f>
        <v>252</v>
      </c>
      <c r="F32">
        <f>データ畑!L35</f>
        <v>248</v>
      </c>
      <c r="G32">
        <f>データ畑!M35</f>
        <v>244</v>
      </c>
      <c r="H32">
        <f>データ畑!N35</f>
        <v>243</v>
      </c>
      <c r="I32">
        <f>データ畑!O35</f>
        <v>242</v>
      </c>
      <c r="J32">
        <f>データ畑!P35</f>
        <v>241</v>
      </c>
      <c r="K32">
        <f>データ畑!Q35</f>
        <v>238</v>
      </c>
      <c r="L32">
        <f>データ畑!R35</f>
        <v>232</v>
      </c>
      <c r="M32">
        <f>データ畑!S35</f>
        <v>217</v>
      </c>
      <c r="N32">
        <f>データ畑!T35</f>
        <v>215</v>
      </c>
      <c r="O32">
        <f>データ畑!U35</f>
        <v>209</v>
      </c>
      <c r="P32">
        <f>データ畑!V35</f>
        <v>206</v>
      </c>
      <c r="Q32">
        <f>データ畑!W35</f>
        <v>202</v>
      </c>
      <c r="R32">
        <f>データ畑!X35</f>
        <v>202</v>
      </c>
    </row>
    <row r="33" spans="2:18" x14ac:dyDescent="0.15">
      <c r="B33" s="43">
        <v>401</v>
      </c>
      <c r="C33" s="43" t="s">
        <v>141</v>
      </c>
      <c r="D33">
        <f>データ畑!J36</f>
        <v>271</v>
      </c>
      <c r="E33">
        <f>データ畑!K36</f>
        <v>271</v>
      </c>
      <c r="F33">
        <f>データ畑!L36</f>
        <v>271</v>
      </c>
      <c r="G33">
        <f>データ畑!M36</f>
        <v>261</v>
      </c>
      <c r="H33">
        <f>データ畑!N36</f>
        <v>254</v>
      </c>
      <c r="I33">
        <f>データ畑!O36</f>
        <v>243</v>
      </c>
      <c r="J33">
        <f>データ畑!P36</f>
        <v>242</v>
      </c>
      <c r="K33">
        <f>データ畑!Q36</f>
        <v>239</v>
      </c>
      <c r="L33">
        <f>データ畑!R36</f>
        <v>237</v>
      </c>
      <c r="M33">
        <f>データ畑!S36</f>
        <v>228</v>
      </c>
      <c r="N33">
        <f>データ畑!T36</f>
        <v>219</v>
      </c>
      <c r="O33">
        <f>データ畑!U36</f>
        <v>215</v>
      </c>
      <c r="P33">
        <f>データ畑!V36</f>
        <v>213</v>
      </c>
      <c r="Q33">
        <f>データ畑!W36</f>
        <v>211</v>
      </c>
      <c r="R33">
        <f>データ畑!X36</f>
        <v>209</v>
      </c>
    </row>
    <row r="34" spans="2:18" x14ac:dyDescent="0.15">
      <c r="B34" s="43">
        <v>402</v>
      </c>
      <c r="C34" s="43" t="s">
        <v>142</v>
      </c>
      <c r="D34">
        <f>データ畑!J37</f>
        <v>39</v>
      </c>
      <c r="E34">
        <f>データ畑!K37</f>
        <v>39</v>
      </c>
      <c r="F34">
        <f>データ畑!L37</f>
        <v>39</v>
      </c>
      <c r="G34">
        <f>データ畑!M37</f>
        <v>39</v>
      </c>
      <c r="H34">
        <f>データ畑!N37</f>
        <v>39</v>
      </c>
      <c r="I34">
        <f>データ畑!O37</f>
        <v>39</v>
      </c>
      <c r="J34">
        <f>データ畑!P37</f>
        <v>39</v>
      </c>
      <c r="K34">
        <f>データ畑!Q37</f>
        <v>39</v>
      </c>
      <c r="L34">
        <f>データ畑!R37</f>
        <v>39</v>
      </c>
      <c r="M34">
        <f>データ畑!S37</f>
        <v>39</v>
      </c>
      <c r="N34">
        <f>データ畑!T37</f>
        <v>34</v>
      </c>
      <c r="O34">
        <f>データ畑!U37</f>
        <v>32</v>
      </c>
      <c r="P34">
        <f>データ畑!V37</f>
        <v>32</v>
      </c>
      <c r="Q34">
        <f>データ畑!W37</f>
        <v>32</v>
      </c>
      <c r="R34">
        <f>データ畑!X37</f>
        <v>32</v>
      </c>
    </row>
    <row r="35" spans="2:18" x14ac:dyDescent="0.15">
      <c r="C35" t="s">
        <v>144</v>
      </c>
      <c r="D35">
        <f>データ畑!J3</f>
        <v>16400</v>
      </c>
      <c r="E35">
        <f>データ畑!K3</f>
        <v>16300</v>
      </c>
      <c r="F35">
        <f>データ畑!L3</f>
        <v>16200</v>
      </c>
      <c r="G35">
        <f>データ畑!M3</f>
        <v>16000</v>
      </c>
      <c r="H35">
        <f>データ畑!N3</f>
        <v>15800</v>
      </c>
      <c r="I35">
        <f>データ畑!O3</f>
        <v>15700</v>
      </c>
      <c r="J35">
        <f>データ畑!P3</f>
        <v>15700</v>
      </c>
      <c r="K35">
        <f>データ畑!Q3</f>
        <v>15500</v>
      </c>
      <c r="L35">
        <f>データ畑!R3</f>
        <v>15400</v>
      </c>
      <c r="M35">
        <f>データ畑!S3</f>
        <v>15100</v>
      </c>
      <c r="N35">
        <f>データ畑!T3</f>
        <v>14800</v>
      </c>
      <c r="O35">
        <f>データ畑!U3</f>
        <v>14600</v>
      </c>
      <c r="P35">
        <f>データ畑!V3</f>
        <v>14500</v>
      </c>
      <c r="Q35">
        <f>データ畑!W3</f>
        <v>14400</v>
      </c>
      <c r="R35">
        <f>データ畑!X3</f>
        <v>14300</v>
      </c>
    </row>
    <row r="36" spans="2:18" x14ac:dyDescent="0.15">
      <c r="D36">
        <f t="shared" ref="D36:R36" si="0">D1</f>
        <v>2010</v>
      </c>
      <c r="E36">
        <f t="shared" si="0"/>
        <v>2011</v>
      </c>
      <c r="F36">
        <f t="shared" si="0"/>
        <v>2012</v>
      </c>
      <c r="G36">
        <f t="shared" si="0"/>
        <v>2013</v>
      </c>
      <c r="H36">
        <f t="shared" si="0"/>
        <v>2014</v>
      </c>
      <c r="I36">
        <f t="shared" si="0"/>
        <v>2015</v>
      </c>
      <c r="J36">
        <f t="shared" si="0"/>
        <v>2016</v>
      </c>
      <c r="K36">
        <f t="shared" si="0"/>
        <v>2017</v>
      </c>
      <c r="L36">
        <f t="shared" si="0"/>
        <v>2018</v>
      </c>
      <c r="M36">
        <f t="shared" si="0"/>
        <v>2019</v>
      </c>
      <c r="N36">
        <f t="shared" si="0"/>
        <v>2020</v>
      </c>
      <c r="O36">
        <f t="shared" si="0"/>
        <v>2021</v>
      </c>
      <c r="P36">
        <f t="shared" si="0"/>
        <v>2022</v>
      </c>
      <c r="Q36">
        <f t="shared" si="0"/>
        <v>2023</v>
      </c>
      <c r="R36">
        <f t="shared" si="0"/>
        <v>2024</v>
      </c>
    </row>
    <row r="37" spans="2:18" x14ac:dyDescent="0.15">
      <c r="C37" t="s">
        <v>144</v>
      </c>
      <c r="D37">
        <f t="shared" ref="D37:R37" si="1">_xlfn.XLOOKUP($C$37,$C2:$C35,D$2:D$35)</f>
        <v>16400</v>
      </c>
      <c r="E37">
        <f t="shared" si="1"/>
        <v>16300</v>
      </c>
      <c r="F37">
        <f t="shared" si="1"/>
        <v>16200</v>
      </c>
      <c r="G37">
        <f t="shared" si="1"/>
        <v>16000</v>
      </c>
      <c r="H37">
        <f t="shared" si="1"/>
        <v>15800</v>
      </c>
      <c r="I37">
        <f t="shared" si="1"/>
        <v>15700</v>
      </c>
      <c r="J37">
        <f t="shared" si="1"/>
        <v>15700</v>
      </c>
      <c r="K37">
        <f t="shared" si="1"/>
        <v>15500</v>
      </c>
      <c r="L37">
        <f t="shared" si="1"/>
        <v>15400</v>
      </c>
      <c r="M37">
        <f t="shared" si="1"/>
        <v>15100</v>
      </c>
      <c r="N37">
        <f t="shared" si="1"/>
        <v>14800</v>
      </c>
      <c r="O37">
        <f t="shared" si="1"/>
        <v>14600</v>
      </c>
      <c r="P37">
        <f t="shared" si="1"/>
        <v>14500</v>
      </c>
      <c r="Q37">
        <f t="shared" si="1"/>
        <v>14400</v>
      </c>
      <c r="R37">
        <f t="shared" si="1"/>
        <v>14300</v>
      </c>
    </row>
  </sheetData>
  <phoneticPr fontId="3"/>
  <dataValidations count="1">
    <dataValidation type="list" allowBlank="1" showInputMessage="1" showErrorMessage="1" sqref="C37" xr:uid="{1AEA3E47-3646-4CA2-80B4-1197A8FF257E}">
      <formula1>$C$2:$C$35</formula1>
    </dataValidation>
  </dataValidation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4CFB-992A-4B72-8F17-25B9010E8785}">
  <sheetPr>
    <tabColor rgb="FFFF0000"/>
  </sheetPr>
  <dimension ref="B1:R34"/>
  <sheetViews>
    <sheetView tabSelected="1" zoomScale="90" zoomScaleNormal="90" workbookViewId="0">
      <selection activeCell="D2" sqref="D2"/>
    </sheetView>
  </sheetViews>
  <sheetFormatPr defaultColWidth="9.140625" defaultRowHeight="16.5" x14ac:dyDescent="0.35"/>
  <cols>
    <col min="1" max="1" width="7.140625" style="75" customWidth="1"/>
    <col min="2" max="2" width="10.5703125" style="75" customWidth="1"/>
    <col min="3" max="3" width="7" style="75" customWidth="1"/>
    <col min="4" max="4" width="7.85546875" style="75" customWidth="1"/>
    <col min="5" max="5" width="7.42578125" style="75" customWidth="1"/>
    <col min="6" max="10" width="7" style="75" customWidth="1"/>
    <col min="11" max="11" width="8.140625" style="75" customWidth="1"/>
    <col min="12" max="13" width="7" style="75" customWidth="1"/>
    <col min="14" max="14" width="7.28515625" style="75" customWidth="1"/>
    <col min="15" max="18" width="7" style="75" customWidth="1"/>
    <col min="19" max="16384" width="9.140625" style="75"/>
  </cols>
  <sheetData>
    <row r="1" spans="2:17" ht="27.75" customHeight="1" x14ac:dyDescent="0.35">
      <c r="D1" s="82" t="s">
        <v>155</v>
      </c>
    </row>
    <row r="2" spans="2:17" x14ac:dyDescent="0.35">
      <c r="D2" s="149" t="s">
        <v>144</v>
      </c>
    </row>
    <row r="3" spans="2:17" x14ac:dyDescent="0.35">
      <c r="B3" s="76" t="s">
        <v>95</v>
      </c>
    </row>
    <row r="16" spans="2:17" x14ac:dyDescent="0.35">
      <c r="C16" s="77"/>
      <c r="D16" s="77"/>
      <c r="E16" s="77"/>
      <c r="F16" s="77"/>
      <c r="G16" s="77"/>
      <c r="H16" s="77"/>
      <c r="I16" s="77"/>
      <c r="J16" s="77"/>
      <c r="K16" s="77"/>
      <c r="L16" s="77"/>
      <c r="M16" s="77"/>
      <c r="N16" s="77"/>
      <c r="O16" s="77"/>
      <c r="P16" s="77"/>
      <c r="Q16" s="77"/>
    </row>
    <row r="25" spans="2:18" ht="11.25" customHeight="1" x14ac:dyDescent="0.35"/>
    <row r="26" spans="2:18" s="84" customFormat="1" ht="11.25" customHeight="1" x14ac:dyDescent="0.15">
      <c r="R26" s="84" t="s">
        <v>96</v>
      </c>
    </row>
    <row r="27" spans="2:18" ht="3" customHeight="1" x14ac:dyDescent="0.35"/>
    <row r="28" spans="2:18" x14ac:dyDescent="0.35">
      <c r="B28" s="79"/>
      <c r="C28" s="87" t="s">
        <v>97</v>
      </c>
      <c r="D28" s="78">
        <f>'グラフ田 '!D1</f>
        <v>2010</v>
      </c>
      <c r="E28" s="78">
        <f>'グラフ田 '!E1</f>
        <v>2011</v>
      </c>
      <c r="F28" s="78">
        <f>'グラフ田 '!F1</f>
        <v>2012</v>
      </c>
      <c r="G28" s="78">
        <f>'グラフ田 '!G1</f>
        <v>2013</v>
      </c>
      <c r="H28" s="78">
        <f>'グラフ田 '!H1</f>
        <v>2014</v>
      </c>
      <c r="I28" s="78">
        <f>'グラフ田 '!I1</f>
        <v>2015</v>
      </c>
      <c r="J28" s="78">
        <f>'グラフ田 '!J1</f>
        <v>2016</v>
      </c>
      <c r="K28" s="78">
        <f>'グラフ田 '!K1</f>
        <v>2017</v>
      </c>
      <c r="L28" s="78">
        <f>'グラフ田 '!L1</f>
        <v>2018</v>
      </c>
      <c r="M28" s="78">
        <f>'グラフ田 '!M1</f>
        <v>2019</v>
      </c>
      <c r="N28" s="78">
        <f>'グラフ田 '!N1</f>
        <v>2020</v>
      </c>
      <c r="O28" s="78">
        <f>'グラフ田 '!O1</f>
        <v>2021</v>
      </c>
      <c r="P28" s="78">
        <f>'グラフ田 '!P1</f>
        <v>2022</v>
      </c>
      <c r="Q28" s="78">
        <f>'グラフ田 '!Q1</f>
        <v>2023</v>
      </c>
      <c r="R28" s="88">
        <f>'グラフ田 '!R1</f>
        <v>2024</v>
      </c>
    </row>
    <row r="29" spans="2:18" x14ac:dyDescent="0.35">
      <c r="B29" s="80" t="str">
        <f>D2</f>
        <v>神奈川県</v>
      </c>
      <c r="C29" s="85" t="s">
        <v>98</v>
      </c>
      <c r="D29" s="89">
        <f>_xlfn.XLOOKUP($D$2,'グラフ田 '!$C2:$C35,'グラフ田 '!D$2:D$35)</f>
        <v>4030</v>
      </c>
      <c r="E29" s="89">
        <f>_xlfn.XLOOKUP($D$2,'グラフ田 '!$C2:$C35,'グラフ田 '!E$2:E$35)</f>
        <v>3990</v>
      </c>
      <c r="F29" s="89">
        <f>_xlfn.XLOOKUP($D$2,'グラフ田 '!$C2:$C35,'グラフ田 '!F$2:F$35)</f>
        <v>3970</v>
      </c>
      <c r="G29" s="89">
        <f>_xlfn.XLOOKUP($D$2,'グラフ田 '!$C2:$C35,'グラフ田 '!G$2:G$35)</f>
        <v>3920</v>
      </c>
      <c r="H29" s="89">
        <f>_xlfn.XLOOKUP($D$2,'グラフ田 '!$C2:$C35,'グラフ田 '!H$2:H$35)</f>
        <v>3890</v>
      </c>
      <c r="I29" s="89">
        <f>_xlfn.XLOOKUP($D$2,'グラフ田 '!$C2:$C35,'グラフ田 '!I$2:I$35)</f>
        <v>3850</v>
      </c>
      <c r="J29" s="89">
        <f>_xlfn.XLOOKUP($D$2,'グラフ田 '!$C2:$C35,'グラフ田 '!J$2:J$35)</f>
        <v>3790</v>
      </c>
      <c r="K29" s="89">
        <f>_xlfn.XLOOKUP($D$2,'グラフ田 '!$C2:$C35,'グラフ田 '!K$2:K$35)</f>
        <v>3760</v>
      </c>
      <c r="L29" s="89">
        <f>_xlfn.XLOOKUP($D$2,'グラフ田 '!$C2:$C35,'グラフ田 '!L$2:L$35)</f>
        <v>3730</v>
      </c>
      <c r="M29" s="89">
        <f>_xlfn.XLOOKUP($D$2,'グラフ田 '!$C2:$C35,'グラフ田 '!M$2:M$35)</f>
        <v>3670</v>
      </c>
      <c r="N29" s="89">
        <f>_xlfn.XLOOKUP($D$2,'グラフ田 '!$C2:$C35,'グラフ田 '!N$2:N$35)</f>
        <v>3610</v>
      </c>
      <c r="O29" s="89">
        <f>_xlfn.XLOOKUP($D$2,'グラフ田 '!$C2:$C35,'グラフ田 '!O$2:O$35)</f>
        <v>3530</v>
      </c>
      <c r="P29" s="89">
        <f>_xlfn.XLOOKUP($D$2,'グラフ田 '!$C2:$C35,'グラフ田 '!P$2:P$35)</f>
        <v>3490</v>
      </c>
      <c r="Q29" s="89">
        <f>_xlfn.XLOOKUP($D$2,'グラフ田 '!$C2:$C35,'グラフ田 '!Q$2:Q$35)</f>
        <v>3470</v>
      </c>
      <c r="R29" s="90">
        <f>_xlfn.XLOOKUP($D$2,'グラフ田 '!$C2:$C35,'グラフ田 '!R$2:R$35)</f>
        <v>3460</v>
      </c>
    </row>
    <row r="30" spans="2:18" x14ac:dyDescent="0.35">
      <c r="B30" s="81"/>
      <c r="C30" s="86" t="s">
        <v>99</v>
      </c>
      <c r="D30" s="91">
        <f>_xlfn.XLOOKUP($D$2,グラフ畑!$C2:$C35,グラフ畑!D$2:D$35)</f>
        <v>16400</v>
      </c>
      <c r="E30" s="91">
        <f>_xlfn.XLOOKUP($D$2,グラフ畑!$C2:$C35,グラフ畑!E$2:E$35)</f>
        <v>16300</v>
      </c>
      <c r="F30" s="91">
        <f>_xlfn.XLOOKUP($D$2,グラフ畑!$C2:$C35,グラフ畑!F$2:F$35)</f>
        <v>16200</v>
      </c>
      <c r="G30" s="91">
        <f>_xlfn.XLOOKUP($D$2,グラフ畑!$C2:$C35,グラフ畑!G$2:G$35)</f>
        <v>16000</v>
      </c>
      <c r="H30" s="91">
        <f>_xlfn.XLOOKUP($D$2,グラフ畑!$C2:$C35,グラフ畑!H$2:H$35)</f>
        <v>15800</v>
      </c>
      <c r="I30" s="91">
        <f>_xlfn.XLOOKUP($D$2,グラフ畑!$C2:$C35,グラフ畑!I$2:I$35)</f>
        <v>15700</v>
      </c>
      <c r="J30" s="91">
        <f>_xlfn.XLOOKUP($D$2,グラフ畑!$C2:$C35,グラフ畑!J$2:J$35)</f>
        <v>15700</v>
      </c>
      <c r="K30" s="91">
        <f>_xlfn.XLOOKUP($D$2,グラフ畑!$C2:$C35,グラフ畑!K$2:K$35)</f>
        <v>15500</v>
      </c>
      <c r="L30" s="91">
        <f>_xlfn.XLOOKUP($D$2,グラフ畑!$C2:$C35,グラフ畑!L$2:L$35)</f>
        <v>15400</v>
      </c>
      <c r="M30" s="91">
        <f>_xlfn.XLOOKUP($D$2,グラフ畑!$C2:$C35,グラフ畑!M$2:M$35)</f>
        <v>15100</v>
      </c>
      <c r="N30" s="91">
        <f>_xlfn.XLOOKUP($D$2,グラフ畑!$C2:$C35,グラフ畑!N$2:N$35)</f>
        <v>14800</v>
      </c>
      <c r="O30" s="91">
        <f>_xlfn.XLOOKUP($D$2,グラフ畑!$C2:$C35,グラフ畑!O$2:O$35)</f>
        <v>14600</v>
      </c>
      <c r="P30" s="91">
        <f>_xlfn.XLOOKUP($D$2,グラフ畑!$C2:$C35,グラフ畑!P$2:P$35)</f>
        <v>14500</v>
      </c>
      <c r="Q30" s="91">
        <f>_xlfn.XLOOKUP($D$2,グラフ畑!$C2:$C35,グラフ畑!Q$2:Q$35)</f>
        <v>14400</v>
      </c>
      <c r="R30" s="91">
        <f>_xlfn.XLOOKUP($D$2,グラフ畑!$C2:$C35,グラフ畑!R$2:R$35)</f>
        <v>14300</v>
      </c>
    </row>
    <row r="31" spans="2:18" x14ac:dyDescent="0.35">
      <c r="C31" s="94" t="s">
        <v>100</v>
      </c>
      <c r="H31" s="92" t="s">
        <v>101</v>
      </c>
      <c r="K31" s="93">
        <f>H29-R29</f>
        <v>430</v>
      </c>
      <c r="L31" s="75" t="s">
        <v>102</v>
      </c>
      <c r="M31" s="92" t="s">
        <v>103</v>
      </c>
      <c r="O31" s="75" t="s">
        <v>104</v>
      </c>
      <c r="P31" s="93">
        <f>M29-R29</f>
        <v>210</v>
      </c>
      <c r="Q31" s="75" t="s">
        <v>102</v>
      </c>
    </row>
    <row r="32" spans="2:18" x14ac:dyDescent="0.35">
      <c r="B32" s="76" t="s">
        <v>105</v>
      </c>
      <c r="C32" s="83" t="s">
        <v>106</v>
      </c>
      <c r="H32" s="92" t="s">
        <v>107</v>
      </c>
      <c r="K32" s="93">
        <f>H30-R30</f>
        <v>1500</v>
      </c>
      <c r="L32" s="75" t="s">
        <v>102</v>
      </c>
      <c r="M32" s="92" t="s">
        <v>103</v>
      </c>
      <c r="O32" s="75" t="s">
        <v>108</v>
      </c>
      <c r="P32" s="93">
        <f>M30-R30</f>
        <v>800</v>
      </c>
      <c r="Q32" s="75" t="s">
        <v>102</v>
      </c>
    </row>
    <row r="33" ht="21" customHeight="1" x14ac:dyDescent="0.35"/>
    <row r="34" ht="21" customHeight="1" x14ac:dyDescent="0.35"/>
  </sheetData>
  <phoneticPr fontId="3"/>
  <hyperlinks>
    <hyperlink ref="C32" r:id="rId1" display="https://www.maff.go.jp/j/tokei/kouhyou/sakumotu/menseki/index.html" xr:uid="{4BFA9C88-6DB7-48F6-9FD7-A1F5D9CE4668}"/>
  </hyperlinks>
  <pageMargins left="0.23622047244094491" right="0.23622047244094491" top="0.35433070866141736" bottom="0.35433070866141736" header="0.31496062992125984" footer="0.31496062992125984"/>
  <pageSetup paperSize="9"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01B6EBC-CC76-4D10-8BFD-F843FA823BED}">
          <x14:formula1>
            <xm:f>'グラフ田 '!$C$2:$C$35</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413B7-BA28-4916-A3EB-6284CB22ABA5}">
  <dimension ref="A1:L51"/>
  <sheetViews>
    <sheetView workbookViewId="0"/>
  </sheetViews>
  <sheetFormatPr defaultColWidth="10.5703125" defaultRowHeight="12" customHeight="1" x14ac:dyDescent="0.15"/>
  <cols>
    <col min="1" max="2" width="5.140625" style="65" customWidth="1"/>
    <col min="3" max="3" width="15" style="65" customWidth="1"/>
    <col min="4" max="10" width="10.5703125" style="63"/>
    <col min="11" max="12" width="11.28515625" style="120" customWidth="1"/>
    <col min="13" max="256" width="10.5703125" style="63"/>
    <col min="257" max="258" width="5.140625" style="63" customWidth="1"/>
    <col min="259" max="259" width="15" style="63" customWidth="1"/>
    <col min="260" max="266" width="10.5703125" style="63"/>
    <col min="267" max="268" width="11.28515625" style="63" customWidth="1"/>
    <col min="269" max="512" width="10.5703125" style="63"/>
    <col min="513" max="514" width="5.140625" style="63" customWidth="1"/>
    <col min="515" max="515" width="15" style="63" customWidth="1"/>
    <col min="516" max="522" width="10.5703125" style="63"/>
    <col min="523" max="524" width="11.28515625" style="63" customWidth="1"/>
    <col min="525" max="768" width="10.5703125" style="63"/>
    <col min="769" max="770" width="5.140625" style="63" customWidth="1"/>
    <col min="771" max="771" width="15" style="63" customWidth="1"/>
    <col min="772" max="778" width="10.5703125" style="63"/>
    <col min="779" max="780" width="11.28515625" style="63" customWidth="1"/>
    <col min="781" max="1024" width="10.5703125" style="63"/>
    <col min="1025" max="1026" width="5.140625" style="63" customWidth="1"/>
    <col min="1027" max="1027" width="15" style="63" customWidth="1"/>
    <col min="1028" max="1034" width="10.5703125" style="63"/>
    <col min="1035" max="1036" width="11.28515625" style="63" customWidth="1"/>
    <col min="1037" max="1280" width="10.5703125" style="63"/>
    <col min="1281" max="1282" width="5.140625" style="63" customWidth="1"/>
    <col min="1283" max="1283" width="15" style="63" customWidth="1"/>
    <col min="1284" max="1290" width="10.5703125" style="63"/>
    <col min="1291" max="1292" width="11.28515625" style="63" customWidth="1"/>
    <col min="1293" max="1536" width="10.5703125" style="63"/>
    <col min="1537" max="1538" width="5.140625" style="63" customWidth="1"/>
    <col min="1539" max="1539" width="15" style="63" customWidth="1"/>
    <col min="1540" max="1546" width="10.5703125" style="63"/>
    <col min="1547" max="1548" width="11.28515625" style="63" customWidth="1"/>
    <col min="1549" max="1792" width="10.5703125" style="63"/>
    <col min="1793" max="1794" width="5.140625" style="63" customWidth="1"/>
    <col min="1795" max="1795" width="15" style="63" customWidth="1"/>
    <col min="1796" max="1802" width="10.5703125" style="63"/>
    <col min="1803" max="1804" width="11.28515625" style="63" customWidth="1"/>
    <col min="1805" max="2048" width="10.5703125" style="63"/>
    <col min="2049" max="2050" width="5.140625" style="63" customWidth="1"/>
    <col min="2051" max="2051" width="15" style="63" customWidth="1"/>
    <col min="2052" max="2058" width="10.5703125" style="63"/>
    <col min="2059" max="2060" width="11.28515625" style="63" customWidth="1"/>
    <col min="2061" max="2304" width="10.5703125" style="63"/>
    <col min="2305" max="2306" width="5.140625" style="63" customWidth="1"/>
    <col min="2307" max="2307" width="15" style="63" customWidth="1"/>
    <col min="2308" max="2314" width="10.5703125" style="63"/>
    <col min="2315" max="2316" width="11.28515625" style="63" customWidth="1"/>
    <col min="2317" max="2560" width="10.5703125" style="63"/>
    <col min="2561" max="2562" width="5.140625" style="63" customWidth="1"/>
    <col min="2563" max="2563" width="15" style="63" customWidth="1"/>
    <col min="2564" max="2570" width="10.5703125" style="63"/>
    <col min="2571" max="2572" width="11.28515625" style="63" customWidth="1"/>
    <col min="2573" max="2816" width="10.5703125" style="63"/>
    <col min="2817" max="2818" width="5.140625" style="63" customWidth="1"/>
    <col min="2819" max="2819" width="15" style="63" customWidth="1"/>
    <col min="2820" max="2826" width="10.5703125" style="63"/>
    <col min="2827" max="2828" width="11.28515625" style="63" customWidth="1"/>
    <col min="2829" max="3072" width="10.5703125" style="63"/>
    <col min="3073" max="3074" width="5.140625" style="63" customWidth="1"/>
    <col min="3075" max="3075" width="15" style="63" customWidth="1"/>
    <col min="3076" max="3082" width="10.5703125" style="63"/>
    <col min="3083" max="3084" width="11.28515625" style="63" customWidth="1"/>
    <col min="3085" max="3328" width="10.5703125" style="63"/>
    <col min="3329" max="3330" width="5.140625" style="63" customWidth="1"/>
    <col min="3331" max="3331" width="15" style="63" customWidth="1"/>
    <col min="3332" max="3338" width="10.5703125" style="63"/>
    <col min="3339" max="3340" width="11.28515625" style="63" customWidth="1"/>
    <col min="3341" max="3584" width="10.5703125" style="63"/>
    <col min="3585" max="3586" width="5.140625" style="63" customWidth="1"/>
    <col min="3587" max="3587" width="15" style="63" customWidth="1"/>
    <col min="3588" max="3594" width="10.5703125" style="63"/>
    <col min="3595" max="3596" width="11.28515625" style="63" customWidth="1"/>
    <col min="3597" max="3840" width="10.5703125" style="63"/>
    <col min="3841" max="3842" width="5.140625" style="63" customWidth="1"/>
    <col min="3843" max="3843" width="15" style="63" customWidth="1"/>
    <col min="3844" max="3850" width="10.5703125" style="63"/>
    <col min="3851" max="3852" width="11.28515625" style="63" customWidth="1"/>
    <col min="3853" max="4096" width="10.5703125" style="63"/>
    <col min="4097" max="4098" width="5.140625" style="63" customWidth="1"/>
    <col min="4099" max="4099" width="15" style="63" customWidth="1"/>
    <col min="4100" max="4106" width="10.5703125" style="63"/>
    <col min="4107" max="4108" width="11.28515625" style="63" customWidth="1"/>
    <col min="4109" max="4352" width="10.5703125" style="63"/>
    <col min="4353" max="4354" width="5.140625" style="63" customWidth="1"/>
    <col min="4355" max="4355" width="15" style="63" customWidth="1"/>
    <col min="4356" max="4362" width="10.5703125" style="63"/>
    <col min="4363" max="4364" width="11.28515625" style="63" customWidth="1"/>
    <col min="4365" max="4608" width="10.5703125" style="63"/>
    <col min="4609" max="4610" width="5.140625" style="63" customWidth="1"/>
    <col min="4611" max="4611" width="15" style="63" customWidth="1"/>
    <col min="4612" max="4618" width="10.5703125" style="63"/>
    <col min="4619" max="4620" width="11.28515625" style="63" customWidth="1"/>
    <col min="4621" max="4864" width="10.5703125" style="63"/>
    <col min="4865" max="4866" width="5.140625" style="63" customWidth="1"/>
    <col min="4867" max="4867" width="15" style="63" customWidth="1"/>
    <col min="4868" max="4874" width="10.5703125" style="63"/>
    <col min="4875" max="4876" width="11.28515625" style="63" customWidth="1"/>
    <col min="4877" max="5120" width="10.5703125" style="63"/>
    <col min="5121" max="5122" width="5.140625" style="63" customWidth="1"/>
    <col min="5123" max="5123" width="15" style="63" customWidth="1"/>
    <col min="5124" max="5130" width="10.5703125" style="63"/>
    <col min="5131" max="5132" width="11.28515625" style="63" customWidth="1"/>
    <col min="5133" max="5376" width="10.5703125" style="63"/>
    <col min="5377" max="5378" width="5.140625" style="63" customWidth="1"/>
    <col min="5379" max="5379" width="15" style="63" customWidth="1"/>
    <col min="5380" max="5386" width="10.5703125" style="63"/>
    <col min="5387" max="5388" width="11.28515625" style="63" customWidth="1"/>
    <col min="5389" max="5632" width="10.5703125" style="63"/>
    <col min="5633" max="5634" width="5.140625" style="63" customWidth="1"/>
    <col min="5635" max="5635" width="15" style="63" customWidth="1"/>
    <col min="5636" max="5642" width="10.5703125" style="63"/>
    <col min="5643" max="5644" width="11.28515625" style="63" customWidth="1"/>
    <col min="5645" max="5888" width="10.5703125" style="63"/>
    <col min="5889" max="5890" width="5.140625" style="63" customWidth="1"/>
    <col min="5891" max="5891" width="15" style="63" customWidth="1"/>
    <col min="5892" max="5898" width="10.5703125" style="63"/>
    <col min="5899" max="5900" width="11.28515625" style="63" customWidth="1"/>
    <col min="5901" max="6144" width="10.5703125" style="63"/>
    <col min="6145" max="6146" width="5.140625" style="63" customWidth="1"/>
    <col min="6147" max="6147" width="15" style="63" customWidth="1"/>
    <col min="6148" max="6154" width="10.5703125" style="63"/>
    <col min="6155" max="6156" width="11.28515625" style="63" customWidth="1"/>
    <col min="6157" max="6400" width="10.5703125" style="63"/>
    <col min="6401" max="6402" width="5.140625" style="63" customWidth="1"/>
    <col min="6403" max="6403" width="15" style="63" customWidth="1"/>
    <col min="6404" max="6410" width="10.5703125" style="63"/>
    <col min="6411" max="6412" width="11.28515625" style="63" customWidth="1"/>
    <col min="6413" max="6656" width="10.5703125" style="63"/>
    <col min="6657" max="6658" width="5.140625" style="63" customWidth="1"/>
    <col min="6659" max="6659" width="15" style="63" customWidth="1"/>
    <col min="6660" max="6666" width="10.5703125" style="63"/>
    <col min="6667" max="6668" width="11.28515625" style="63" customWidth="1"/>
    <col min="6669" max="6912" width="10.5703125" style="63"/>
    <col min="6913" max="6914" width="5.140625" style="63" customWidth="1"/>
    <col min="6915" max="6915" width="15" style="63" customWidth="1"/>
    <col min="6916" max="6922" width="10.5703125" style="63"/>
    <col min="6923" max="6924" width="11.28515625" style="63" customWidth="1"/>
    <col min="6925" max="7168" width="10.5703125" style="63"/>
    <col min="7169" max="7170" width="5.140625" style="63" customWidth="1"/>
    <col min="7171" max="7171" width="15" style="63" customWidth="1"/>
    <col min="7172" max="7178" width="10.5703125" style="63"/>
    <col min="7179" max="7180" width="11.28515625" style="63" customWidth="1"/>
    <col min="7181" max="7424" width="10.5703125" style="63"/>
    <col min="7425" max="7426" width="5.140625" style="63" customWidth="1"/>
    <col min="7427" max="7427" width="15" style="63" customWidth="1"/>
    <col min="7428" max="7434" width="10.5703125" style="63"/>
    <col min="7435" max="7436" width="11.28515625" style="63" customWidth="1"/>
    <col min="7437" max="7680" width="10.5703125" style="63"/>
    <col min="7681" max="7682" width="5.140625" style="63" customWidth="1"/>
    <col min="7683" max="7683" width="15" style="63" customWidth="1"/>
    <col min="7684" max="7690" width="10.5703125" style="63"/>
    <col min="7691" max="7692" width="11.28515625" style="63" customWidth="1"/>
    <col min="7693" max="7936" width="10.5703125" style="63"/>
    <col min="7937" max="7938" width="5.140625" style="63" customWidth="1"/>
    <col min="7939" max="7939" width="15" style="63" customWidth="1"/>
    <col min="7940" max="7946" width="10.5703125" style="63"/>
    <col min="7947" max="7948" width="11.28515625" style="63" customWidth="1"/>
    <col min="7949" max="8192" width="10.5703125" style="63"/>
    <col min="8193" max="8194" width="5.140625" style="63" customWidth="1"/>
    <col min="8195" max="8195" width="15" style="63" customWidth="1"/>
    <col min="8196" max="8202" width="10.5703125" style="63"/>
    <col min="8203" max="8204" width="11.28515625" style="63" customWidth="1"/>
    <col min="8205" max="8448" width="10.5703125" style="63"/>
    <col min="8449" max="8450" width="5.140625" style="63" customWidth="1"/>
    <col min="8451" max="8451" width="15" style="63" customWidth="1"/>
    <col min="8452" max="8458" width="10.5703125" style="63"/>
    <col min="8459" max="8460" width="11.28515625" style="63" customWidth="1"/>
    <col min="8461" max="8704" width="10.5703125" style="63"/>
    <col min="8705" max="8706" width="5.140625" style="63" customWidth="1"/>
    <col min="8707" max="8707" width="15" style="63" customWidth="1"/>
    <col min="8708" max="8714" width="10.5703125" style="63"/>
    <col min="8715" max="8716" width="11.28515625" style="63" customWidth="1"/>
    <col min="8717" max="8960" width="10.5703125" style="63"/>
    <col min="8961" max="8962" width="5.140625" style="63" customWidth="1"/>
    <col min="8963" max="8963" width="15" style="63" customWidth="1"/>
    <col min="8964" max="8970" width="10.5703125" style="63"/>
    <col min="8971" max="8972" width="11.28515625" style="63" customWidth="1"/>
    <col min="8973" max="9216" width="10.5703125" style="63"/>
    <col min="9217" max="9218" width="5.140625" style="63" customWidth="1"/>
    <col min="9219" max="9219" width="15" style="63" customWidth="1"/>
    <col min="9220" max="9226" width="10.5703125" style="63"/>
    <col min="9227" max="9228" width="11.28515625" style="63" customWidth="1"/>
    <col min="9229" max="9472" width="10.5703125" style="63"/>
    <col min="9473" max="9474" width="5.140625" style="63" customWidth="1"/>
    <col min="9475" max="9475" width="15" style="63" customWidth="1"/>
    <col min="9476" max="9482" width="10.5703125" style="63"/>
    <col min="9483" max="9484" width="11.28515625" style="63" customWidth="1"/>
    <col min="9485" max="9728" width="10.5703125" style="63"/>
    <col min="9729" max="9730" width="5.140625" style="63" customWidth="1"/>
    <col min="9731" max="9731" width="15" style="63" customWidth="1"/>
    <col min="9732" max="9738" width="10.5703125" style="63"/>
    <col min="9739" max="9740" width="11.28515625" style="63" customWidth="1"/>
    <col min="9741" max="9984" width="10.5703125" style="63"/>
    <col min="9985" max="9986" width="5.140625" style="63" customWidth="1"/>
    <col min="9987" max="9987" width="15" style="63" customWidth="1"/>
    <col min="9988" max="9994" width="10.5703125" style="63"/>
    <col min="9995" max="9996" width="11.28515625" style="63" customWidth="1"/>
    <col min="9997" max="10240" width="10.5703125" style="63"/>
    <col min="10241" max="10242" width="5.140625" style="63" customWidth="1"/>
    <col min="10243" max="10243" width="15" style="63" customWidth="1"/>
    <col min="10244" max="10250" width="10.5703125" style="63"/>
    <col min="10251" max="10252" width="11.28515625" style="63" customWidth="1"/>
    <col min="10253" max="10496" width="10.5703125" style="63"/>
    <col min="10497" max="10498" width="5.140625" style="63" customWidth="1"/>
    <col min="10499" max="10499" width="15" style="63" customWidth="1"/>
    <col min="10500" max="10506" width="10.5703125" style="63"/>
    <col min="10507" max="10508" width="11.28515625" style="63" customWidth="1"/>
    <col min="10509" max="10752" width="10.5703125" style="63"/>
    <col min="10753" max="10754" width="5.140625" style="63" customWidth="1"/>
    <col min="10755" max="10755" width="15" style="63" customWidth="1"/>
    <col min="10756" max="10762" width="10.5703125" style="63"/>
    <col min="10763" max="10764" width="11.28515625" style="63" customWidth="1"/>
    <col min="10765" max="11008" width="10.5703125" style="63"/>
    <col min="11009" max="11010" width="5.140625" style="63" customWidth="1"/>
    <col min="11011" max="11011" width="15" style="63" customWidth="1"/>
    <col min="11012" max="11018" width="10.5703125" style="63"/>
    <col min="11019" max="11020" width="11.28515625" style="63" customWidth="1"/>
    <col min="11021" max="11264" width="10.5703125" style="63"/>
    <col min="11265" max="11266" width="5.140625" style="63" customWidth="1"/>
    <col min="11267" max="11267" width="15" style="63" customWidth="1"/>
    <col min="11268" max="11274" width="10.5703125" style="63"/>
    <col min="11275" max="11276" width="11.28515625" style="63" customWidth="1"/>
    <col min="11277" max="11520" width="10.5703125" style="63"/>
    <col min="11521" max="11522" width="5.140625" style="63" customWidth="1"/>
    <col min="11523" max="11523" width="15" style="63" customWidth="1"/>
    <col min="11524" max="11530" width="10.5703125" style="63"/>
    <col min="11531" max="11532" width="11.28515625" style="63" customWidth="1"/>
    <col min="11533" max="11776" width="10.5703125" style="63"/>
    <col min="11777" max="11778" width="5.140625" style="63" customWidth="1"/>
    <col min="11779" max="11779" width="15" style="63" customWidth="1"/>
    <col min="11780" max="11786" width="10.5703125" style="63"/>
    <col min="11787" max="11788" width="11.28515625" style="63" customWidth="1"/>
    <col min="11789" max="12032" width="10.5703125" style="63"/>
    <col min="12033" max="12034" width="5.140625" style="63" customWidth="1"/>
    <col min="12035" max="12035" width="15" style="63" customWidth="1"/>
    <col min="12036" max="12042" width="10.5703125" style="63"/>
    <col min="12043" max="12044" width="11.28515625" style="63" customWidth="1"/>
    <col min="12045" max="12288" width="10.5703125" style="63"/>
    <col min="12289" max="12290" width="5.140625" style="63" customWidth="1"/>
    <col min="12291" max="12291" width="15" style="63" customWidth="1"/>
    <col min="12292" max="12298" width="10.5703125" style="63"/>
    <col min="12299" max="12300" width="11.28515625" style="63" customWidth="1"/>
    <col min="12301" max="12544" width="10.5703125" style="63"/>
    <col min="12545" max="12546" width="5.140625" style="63" customWidth="1"/>
    <col min="12547" max="12547" width="15" style="63" customWidth="1"/>
    <col min="12548" max="12554" width="10.5703125" style="63"/>
    <col min="12555" max="12556" width="11.28515625" style="63" customWidth="1"/>
    <col min="12557" max="12800" width="10.5703125" style="63"/>
    <col min="12801" max="12802" width="5.140625" style="63" customWidth="1"/>
    <col min="12803" max="12803" width="15" style="63" customWidth="1"/>
    <col min="12804" max="12810" width="10.5703125" style="63"/>
    <col min="12811" max="12812" width="11.28515625" style="63" customWidth="1"/>
    <col min="12813" max="13056" width="10.5703125" style="63"/>
    <col min="13057" max="13058" width="5.140625" style="63" customWidth="1"/>
    <col min="13059" max="13059" width="15" style="63" customWidth="1"/>
    <col min="13060" max="13066" width="10.5703125" style="63"/>
    <col min="13067" max="13068" width="11.28515625" style="63" customWidth="1"/>
    <col min="13069" max="13312" width="10.5703125" style="63"/>
    <col min="13313" max="13314" width="5.140625" style="63" customWidth="1"/>
    <col min="13315" max="13315" width="15" style="63" customWidth="1"/>
    <col min="13316" max="13322" width="10.5703125" style="63"/>
    <col min="13323" max="13324" width="11.28515625" style="63" customWidth="1"/>
    <col min="13325" max="13568" width="10.5703125" style="63"/>
    <col min="13569" max="13570" width="5.140625" style="63" customWidth="1"/>
    <col min="13571" max="13571" width="15" style="63" customWidth="1"/>
    <col min="13572" max="13578" width="10.5703125" style="63"/>
    <col min="13579" max="13580" width="11.28515625" style="63" customWidth="1"/>
    <col min="13581" max="13824" width="10.5703125" style="63"/>
    <col min="13825" max="13826" width="5.140625" style="63" customWidth="1"/>
    <col min="13827" max="13827" width="15" style="63" customWidth="1"/>
    <col min="13828" max="13834" width="10.5703125" style="63"/>
    <col min="13835" max="13836" width="11.28515625" style="63" customWidth="1"/>
    <col min="13837" max="14080" width="10.5703125" style="63"/>
    <col min="14081" max="14082" width="5.140625" style="63" customWidth="1"/>
    <col min="14083" max="14083" width="15" style="63" customWidth="1"/>
    <col min="14084" max="14090" width="10.5703125" style="63"/>
    <col min="14091" max="14092" width="11.28515625" style="63" customWidth="1"/>
    <col min="14093" max="14336" width="10.5703125" style="63"/>
    <col min="14337" max="14338" width="5.140625" style="63" customWidth="1"/>
    <col min="14339" max="14339" width="15" style="63" customWidth="1"/>
    <col min="14340" max="14346" width="10.5703125" style="63"/>
    <col min="14347" max="14348" width="11.28515625" style="63" customWidth="1"/>
    <col min="14349" max="14592" width="10.5703125" style="63"/>
    <col min="14593" max="14594" width="5.140625" style="63" customWidth="1"/>
    <col min="14595" max="14595" width="15" style="63" customWidth="1"/>
    <col min="14596" max="14602" width="10.5703125" style="63"/>
    <col min="14603" max="14604" width="11.28515625" style="63" customWidth="1"/>
    <col min="14605" max="14848" width="10.5703125" style="63"/>
    <col min="14849" max="14850" width="5.140625" style="63" customWidth="1"/>
    <col min="14851" max="14851" width="15" style="63" customWidth="1"/>
    <col min="14852" max="14858" width="10.5703125" style="63"/>
    <col min="14859" max="14860" width="11.28515625" style="63" customWidth="1"/>
    <col min="14861" max="15104" width="10.5703125" style="63"/>
    <col min="15105" max="15106" width="5.140625" style="63" customWidth="1"/>
    <col min="15107" max="15107" width="15" style="63" customWidth="1"/>
    <col min="15108" max="15114" width="10.5703125" style="63"/>
    <col min="15115" max="15116" width="11.28515625" style="63" customWidth="1"/>
    <col min="15117" max="15360" width="10.5703125" style="63"/>
    <col min="15361" max="15362" width="5.140625" style="63" customWidth="1"/>
    <col min="15363" max="15363" width="15" style="63" customWidth="1"/>
    <col min="15364" max="15370" width="10.5703125" style="63"/>
    <col min="15371" max="15372" width="11.28515625" style="63" customWidth="1"/>
    <col min="15373" max="15616" width="10.5703125" style="63"/>
    <col min="15617" max="15618" width="5.140625" style="63" customWidth="1"/>
    <col min="15619" max="15619" width="15" style="63" customWidth="1"/>
    <col min="15620" max="15626" width="10.5703125" style="63"/>
    <col min="15627" max="15628" width="11.28515625" style="63" customWidth="1"/>
    <col min="15629" max="15872" width="10.5703125" style="63"/>
    <col min="15873" max="15874" width="5.140625" style="63" customWidth="1"/>
    <col min="15875" max="15875" width="15" style="63" customWidth="1"/>
    <col min="15876" max="15882" width="10.5703125" style="63"/>
    <col min="15883" max="15884" width="11.28515625" style="63" customWidth="1"/>
    <col min="15885" max="16128" width="10.5703125" style="63"/>
    <col min="16129" max="16130" width="5.140625" style="63" customWidth="1"/>
    <col min="16131" max="16131" width="15" style="63" customWidth="1"/>
    <col min="16132" max="16138" width="10.5703125" style="63"/>
    <col min="16139" max="16140" width="11.28515625" style="63" customWidth="1"/>
    <col min="16141" max="16384" width="10.5703125" style="63"/>
  </cols>
  <sheetData>
    <row r="1" spans="1:12" s="1" customFormat="1" ht="12" customHeight="1" x14ac:dyDescent="0.15">
      <c r="A1" s="7" t="s">
        <v>0</v>
      </c>
      <c r="B1" s="8"/>
      <c r="F1" s="112"/>
    </row>
    <row r="2" spans="1:12" s="1" customFormat="1" ht="12" customHeight="1" x14ac:dyDescent="0.15">
      <c r="A2" s="110" t="s">
        <v>25</v>
      </c>
      <c r="B2" s="8"/>
      <c r="F2" s="112"/>
    </row>
    <row r="3" spans="1:12" s="1" customFormat="1" ht="12" customHeight="1" x14ac:dyDescent="0.15">
      <c r="A3" s="111" t="s">
        <v>2</v>
      </c>
      <c r="B3" s="8"/>
      <c r="F3" s="112"/>
    </row>
    <row r="4" spans="1:12" s="1" customFormat="1" ht="12" customHeight="1" x14ac:dyDescent="0.15">
      <c r="A4" s="7" t="s">
        <v>109</v>
      </c>
      <c r="B4" s="8"/>
    </row>
    <row r="5" spans="1:12" s="1" customFormat="1" ht="12" customHeight="1" x14ac:dyDescent="0.15">
      <c r="A5" s="72" t="s">
        <v>3</v>
      </c>
      <c r="B5" s="72" t="s">
        <v>4</v>
      </c>
      <c r="C5" s="13"/>
      <c r="D5" s="13" t="s">
        <v>2</v>
      </c>
      <c r="E5" s="13" t="s">
        <v>5</v>
      </c>
      <c r="F5" s="13" t="s">
        <v>6</v>
      </c>
      <c r="G5" s="13" t="s">
        <v>7</v>
      </c>
      <c r="H5" s="13" t="s">
        <v>8</v>
      </c>
      <c r="I5" s="13" t="s">
        <v>9</v>
      </c>
      <c r="J5" s="13" t="s">
        <v>10</v>
      </c>
      <c r="K5" s="113" t="s">
        <v>11</v>
      </c>
      <c r="L5" s="113" t="s">
        <v>12</v>
      </c>
    </row>
    <row r="6" spans="1:12" s="1" customFormat="1" ht="12" customHeight="1" x14ac:dyDescent="0.15">
      <c r="A6" s="71" t="s">
        <v>13</v>
      </c>
      <c r="B6" s="71" t="s">
        <v>14</v>
      </c>
      <c r="C6" s="16" t="s">
        <v>15</v>
      </c>
      <c r="D6" s="16"/>
      <c r="E6" s="16" t="s">
        <v>16</v>
      </c>
      <c r="F6" s="16" t="s">
        <v>16</v>
      </c>
      <c r="G6" s="16" t="s">
        <v>16</v>
      </c>
      <c r="H6" s="16"/>
      <c r="I6" s="16"/>
      <c r="J6" s="16"/>
      <c r="K6" s="114" t="s">
        <v>17</v>
      </c>
      <c r="L6" s="114" t="s">
        <v>18</v>
      </c>
    </row>
    <row r="7" spans="1:12" s="1" customFormat="1" ht="12" customHeight="1" x14ac:dyDescent="0.15">
      <c r="A7" s="70" t="s">
        <v>19</v>
      </c>
      <c r="B7" s="70" t="s">
        <v>19</v>
      </c>
      <c r="C7" s="19"/>
      <c r="D7" s="19"/>
      <c r="E7" s="19"/>
      <c r="F7" s="19"/>
      <c r="G7" s="19"/>
      <c r="H7" s="19"/>
      <c r="I7" s="19"/>
      <c r="J7" s="19"/>
      <c r="K7" s="115"/>
      <c r="L7" s="115"/>
    </row>
    <row r="8" spans="1:12" s="1" customFormat="1" ht="12" customHeight="1" x14ac:dyDescent="0.15">
      <c r="A8" s="28"/>
      <c r="B8" s="28"/>
      <c r="C8" s="22"/>
      <c r="D8" s="23" t="s">
        <v>20</v>
      </c>
      <c r="E8" s="23" t="s">
        <v>20</v>
      </c>
      <c r="F8" s="23" t="s">
        <v>20</v>
      </c>
      <c r="G8" s="23" t="s">
        <v>20</v>
      </c>
      <c r="H8" s="29" t="s">
        <v>20</v>
      </c>
      <c r="I8" s="29" t="s">
        <v>20</v>
      </c>
      <c r="J8" s="29" t="s">
        <v>20</v>
      </c>
      <c r="K8" s="116" t="s">
        <v>20</v>
      </c>
      <c r="L8" s="117" t="s">
        <v>21</v>
      </c>
    </row>
    <row r="9" spans="1:12" ht="12" customHeight="1" x14ac:dyDescent="0.15">
      <c r="A9" s="22">
        <v>14</v>
      </c>
      <c r="B9" s="22">
        <v>100</v>
      </c>
      <c r="C9" s="22" t="s">
        <v>110</v>
      </c>
      <c r="D9" s="68">
        <v>3090</v>
      </c>
      <c r="E9" s="68">
        <v>198</v>
      </c>
      <c r="F9" s="68">
        <v>188</v>
      </c>
      <c r="G9" s="68">
        <v>2890</v>
      </c>
      <c r="H9" s="68">
        <v>2550</v>
      </c>
      <c r="I9" s="68">
        <v>346</v>
      </c>
      <c r="J9" s="68" t="s">
        <v>22</v>
      </c>
      <c r="K9" s="118">
        <v>3290</v>
      </c>
      <c r="L9" s="119">
        <v>106.5</v>
      </c>
    </row>
    <row r="10" spans="1:12" ht="12" customHeight="1" x14ac:dyDescent="0.15">
      <c r="A10" s="22">
        <v>14</v>
      </c>
      <c r="B10" s="22">
        <v>130</v>
      </c>
      <c r="C10" s="22" t="s">
        <v>111</v>
      </c>
      <c r="D10" s="68">
        <v>637</v>
      </c>
      <c r="E10" s="68">
        <v>28</v>
      </c>
      <c r="F10" s="68">
        <v>27</v>
      </c>
      <c r="G10" s="68">
        <v>609</v>
      </c>
      <c r="H10" s="68">
        <v>459</v>
      </c>
      <c r="I10" s="68">
        <v>150</v>
      </c>
      <c r="J10" s="68" t="s">
        <v>22</v>
      </c>
      <c r="K10" s="118">
        <v>668</v>
      </c>
      <c r="L10" s="119">
        <v>104.9</v>
      </c>
    </row>
    <row r="11" spans="1:12" ht="12" customHeight="1" x14ac:dyDescent="0.15">
      <c r="A11" s="22">
        <v>14</v>
      </c>
      <c r="B11" s="22">
        <v>201</v>
      </c>
      <c r="C11" s="22" t="s">
        <v>113</v>
      </c>
      <c r="D11" s="68">
        <v>559</v>
      </c>
      <c r="E11" s="68">
        <v>18</v>
      </c>
      <c r="F11" s="68">
        <v>17</v>
      </c>
      <c r="G11" s="68">
        <v>541</v>
      </c>
      <c r="H11" s="68">
        <v>498</v>
      </c>
      <c r="I11" s="68">
        <v>43</v>
      </c>
      <c r="J11" s="68" t="s">
        <v>22</v>
      </c>
      <c r="K11" s="118">
        <v>732</v>
      </c>
      <c r="L11" s="119">
        <v>130.9</v>
      </c>
    </row>
    <row r="12" spans="1:12" ht="12" customHeight="1" x14ac:dyDescent="0.15">
      <c r="A12" s="22">
        <v>14</v>
      </c>
      <c r="B12" s="22">
        <v>203</v>
      </c>
      <c r="C12" s="22" t="s">
        <v>114</v>
      </c>
      <c r="D12" s="68">
        <v>1560</v>
      </c>
      <c r="E12" s="68">
        <v>777</v>
      </c>
      <c r="F12" s="68">
        <v>755</v>
      </c>
      <c r="G12" s="68">
        <v>780</v>
      </c>
      <c r="H12" s="68">
        <v>707</v>
      </c>
      <c r="I12" s="68">
        <v>73</v>
      </c>
      <c r="J12" s="68" t="s">
        <v>22</v>
      </c>
      <c r="K12" s="118">
        <v>1390</v>
      </c>
      <c r="L12" s="119">
        <v>89.1</v>
      </c>
    </row>
    <row r="13" spans="1:12" ht="12" customHeight="1" x14ac:dyDescent="0.15">
      <c r="A13" s="22">
        <v>14</v>
      </c>
      <c r="B13" s="22">
        <v>204</v>
      </c>
      <c r="C13" s="22" t="s">
        <v>115</v>
      </c>
      <c r="D13" s="68">
        <v>120</v>
      </c>
      <c r="E13" s="68">
        <v>1</v>
      </c>
      <c r="F13" s="68">
        <v>1</v>
      </c>
      <c r="G13" s="68">
        <v>119</v>
      </c>
      <c r="H13" s="68">
        <v>109</v>
      </c>
      <c r="I13" s="68">
        <v>10</v>
      </c>
      <c r="J13" s="68" t="s">
        <v>22</v>
      </c>
      <c r="K13" s="118">
        <v>97</v>
      </c>
      <c r="L13" s="119">
        <v>80.8</v>
      </c>
    </row>
    <row r="14" spans="1:12" ht="12" customHeight="1" x14ac:dyDescent="0.15">
      <c r="A14" s="22">
        <v>14</v>
      </c>
      <c r="B14" s="22">
        <v>205</v>
      </c>
      <c r="C14" s="22" t="s">
        <v>116</v>
      </c>
      <c r="D14" s="68">
        <v>982</v>
      </c>
      <c r="E14" s="68">
        <v>148</v>
      </c>
      <c r="F14" s="68">
        <v>139</v>
      </c>
      <c r="G14" s="68">
        <v>834</v>
      </c>
      <c r="H14" s="68">
        <v>701</v>
      </c>
      <c r="I14" s="68">
        <v>133</v>
      </c>
      <c r="J14" s="68" t="s">
        <v>22</v>
      </c>
      <c r="K14" s="118">
        <v>1090</v>
      </c>
      <c r="L14" s="119">
        <v>111</v>
      </c>
    </row>
    <row r="15" spans="1:12" ht="12" customHeight="1" x14ac:dyDescent="0.15">
      <c r="A15" s="22">
        <v>14</v>
      </c>
      <c r="B15" s="22">
        <v>206</v>
      </c>
      <c r="C15" s="22" t="s">
        <v>117</v>
      </c>
      <c r="D15" s="68">
        <v>1940</v>
      </c>
      <c r="E15" s="68">
        <v>562</v>
      </c>
      <c r="F15" s="68">
        <v>539</v>
      </c>
      <c r="G15" s="68">
        <v>1370</v>
      </c>
      <c r="H15" s="68">
        <v>350</v>
      </c>
      <c r="I15" s="68">
        <v>1020</v>
      </c>
      <c r="J15" s="68" t="s">
        <v>22</v>
      </c>
      <c r="K15" s="118">
        <v>1850</v>
      </c>
      <c r="L15" s="119">
        <v>95.7</v>
      </c>
    </row>
    <row r="16" spans="1:12" ht="12" customHeight="1" x14ac:dyDescent="0.15">
      <c r="A16" s="22">
        <v>14</v>
      </c>
      <c r="B16" s="22">
        <v>207</v>
      </c>
      <c r="C16" s="22" t="s">
        <v>118</v>
      </c>
      <c r="D16" s="68">
        <v>391</v>
      </c>
      <c r="E16" s="68">
        <v>61</v>
      </c>
      <c r="F16" s="68">
        <v>57</v>
      </c>
      <c r="G16" s="68">
        <v>330</v>
      </c>
      <c r="H16" s="68">
        <v>288</v>
      </c>
      <c r="I16" s="68">
        <v>42</v>
      </c>
      <c r="J16" s="68" t="s">
        <v>22</v>
      </c>
      <c r="K16" s="118">
        <v>514</v>
      </c>
      <c r="L16" s="119">
        <v>131.80000000000001</v>
      </c>
    </row>
    <row r="17" spans="1:12" ht="12" customHeight="1" x14ac:dyDescent="0.15">
      <c r="A17" s="22">
        <v>14</v>
      </c>
      <c r="B17" s="22">
        <v>208</v>
      </c>
      <c r="C17" s="22" t="s">
        <v>119</v>
      </c>
      <c r="D17" s="68">
        <v>9</v>
      </c>
      <c r="E17" s="68">
        <v>0</v>
      </c>
      <c r="F17" s="68">
        <v>0</v>
      </c>
      <c r="G17" s="68">
        <v>9</v>
      </c>
      <c r="H17" s="68">
        <v>9</v>
      </c>
      <c r="I17" s="68">
        <v>0</v>
      </c>
      <c r="J17" s="68" t="s">
        <v>22</v>
      </c>
      <c r="K17" s="118">
        <v>7</v>
      </c>
      <c r="L17" s="119">
        <v>77.8</v>
      </c>
    </row>
    <row r="18" spans="1:12" ht="12" customHeight="1" x14ac:dyDescent="0.15">
      <c r="A18" s="22">
        <v>14</v>
      </c>
      <c r="B18" s="22">
        <v>209</v>
      </c>
      <c r="C18" s="22" t="s">
        <v>112</v>
      </c>
      <c r="D18" s="68">
        <v>1730</v>
      </c>
      <c r="E18" s="68">
        <v>141</v>
      </c>
      <c r="F18" s="68">
        <v>135</v>
      </c>
      <c r="G18" s="68">
        <v>1590</v>
      </c>
      <c r="H18" s="68">
        <v>1360</v>
      </c>
      <c r="I18" s="68">
        <v>230</v>
      </c>
      <c r="J18" s="68">
        <v>4</v>
      </c>
      <c r="K18" s="118">
        <v>1110</v>
      </c>
      <c r="L18" s="119">
        <v>73.7</v>
      </c>
    </row>
    <row r="19" spans="1:12" ht="12" customHeight="1" x14ac:dyDescent="0.15">
      <c r="A19" s="22">
        <v>14</v>
      </c>
      <c r="B19" s="22">
        <v>210</v>
      </c>
      <c r="C19" s="22" t="s">
        <v>120</v>
      </c>
      <c r="D19" s="68">
        <v>1210</v>
      </c>
      <c r="E19" s="68">
        <v>10</v>
      </c>
      <c r="F19" s="68">
        <v>9</v>
      </c>
      <c r="G19" s="68">
        <v>1200</v>
      </c>
      <c r="H19" s="68">
        <v>1190</v>
      </c>
      <c r="I19" s="68">
        <v>11</v>
      </c>
      <c r="J19" s="68" t="s">
        <v>22</v>
      </c>
      <c r="K19" s="118">
        <v>2250</v>
      </c>
      <c r="L19" s="119">
        <v>186</v>
      </c>
    </row>
    <row r="20" spans="1:12" ht="12" customHeight="1" x14ac:dyDescent="0.15">
      <c r="A20" s="22">
        <v>14</v>
      </c>
      <c r="B20" s="22">
        <v>211</v>
      </c>
      <c r="C20" s="22" t="s">
        <v>121</v>
      </c>
      <c r="D20" s="68">
        <v>1270</v>
      </c>
      <c r="E20" s="68">
        <v>137</v>
      </c>
      <c r="F20" s="68">
        <v>118</v>
      </c>
      <c r="G20" s="68">
        <v>1130</v>
      </c>
      <c r="H20" s="68">
        <v>875</v>
      </c>
      <c r="I20" s="68">
        <v>253</v>
      </c>
      <c r="J20" s="68" t="s">
        <v>22</v>
      </c>
      <c r="K20" s="118">
        <v>934</v>
      </c>
      <c r="L20" s="119">
        <v>73.5</v>
      </c>
    </row>
    <row r="21" spans="1:12" ht="12" customHeight="1" x14ac:dyDescent="0.15">
      <c r="A21" s="22">
        <v>14</v>
      </c>
      <c r="B21" s="22">
        <v>212</v>
      </c>
      <c r="C21" s="22" t="s">
        <v>122</v>
      </c>
      <c r="D21" s="68">
        <v>1240</v>
      </c>
      <c r="E21" s="68">
        <v>549</v>
      </c>
      <c r="F21" s="68">
        <v>532</v>
      </c>
      <c r="G21" s="68">
        <v>694</v>
      </c>
      <c r="H21" s="68">
        <v>577</v>
      </c>
      <c r="I21" s="68">
        <v>117</v>
      </c>
      <c r="J21" s="68">
        <v>0</v>
      </c>
      <c r="K21" s="118">
        <v>1020</v>
      </c>
      <c r="L21" s="119">
        <v>82.3</v>
      </c>
    </row>
    <row r="22" spans="1:12" ht="12" customHeight="1" x14ac:dyDescent="0.15">
      <c r="A22" s="22">
        <v>14</v>
      </c>
      <c r="B22" s="22">
        <v>213</v>
      </c>
      <c r="C22" s="22" t="s">
        <v>123</v>
      </c>
      <c r="D22" s="68">
        <v>249</v>
      </c>
      <c r="E22" s="68">
        <v>17</v>
      </c>
      <c r="F22" s="68">
        <v>16</v>
      </c>
      <c r="G22" s="68">
        <v>232</v>
      </c>
      <c r="H22" s="68">
        <v>186</v>
      </c>
      <c r="I22" s="68">
        <v>46</v>
      </c>
      <c r="J22" s="68" t="s">
        <v>22</v>
      </c>
      <c r="K22" s="118">
        <v>247</v>
      </c>
      <c r="L22" s="119">
        <v>99.2</v>
      </c>
    </row>
    <row r="23" spans="1:12" ht="12" customHeight="1" x14ac:dyDescent="0.15">
      <c r="A23" s="22">
        <v>14</v>
      </c>
      <c r="B23" s="22">
        <v>214</v>
      </c>
      <c r="C23" s="22" t="s">
        <v>124</v>
      </c>
      <c r="D23" s="68">
        <v>1170</v>
      </c>
      <c r="E23" s="68">
        <v>431</v>
      </c>
      <c r="F23" s="68">
        <v>411</v>
      </c>
      <c r="G23" s="68">
        <v>742</v>
      </c>
      <c r="H23" s="68">
        <v>538</v>
      </c>
      <c r="I23" s="68">
        <v>204</v>
      </c>
      <c r="J23" s="68" t="s">
        <v>22</v>
      </c>
      <c r="K23" s="118">
        <v>1010</v>
      </c>
      <c r="L23" s="119">
        <v>86.2</v>
      </c>
    </row>
    <row r="24" spans="1:12" ht="12" customHeight="1" x14ac:dyDescent="0.15">
      <c r="A24" s="22">
        <v>14</v>
      </c>
      <c r="B24" s="22">
        <v>215</v>
      </c>
      <c r="C24" s="22" t="s">
        <v>125</v>
      </c>
      <c r="D24" s="68">
        <v>593</v>
      </c>
      <c r="E24" s="68">
        <v>279</v>
      </c>
      <c r="F24" s="68">
        <v>270</v>
      </c>
      <c r="G24" s="68">
        <v>314</v>
      </c>
      <c r="H24" s="68">
        <v>286</v>
      </c>
      <c r="I24" s="68">
        <v>27</v>
      </c>
      <c r="J24" s="68">
        <v>1</v>
      </c>
      <c r="K24" s="118">
        <v>539</v>
      </c>
      <c r="L24" s="119">
        <v>90.9</v>
      </c>
    </row>
    <row r="25" spans="1:12" ht="12" customHeight="1" x14ac:dyDescent="0.15">
      <c r="A25" s="22">
        <v>14</v>
      </c>
      <c r="B25" s="22">
        <v>216</v>
      </c>
      <c r="C25" s="22" t="s">
        <v>126</v>
      </c>
      <c r="D25" s="68">
        <v>232</v>
      </c>
      <c r="E25" s="68">
        <v>92</v>
      </c>
      <c r="F25" s="68">
        <v>89</v>
      </c>
      <c r="G25" s="68">
        <v>140</v>
      </c>
      <c r="H25" s="68">
        <v>123</v>
      </c>
      <c r="I25" s="68">
        <v>17</v>
      </c>
      <c r="J25" s="68" t="s">
        <v>22</v>
      </c>
      <c r="K25" s="118">
        <v>203</v>
      </c>
      <c r="L25" s="119">
        <v>87.5</v>
      </c>
    </row>
    <row r="26" spans="1:12" ht="12" customHeight="1" x14ac:dyDescent="0.15">
      <c r="A26" s="22">
        <v>14</v>
      </c>
      <c r="B26" s="22">
        <v>217</v>
      </c>
      <c r="C26" s="22" t="s">
        <v>127</v>
      </c>
      <c r="D26" s="68">
        <v>696</v>
      </c>
      <c r="E26" s="68">
        <v>193</v>
      </c>
      <c r="F26" s="68">
        <v>181</v>
      </c>
      <c r="G26" s="68">
        <v>503</v>
      </c>
      <c r="H26" s="68">
        <v>143</v>
      </c>
      <c r="I26" s="68">
        <v>360</v>
      </c>
      <c r="J26" s="68" t="s">
        <v>22</v>
      </c>
      <c r="K26" s="118">
        <v>588</v>
      </c>
      <c r="L26" s="119">
        <v>84.5</v>
      </c>
    </row>
    <row r="27" spans="1:12" ht="12" customHeight="1" x14ac:dyDescent="0.15">
      <c r="A27" s="22">
        <v>14</v>
      </c>
      <c r="B27" s="22">
        <v>218</v>
      </c>
      <c r="C27" s="22" t="s">
        <v>128</v>
      </c>
      <c r="D27" s="68">
        <v>282</v>
      </c>
      <c r="E27" s="68">
        <v>19</v>
      </c>
      <c r="F27" s="68">
        <v>18</v>
      </c>
      <c r="G27" s="68">
        <v>263</v>
      </c>
      <c r="H27" s="68">
        <v>234</v>
      </c>
      <c r="I27" s="68">
        <v>29</v>
      </c>
      <c r="J27" s="68" t="s">
        <v>22</v>
      </c>
      <c r="K27" s="118">
        <v>251</v>
      </c>
      <c r="L27" s="119">
        <v>89</v>
      </c>
    </row>
    <row r="28" spans="1:12" ht="12" customHeight="1" x14ac:dyDescent="0.15">
      <c r="A28" s="22">
        <v>14</v>
      </c>
      <c r="B28" s="22">
        <v>301</v>
      </c>
      <c r="C28" s="22" t="s">
        <v>129</v>
      </c>
      <c r="D28" s="68">
        <v>41</v>
      </c>
      <c r="E28" s="68">
        <v>4</v>
      </c>
      <c r="F28" s="68">
        <v>4</v>
      </c>
      <c r="G28" s="68">
        <v>37</v>
      </c>
      <c r="H28" s="68">
        <v>32</v>
      </c>
      <c r="I28" s="68">
        <v>5</v>
      </c>
      <c r="J28" s="68" t="s">
        <v>22</v>
      </c>
      <c r="K28" s="118">
        <v>36</v>
      </c>
      <c r="L28" s="119">
        <v>87.8</v>
      </c>
    </row>
    <row r="29" spans="1:12" ht="12" customHeight="1" x14ac:dyDescent="0.15">
      <c r="A29" s="22">
        <v>14</v>
      </c>
      <c r="B29" s="22">
        <v>321</v>
      </c>
      <c r="C29" s="22" t="s">
        <v>130</v>
      </c>
      <c r="D29" s="68">
        <v>260</v>
      </c>
      <c r="E29" s="68">
        <v>81</v>
      </c>
      <c r="F29" s="68">
        <v>77</v>
      </c>
      <c r="G29" s="68">
        <v>179</v>
      </c>
      <c r="H29" s="68">
        <v>159</v>
      </c>
      <c r="I29" s="68">
        <v>20</v>
      </c>
      <c r="J29" s="68" t="s">
        <v>22</v>
      </c>
      <c r="K29" s="118">
        <v>225</v>
      </c>
      <c r="L29" s="119">
        <v>86.5</v>
      </c>
    </row>
    <row r="30" spans="1:12" ht="12" customHeight="1" x14ac:dyDescent="0.15">
      <c r="A30" s="22">
        <v>14</v>
      </c>
      <c r="B30" s="22">
        <v>341</v>
      </c>
      <c r="C30" s="22" t="s">
        <v>131</v>
      </c>
      <c r="D30" s="68">
        <v>281</v>
      </c>
      <c r="E30" s="68">
        <v>26</v>
      </c>
      <c r="F30" s="68">
        <v>23</v>
      </c>
      <c r="G30" s="68">
        <v>255</v>
      </c>
      <c r="H30" s="68">
        <v>160</v>
      </c>
      <c r="I30" s="68">
        <v>95</v>
      </c>
      <c r="J30" s="68" t="s">
        <v>22</v>
      </c>
      <c r="K30" s="118">
        <v>265</v>
      </c>
      <c r="L30" s="119">
        <v>94.6</v>
      </c>
    </row>
    <row r="31" spans="1:12" ht="12" customHeight="1" x14ac:dyDescent="0.15">
      <c r="A31" s="22">
        <v>14</v>
      </c>
      <c r="B31" s="22">
        <v>342</v>
      </c>
      <c r="C31" s="22" t="s">
        <v>132</v>
      </c>
      <c r="D31" s="68">
        <v>133</v>
      </c>
      <c r="E31" s="68">
        <v>1</v>
      </c>
      <c r="F31" s="68">
        <v>1</v>
      </c>
      <c r="G31" s="68">
        <v>132</v>
      </c>
      <c r="H31" s="68">
        <v>73</v>
      </c>
      <c r="I31" s="68">
        <v>59</v>
      </c>
      <c r="J31" s="68" t="s">
        <v>22</v>
      </c>
      <c r="K31" s="118">
        <v>104</v>
      </c>
      <c r="L31" s="119">
        <v>78.2</v>
      </c>
    </row>
    <row r="32" spans="1:12" ht="12" customHeight="1" x14ac:dyDescent="0.15">
      <c r="A32" s="22">
        <v>14</v>
      </c>
      <c r="B32" s="22">
        <v>361</v>
      </c>
      <c r="C32" s="22" t="s">
        <v>133</v>
      </c>
      <c r="D32" s="68">
        <v>488</v>
      </c>
      <c r="E32" s="68">
        <v>31</v>
      </c>
      <c r="F32" s="68">
        <v>27</v>
      </c>
      <c r="G32" s="68">
        <v>457</v>
      </c>
      <c r="H32" s="68">
        <v>306</v>
      </c>
      <c r="I32" s="68">
        <v>151</v>
      </c>
      <c r="J32" s="68" t="s">
        <v>22</v>
      </c>
      <c r="K32" s="118">
        <v>404</v>
      </c>
      <c r="L32" s="119">
        <v>82.8</v>
      </c>
    </row>
    <row r="33" spans="1:12" ht="12" customHeight="1" x14ac:dyDescent="0.15">
      <c r="A33" s="22">
        <v>14</v>
      </c>
      <c r="B33" s="22">
        <v>362</v>
      </c>
      <c r="C33" s="22" t="s">
        <v>134</v>
      </c>
      <c r="D33" s="68">
        <v>354</v>
      </c>
      <c r="E33" s="68">
        <v>118</v>
      </c>
      <c r="F33" s="68">
        <v>109</v>
      </c>
      <c r="G33" s="68">
        <v>236</v>
      </c>
      <c r="H33" s="68">
        <v>120</v>
      </c>
      <c r="I33" s="68">
        <v>116</v>
      </c>
      <c r="J33" s="68" t="s">
        <v>22</v>
      </c>
      <c r="K33" s="118">
        <v>298</v>
      </c>
      <c r="L33" s="119">
        <v>84.2</v>
      </c>
    </row>
    <row r="34" spans="1:12" ht="12" customHeight="1" x14ac:dyDescent="0.15">
      <c r="A34" s="22">
        <v>14</v>
      </c>
      <c r="B34" s="22">
        <v>363</v>
      </c>
      <c r="C34" s="22" t="s">
        <v>135</v>
      </c>
      <c r="D34" s="68">
        <v>167</v>
      </c>
      <c r="E34" s="68">
        <v>12</v>
      </c>
      <c r="F34" s="68">
        <v>10</v>
      </c>
      <c r="G34" s="68">
        <v>155</v>
      </c>
      <c r="H34" s="68">
        <v>61</v>
      </c>
      <c r="I34" s="68">
        <v>94</v>
      </c>
      <c r="J34" s="68" t="s">
        <v>22</v>
      </c>
      <c r="K34" s="118">
        <v>123</v>
      </c>
      <c r="L34" s="119">
        <v>73.7</v>
      </c>
    </row>
    <row r="35" spans="1:12" ht="12" customHeight="1" x14ac:dyDescent="0.15">
      <c r="A35" s="22">
        <v>14</v>
      </c>
      <c r="B35" s="22">
        <v>364</v>
      </c>
      <c r="C35" s="22" t="s">
        <v>136</v>
      </c>
      <c r="D35" s="68">
        <v>410</v>
      </c>
      <c r="E35" s="68">
        <v>37</v>
      </c>
      <c r="F35" s="68">
        <v>33</v>
      </c>
      <c r="G35" s="68">
        <v>373</v>
      </c>
      <c r="H35" s="68">
        <v>107</v>
      </c>
      <c r="I35" s="68">
        <v>199</v>
      </c>
      <c r="J35" s="68">
        <v>67</v>
      </c>
      <c r="K35" s="118">
        <v>315</v>
      </c>
      <c r="L35" s="119">
        <v>76.8</v>
      </c>
    </row>
    <row r="36" spans="1:12" ht="12" customHeight="1" x14ac:dyDescent="0.15">
      <c r="A36" s="22">
        <v>14</v>
      </c>
      <c r="B36" s="22">
        <v>366</v>
      </c>
      <c r="C36" s="22" t="s">
        <v>137</v>
      </c>
      <c r="D36" s="68">
        <v>207</v>
      </c>
      <c r="E36" s="68">
        <v>177</v>
      </c>
      <c r="F36" s="68">
        <v>165</v>
      </c>
      <c r="G36" s="68">
        <v>30</v>
      </c>
      <c r="H36" s="68">
        <v>19</v>
      </c>
      <c r="I36" s="68">
        <v>11</v>
      </c>
      <c r="J36" s="68" t="s">
        <v>22</v>
      </c>
      <c r="K36" s="118">
        <v>214</v>
      </c>
      <c r="L36" s="119">
        <v>103.4</v>
      </c>
    </row>
    <row r="37" spans="1:12" ht="12" customHeight="1" x14ac:dyDescent="0.15">
      <c r="A37" s="22">
        <v>14</v>
      </c>
      <c r="B37" s="22">
        <v>382</v>
      </c>
      <c r="C37" s="22" t="s">
        <v>138</v>
      </c>
      <c r="D37" s="68">
        <v>10</v>
      </c>
      <c r="E37" s="68">
        <v>2</v>
      </c>
      <c r="F37" s="68">
        <v>2</v>
      </c>
      <c r="G37" s="68">
        <v>8</v>
      </c>
      <c r="H37" s="68">
        <v>1</v>
      </c>
      <c r="I37" s="68">
        <v>7</v>
      </c>
      <c r="J37" s="68" t="s">
        <v>22</v>
      </c>
      <c r="K37" s="118">
        <v>9</v>
      </c>
      <c r="L37" s="119">
        <v>90</v>
      </c>
    </row>
    <row r="38" spans="1:12" ht="12" customHeight="1" x14ac:dyDescent="0.15">
      <c r="A38" s="22">
        <v>14</v>
      </c>
      <c r="B38" s="22">
        <v>383</v>
      </c>
      <c r="C38" s="22" t="s">
        <v>139</v>
      </c>
      <c r="D38" s="68">
        <v>52</v>
      </c>
      <c r="E38" s="68" t="s">
        <v>22</v>
      </c>
      <c r="F38" s="68" t="s">
        <v>22</v>
      </c>
      <c r="G38" s="68">
        <v>52</v>
      </c>
      <c r="H38" s="68">
        <v>7</v>
      </c>
      <c r="I38" s="68">
        <v>45</v>
      </c>
      <c r="J38" s="68" t="s">
        <v>22</v>
      </c>
      <c r="K38" s="118">
        <v>48</v>
      </c>
      <c r="L38" s="119">
        <v>92.3</v>
      </c>
    </row>
    <row r="39" spans="1:12" ht="12" customHeight="1" x14ac:dyDescent="0.15">
      <c r="A39" s="22">
        <v>14</v>
      </c>
      <c r="B39" s="22">
        <v>384</v>
      </c>
      <c r="C39" s="22" t="s">
        <v>140</v>
      </c>
      <c r="D39" s="68">
        <v>262</v>
      </c>
      <c r="E39" s="68" t="s">
        <v>22</v>
      </c>
      <c r="F39" s="68" t="s">
        <v>22</v>
      </c>
      <c r="G39" s="68">
        <v>262</v>
      </c>
      <c r="H39" s="68">
        <v>12</v>
      </c>
      <c r="I39" s="68">
        <v>250</v>
      </c>
      <c r="J39" s="68" t="s">
        <v>22</v>
      </c>
      <c r="K39" s="118">
        <v>251</v>
      </c>
      <c r="L39" s="119">
        <v>95.8</v>
      </c>
    </row>
    <row r="40" spans="1:12" ht="12" customHeight="1" x14ac:dyDescent="0.15">
      <c r="A40" s="22">
        <v>14</v>
      </c>
      <c r="B40" s="22">
        <v>401</v>
      </c>
      <c r="C40" s="22" t="s">
        <v>141</v>
      </c>
      <c r="D40" s="68">
        <v>356</v>
      </c>
      <c r="E40" s="68">
        <v>78</v>
      </c>
      <c r="F40" s="68">
        <v>75</v>
      </c>
      <c r="G40" s="68">
        <v>278</v>
      </c>
      <c r="H40" s="68">
        <v>246</v>
      </c>
      <c r="I40" s="68">
        <v>32</v>
      </c>
      <c r="J40" s="68">
        <v>0</v>
      </c>
      <c r="K40" s="118">
        <v>248</v>
      </c>
      <c r="L40" s="119">
        <v>69.7</v>
      </c>
    </row>
    <row r="41" spans="1:12" ht="12" customHeight="1" x14ac:dyDescent="0.15">
      <c r="A41" s="22">
        <v>14</v>
      </c>
      <c r="B41" s="22">
        <v>402</v>
      </c>
      <c r="C41" s="22" t="s">
        <v>142</v>
      </c>
      <c r="D41" s="68">
        <v>50</v>
      </c>
      <c r="E41" s="68">
        <v>9</v>
      </c>
      <c r="F41" s="68">
        <v>8</v>
      </c>
      <c r="G41" s="68">
        <v>41</v>
      </c>
      <c r="H41" s="68">
        <v>13</v>
      </c>
      <c r="I41" s="68">
        <v>28</v>
      </c>
      <c r="J41" s="68" t="s">
        <v>22</v>
      </c>
      <c r="K41" s="118">
        <v>41</v>
      </c>
      <c r="L41" s="119">
        <v>82</v>
      </c>
    </row>
    <row r="43" spans="1:12" ht="12" customHeight="1" x14ac:dyDescent="0.15">
      <c r="A43" s="108" t="s">
        <v>23</v>
      </c>
    </row>
    <row r="44" spans="1:12" ht="12" customHeight="1" x14ac:dyDescent="0.15">
      <c r="A44" s="108" t="s">
        <v>26</v>
      </c>
    </row>
    <row r="45" spans="1:12" ht="12" customHeight="1" x14ac:dyDescent="0.15">
      <c r="A45" s="108" t="s">
        <v>27</v>
      </c>
    </row>
    <row r="46" spans="1:12" ht="12" customHeight="1" x14ac:dyDescent="0.15">
      <c r="A46" s="108"/>
    </row>
    <row r="47" spans="1:12" ht="12" customHeight="1" x14ac:dyDescent="0.15">
      <c r="A47" s="108"/>
    </row>
    <row r="48" spans="1:12" ht="12" customHeight="1" x14ac:dyDescent="0.15">
      <c r="A48" s="108"/>
    </row>
    <row r="49" spans="1:1" ht="12" customHeight="1" x14ac:dyDescent="0.15">
      <c r="A49" s="108"/>
    </row>
    <row r="50" spans="1:1" ht="12" customHeight="1" x14ac:dyDescent="0.15">
      <c r="A50" s="108"/>
    </row>
    <row r="51" spans="1:1" ht="12" customHeight="1" x14ac:dyDescent="0.15">
      <c r="A51" s="108"/>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E6A7-0CBD-4FA8-A2BC-2150C72CDC29}">
  <dimension ref="A1:G51"/>
  <sheetViews>
    <sheetView workbookViewId="0"/>
  </sheetViews>
  <sheetFormatPr defaultColWidth="10.5703125" defaultRowHeight="12" customHeight="1" x14ac:dyDescent="0.15"/>
  <cols>
    <col min="1" max="2" width="5.140625" style="65" customWidth="1"/>
    <col min="3" max="3" width="15" style="65" customWidth="1"/>
    <col min="4" max="256" width="10.5703125" style="63"/>
    <col min="257" max="258" width="5.140625" style="63" customWidth="1"/>
    <col min="259" max="259" width="15" style="63" customWidth="1"/>
    <col min="260" max="512" width="10.5703125" style="63"/>
    <col min="513" max="514" width="5.140625" style="63" customWidth="1"/>
    <col min="515" max="515" width="15" style="63" customWidth="1"/>
    <col min="516" max="768" width="10.5703125" style="63"/>
    <col min="769" max="770" width="5.140625" style="63" customWidth="1"/>
    <col min="771" max="771" width="15" style="63" customWidth="1"/>
    <col min="772" max="1024" width="10.5703125" style="63"/>
    <col min="1025" max="1026" width="5.140625" style="63" customWidth="1"/>
    <col min="1027" max="1027" width="15" style="63" customWidth="1"/>
    <col min="1028" max="1280" width="10.5703125" style="63"/>
    <col min="1281" max="1282" width="5.140625" style="63" customWidth="1"/>
    <col min="1283" max="1283" width="15" style="63" customWidth="1"/>
    <col min="1284" max="1536" width="10.5703125" style="63"/>
    <col min="1537" max="1538" width="5.140625" style="63" customWidth="1"/>
    <col min="1539" max="1539" width="15" style="63" customWidth="1"/>
    <col min="1540" max="1792" width="10.5703125" style="63"/>
    <col min="1793" max="1794" width="5.140625" style="63" customWidth="1"/>
    <col min="1795" max="1795" width="15" style="63" customWidth="1"/>
    <col min="1796" max="2048" width="10.5703125" style="63"/>
    <col min="2049" max="2050" width="5.140625" style="63" customWidth="1"/>
    <col min="2051" max="2051" width="15" style="63" customWidth="1"/>
    <col min="2052" max="2304" width="10.5703125" style="63"/>
    <col min="2305" max="2306" width="5.140625" style="63" customWidth="1"/>
    <col min="2307" max="2307" width="15" style="63" customWidth="1"/>
    <col min="2308" max="2560" width="10.5703125" style="63"/>
    <col min="2561" max="2562" width="5.140625" style="63" customWidth="1"/>
    <col min="2563" max="2563" width="15" style="63" customWidth="1"/>
    <col min="2564" max="2816" width="10.5703125" style="63"/>
    <col min="2817" max="2818" width="5.140625" style="63" customWidth="1"/>
    <col min="2819" max="2819" width="15" style="63" customWidth="1"/>
    <col min="2820" max="3072" width="10.5703125" style="63"/>
    <col min="3073" max="3074" width="5.140625" style="63" customWidth="1"/>
    <col min="3075" max="3075" width="15" style="63" customWidth="1"/>
    <col min="3076" max="3328" width="10.5703125" style="63"/>
    <col min="3329" max="3330" width="5.140625" style="63" customWidth="1"/>
    <col min="3331" max="3331" width="15" style="63" customWidth="1"/>
    <col min="3332" max="3584" width="10.5703125" style="63"/>
    <col min="3585" max="3586" width="5.140625" style="63" customWidth="1"/>
    <col min="3587" max="3587" width="15" style="63" customWidth="1"/>
    <col min="3588" max="3840" width="10.5703125" style="63"/>
    <col min="3841" max="3842" width="5.140625" style="63" customWidth="1"/>
    <col min="3843" max="3843" width="15" style="63" customWidth="1"/>
    <col min="3844" max="4096" width="10.5703125" style="63"/>
    <col min="4097" max="4098" width="5.140625" style="63" customWidth="1"/>
    <col min="4099" max="4099" width="15" style="63" customWidth="1"/>
    <col min="4100" max="4352" width="10.5703125" style="63"/>
    <col min="4353" max="4354" width="5.140625" style="63" customWidth="1"/>
    <col min="4355" max="4355" width="15" style="63" customWidth="1"/>
    <col min="4356" max="4608" width="10.5703125" style="63"/>
    <col min="4609" max="4610" width="5.140625" style="63" customWidth="1"/>
    <col min="4611" max="4611" width="15" style="63" customWidth="1"/>
    <col min="4612" max="4864" width="10.5703125" style="63"/>
    <col min="4865" max="4866" width="5.140625" style="63" customWidth="1"/>
    <col min="4867" max="4867" width="15" style="63" customWidth="1"/>
    <col min="4868" max="5120" width="10.5703125" style="63"/>
    <col min="5121" max="5122" width="5.140625" style="63" customWidth="1"/>
    <col min="5123" max="5123" width="15" style="63" customWidth="1"/>
    <col min="5124" max="5376" width="10.5703125" style="63"/>
    <col min="5377" max="5378" width="5.140625" style="63" customWidth="1"/>
    <col min="5379" max="5379" width="15" style="63" customWidth="1"/>
    <col min="5380" max="5632" width="10.5703125" style="63"/>
    <col min="5633" max="5634" width="5.140625" style="63" customWidth="1"/>
    <col min="5635" max="5635" width="15" style="63" customWidth="1"/>
    <col min="5636" max="5888" width="10.5703125" style="63"/>
    <col min="5889" max="5890" width="5.140625" style="63" customWidth="1"/>
    <col min="5891" max="5891" width="15" style="63" customWidth="1"/>
    <col min="5892" max="6144" width="10.5703125" style="63"/>
    <col min="6145" max="6146" width="5.140625" style="63" customWidth="1"/>
    <col min="6147" max="6147" width="15" style="63" customWidth="1"/>
    <col min="6148" max="6400" width="10.5703125" style="63"/>
    <col min="6401" max="6402" width="5.140625" style="63" customWidth="1"/>
    <col min="6403" max="6403" width="15" style="63" customWidth="1"/>
    <col min="6404" max="6656" width="10.5703125" style="63"/>
    <col min="6657" max="6658" width="5.140625" style="63" customWidth="1"/>
    <col min="6659" max="6659" width="15" style="63" customWidth="1"/>
    <col min="6660" max="6912" width="10.5703125" style="63"/>
    <col min="6913" max="6914" width="5.140625" style="63" customWidth="1"/>
    <col min="6915" max="6915" width="15" style="63" customWidth="1"/>
    <col min="6916" max="7168" width="10.5703125" style="63"/>
    <col min="7169" max="7170" width="5.140625" style="63" customWidth="1"/>
    <col min="7171" max="7171" width="15" style="63" customWidth="1"/>
    <col min="7172" max="7424" width="10.5703125" style="63"/>
    <col min="7425" max="7426" width="5.140625" style="63" customWidth="1"/>
    <col min="7427" max="7427" width="15" style="63" customWidth="1"/>
    <col min="7428" max="7680" width="10.5703125" style="63"/>
    <col min="7681" max="7682" width="5.140625" style="63" customWidth="1"/>
    <col min="7683" max="7683" width="15" style="63" customWidth="1"/>
    <col min="7684" max="7936" width="10.5703125" style="63"/>
    <col min="7937" max="7938" width="5.140625" style="63" customWidth="1"/>
    <col min="7939" max="7939" width="15" style="63" customWidth="1"/>
    <col min="7940" max="8192" width="10.5703125" style="63"/>
    <col min="8193" max="8194" width="5.140625" style="63" customWidth="1"/>
    <col min="8195" max="8195" width="15" style="63" customWidth="1"/>
    <col min="8196" max="8448" width="10.5703125" style="63"/>
    <col min="8449" max="8450" width="5.140625" style="63" customWidth="1"/>
    <col min="8451" max="8451" width="15" style="63" customWidth="1"/>
    <col min="8452" max="8704" width="10.5703125" style="63"/>
    <col min="8705" max="8706" width="5.140625" style="63" customWidth="1"/>
    <col min="8707" max="8707" width="15" style="63" customWidth="1"/>
    <col min="8708" max="8960" width="10.5703125" style="63"/>
    <col min="8961" max="8962" width="5.140625" style="63" customWidth="1"/>
    <col min="8963" max="8963" width="15" style="63" customWidth="1"/>
    <col min="8964" max="9216" width="10.5703125" style="63"/>
    <col min="9217" max="9218" width="5.140625" style="63" customWidth="1"/>
    <col min="9219" max="9219" width="15" style="63" customWidth="1"/>
    <col min="9220" max="9472" width="10.5703125" style="63"/>
    <col min="9473" max="9474" width="5.140625" style="63" customWidth="1"/>
    <col min="9475" max="9475" width="15" style="63" customWidth="1"/>
    <col min="9476" max="9728" width="10.5703125" style="63"/>
    <col min="9729" max="9730" width="5.140625" style="63" customWidth="1"/>
    <col min="9731" max="9731" width="15" style="63" customWidth="1"/>
    <col min="9732" max="9984" width="10.5703125" style="63"/>
    <col min="9985" max="9986" width="5.140625" style="63" customWidth="1"/>
    <col min="9987" max="9987" width="15" style="63" customWidth="1"/>
    <col min="9988" max="10240" width="10.5703125" style="63"/>
    <col min="10241" max="10242" width="5.140625" style="63" customWidth="1"/>
    <col min="10243" max="10243" width="15" style="63" customWidth="1"/>
    <col min="10244" max="10496" width="10.5703125" style="63"/>
    <col min="10497" max="10498" width="5.140625" style="63" customWidth="1"/>
    <col min="10499" max="10499" width="15" style="63" customWidth="1"/>
    <col min="10500" max="10752" width="10.5703125" style="63"/>
    <col min="10753" max="10754" width="5.140625" style="63" customWidth="1"/>
    <col min="10755" max="10755" width="15" style="63" customWidth="1"/>
    <col min="10756" max="11008" width="10.5703125" style="63"/>
    <col min="11009" max="11010" width="5.140625" style="63" customWidth="1"/>
    <col min="11011" max="11011" width="15" style="63" customWidth="1"/>
    <col min="11012" max="11264" width="10.5703125" style="63"/>
    <col min="11265" max="11266" width="5.140625" style="63" customWidth="1"/>
    <col min="11267" max="11267" width="15" style="63" customWidth="1"/>
    <col min="11268" max="11520" width="10.5703125" style="63"/>
    <col min="11521" max="11522" width="5.140625" style="63" customWidth="1"/>
    <col min="11523" max="11523" width="15" style="63" customWidth="1"/>
    <col min="11524" max="11776" width="10.5703125" style="63"/>
    <col min="11777" max="11778" width="5.140625" style="63" customWidth="1"/>
    <col min="11779" max="11779" width="15" style="63" customWidth="1"/>
    <col min="11780" max="12032" width="10.5703125" style="63"/>
    <col min="12033" max="12034" width="5.140625" style="63" customWidth="1"/>
    <col min="12035" max="12035" width="15" style="63" customWidth="1"/>
    <col min="12036" max="12288" width="10.5703125" style="63"/>
    <col min="12289" max="12290" width="5.140625" style="63" customWidth="1"/>
    <col min="12291" max="12291" width="15" style="63" customWidth="1"/>
    <col min="12292" max="12544" width="10.5703125" style="63"/>
    <col min="12545" max="12546" width="5.140625" style="63" customWidth="1"/>
    <col min="12547" max="12547" width="15" style="63" customWidth="1"/>
    <col min="12548" max="12800" width="10.5703125" style="63"/>
    <col min="12801" max="12802" width="5.140625" style="63" customWidth="1"/>
    <col min="12803" max="12803" width="15" style="63" customWidth="1"/>
    <col min="12804" max="13056" width="10.5703125" style="63"/>
    <col min="13057" max="13058" width="5.140625" style="63" customWidth="1"/>
    <col min="13059" max="13059" width="15" style="63" customWidth="1"/>
    <col min="13060" max="13312" width="10.5703125" style="63"/>
    <col min="13313" max="13314" width="5.140625" style="63" customWidth="1"/>
    <col min="13315" max="13315" width="15" style="63" customWidth="1"/>
    <col min="13316" max="13568" width="10.5703125" style="63"/>
    <col min="13569" max="13570" width="5.140625" style="63" customWidth="1"/>
    <col min="13571" max="13571" width="15" style="63" customWidth="1"/>
    <col min="13572" max="13824" width="10.5703125" style="63"/>
    <col min="13825" max="13826" width="5.140625" style="63" customWidth="1"/>
    <col min="13827" max="13827" width="15" style="63" customWidth="1"/>
    <col min="13828" max="14080" width="10.5703125" style="63"/>
    <col min="14081" max="14082" width="5.140625" style="63" customWidth="1"/>
    <col min="14083" max="14083" width="15" style="63" customWidth="1"/>
    <col min="14084" max="14336" width="10.5703125" style="63"/>
    <col min="14337" max="14338" width="5.140625" style="63" customWidth="1"/>
    <col min="14339" max="14339" width="15" style="63" customWidth="1"/>
    <col min="14340" max="14592" width="10.5703125" style="63"/>
    <col min="14593" max="14594" width="5.140625" style="63" customWidth="1"/>
    <col min="14595" max="14595" width="15" style="63" customWidth="1"/>
    <col min="14596" max="14848" width="10.5703125" style="63"/>
    <col min="14849" max="14850" width="5.140625" style="63" customWidth="1"/>
    <col min="14851" max="14851" width="15" style="63" customWidth="1"/>
    <col min="14852" max="15104" width="10.5703125" style="63"/>
    <col min="15105" max="15106" width="5.140625" style="63" customWidth="1"/>
    <col min="15107" max="15107" width="15" style="63" customWidth="1"/>
    <col min="15108" max="15360" width="10.5703125" style="63"/>
    <col min="15361" max="15362" width="5.140625" style="63" customWidth="1"/>
    <col min="15363" max="15363" width="15" style="63" customWidth="1"/>
    <col min="15364" max="15616" width="10.5703125" style="63"/>
    <col min="15617" max="15618" width="5.140625" style="63" customWidth="1"/>
    <col min="15619" max="15619" width="15" style="63" customWidth="1"/>
    <col min="15620" max="15872" width="10.5703125" style="63"/>
    <col min="15873" max="15874" width="5.140625" style="63" customWidth="1"/>
    <col min="15875" max="15875" width="15" style="63" customWidth="1"/>
    <col min="15876" max="16128" width="10.5703125" style="63"/>
    <col min="16129" max="16130" width="5.140625" style="63" customWidth="1"/>
    <col min="16131" max="16131" width="15" style="63" customWidth="1"/>
    <col min="16132" max="16384" width="10.5703125" style="63"/>
  </cols>
  <sheetData>
    <row r="1" spans="1:7" s="1" customFormat="1" ht="12" customHeight="1" x14ac:dyDescent="0.15">
      <c r="A1" s="7" t="s">
        <v>0</v>
      </c>
      <c r="B1" s="8"/>
      <c r="F1" s="112"/>
    </row>
    <row r="2" spans="1:7" s="1" customFormat="1" ht="12" customHeight="1" x14ac:dyDescent="0.15">
      <c r="A2" s="110" t="s">
        <v>28</v>
      </c>
      <c r="B2" s="8"/>
      <c r="F2" s="112"/>
    </row>
    <row r="3" spans="1:7" s="1" customFormat="1" ht="12" customHeight="1" x14ac:dyDescent="0.15">
      <c r="A3" s="111" t="s">
        <v>2</v>
      </c>
      <c r="B3" s="8"/>
      <c r="F3" s="112"/>
    </row>
    <row r="4" spans="1:7" s="1" customFormat="1" ht="12" customHeight="1" x14ac:dyDescent="0.15">
      <c r="A4" s="7" t="s">
        <v>109</v>
      </c>
      <c r="B4" s="8"/>
    </row>
    <row r="5" spans="1:7" s="1" customFormat="1" ht="12" customHeight="1" x14ac:dyDescent="0.15">
      <c r="A5" s="72" t="s">
        <v>3</v>
      </c>
      <c r="B5" s="72" t="s">
        <v>4</v>
      </c>
      <c r="C5" s="13"/>
      <c r="D5" s="13" t="s">
        <v>2</v>
      </c>
      <c r="E5" s="13" t="s">
        <v>5</v>
      </c>
      <c r="F5" s="13" t="s">
        <v>6</v>
      </c>
      <c r="G5" s="13" t="s">
        <v>7</v>
      </c>
    </row>
    <row r="6" spans="1:7" s="1" customFormat="1" ht="12" customHeight="1" x14ac:dyDescent="0.15">
      <c r="A6" s="71" t="s">
        <v>13</v>
      </c>
      <c r="B6" s="71" t="s">
        <v>14</v>
      </c>
      <c r="C6" s="16" t="s">
        <v>15</v>
      </c>
      <c r="D6" s="16"/>
      <c r="E6" s="16" t="s">
        <v>16</v>
      </c>
      <c r="F6" s="16" t="s">
        <v>16</v>
      </c>
      <c r="G6" s="16" t="s">
        <v>16</v>
      </c>
    </row>
    <row r="7" spans="1:7" s="1" customFormat="1" ht="12" customHeight="1" x14ac:dyDescent="0.15">
      <c r="A7" s="70" t="s">
        <v>19</v>
      </c>
      <c r="B7" s="70" t="s">
        <v>19</v>
      </c>
      <c r="C7" s="19"/>
      <c r="D7" s="19"/>
      <c r="E7" s="19"/>
      <c r="F7" s="19"/>
      <c r="G7" s="19"/>
    </row>
    <row r="8" spans="1:7" s="1" customFormat="1" ht="12" customHeight="1" x14ac:dyDescent="0.15">
      <c r="A8" s="28"/>
      <c r="B8" s="28"/>
      <c r="C8" s="22"/>
      <c r="D8" s="23" t="s">
        <v>20</v>
      </c>
      <c r="E8" s="23" t="s">
        <v>20</v>
      </c>
      <c r="F8" s="23" t="s">
        <v>20</v>
      </c>
      <c r="G8" s="23" t="s">
        <v>20</v>
      </c>
    </row>
    <row r="9" spans="1:7" ht="12" customHeight="1" x14ac:dyDescent="0.15">
      <c r="A9" s="1">
        <v>14</v>
      </c>
      <c r="B9" s="1">
        <v>100</v>
      </c>
      <c r="C9" s="1" t="s">
        <v>110</v>
      </c>
      <c r="D9" s="68">
        <v>3060</v>
      </c>
      <c r="E9" s="68">
        <v>190</v>
      </c>
      <c r="F9" s="68">
        <v>181</v>
      </c>
      <c r="G9" s="68">
        <v>2870</v>
      </c>
    </row>
    <row r="10" spans="1:7" ht="12" customHeight="1" x14ac:dyDescent="0.15">
      <c r="A10" s="1">
        <v>14</v>
      </c>
      <c r="B10" s="1">
        <v>130</v>
      </c>
      <c r="C10" s="1" t="s">
        <v>111</v>
      </c>
      <c r="D10" s="68">
        <v>626</v>
      </c>
      <c r="E10" s="68">
        <v>28</v>
      </c>
      <c r="F10" s="68">
        <v>26</v>
      </c>
      <c r="G10" s="68">
        <v>598</v>
      </c>
    </row>
    <row r="11" spans="1:7" ht="12" customHeight="1" x14ac:dyDescent="0.15">
      <c r="A11" s="1">
        <v>14</v>
      </c>
      <c r="B11" s="1">
        <v>201</v>
      </c>
      <c r="C11" s="1" t="s">
        <v>113</v>
      </c>
      <c r="D11" s="68">
        <v>555</v>
      </c>
      <c r="E11" s="68">
        <v>17</v>
      </c>
      <c r="F11" s="68">
        <v>16</v>
      </c>
      <c r="G11" s="68">
        <v>538</v>
      </c>
    </row>
    <row r="12" spans="1:7" ht="12" customHeight="1" x14ac:dyDescent="0.15">
      <c r="A12" s="1">
        <v>14</v>
      </c>
      <c r="B12" s="1">
        <v>203</v>
      </c>
      <c r="C12" s="1" t="s">
        <v>114</v>
      </c>
      <c r="D12" s="68">
        <v>1560</v>
      </c>
      <c r="E12" s="68">
        <v>777</v>
      </c>
      <c r="F12" s="68">
        <v>755</v>
      </c>
      <c r="G12" s="68">
        <v>778</v>
      </c>
    </row>
    <row r="13" spans="1:7" ht="12" customHeight="1" x14ac:dyDescent="0.15">
      <c r="A13" s="1">
        <v>14</v>
      </c>
      <c r="B13" s="1">
        <v>204</v>
      </c>
      <c r="C13" s="1" t="s">
        <v>115</v>
      </c>
      <c r="D13" s="68">
        <v>118</v>
      </c>
      <c r="E13" s="68">
        <v>1</v>
      </c>
      <c r="F13" s="68">
        <v>1</v>
      </c>
      <c r="G13" s="68">
        <v>117</v>
      </c>
    </row>
    <row r="14" spans="1:7" ht="12" customHeight="1" x14ac:dyDescent="0.15">
      <c r="A14" s="1">
        <v>14</v>
      </c>
      <c r="B14" s="1">
        <v>205</v>
      </c>
      <c r="C14" s="1" t="s">
        <v>116</v>
      </c>
      <c r="D14" s="68">
        <v>982</v>
      </c>
      <c r="E14" s="68">
        <v>148</v>
      </c>
      <c r="F14" s="68">
        <v>139</v>
      </c>
      <c r="G14" s="68">
        <v>834</v>
      </c>
    </row>
    <row r="15" spans="1:7" ht="12" customHeight="1" x14ac:dyDescent="0.15">
      <c r="A15" s="1">
        <v>14</v>
      </c>
      <c r="B15" s="1">
        <v>206</v>
      </c>
      <c r="C15" s="1" t="s">
        <v>117</v>
      </c>
      <c r="D15" s="68">
        <v>1930</v>
      </c>
      <c r="E15" s="68">
        <v>556</v>
      </c>
      <c r="F15" s="68">
        <v>534</v>
      </c>
      <c r="G15" s="68">
        <v>1370</v>
      </c>
    </row>
    <row r="16" spans="1:7" ht="12" customHeight="1" x14ac:dyDescent="0.15">
      <c r="A16" s="1">
        <v>14</v>
      </c>
      <c r="B16" s="1">
        <v>207</v>
      </c>
      <c r="C16" s="1" t="s">
        <v>118</v>
      </c>
      <c r="D16" s="68">
        <v>391</v>
      </c>
      <c r="E16" s="68">
        <v>58</v>
      </c>
      <c r="F16" s="68">
        <v>54</v>
      </c>
      <c r="G16" s="68">
        <v>333</v>
      </c>
    </row>
    <row r="17" spans="1:7" ht="12" customHeight="1" x14ac:dyDescent="0.15">
      <c r="A17" s="1">
        <v>14</v>
      </c>
      <c r="B17" s="1">
        <v>208</v>
      </c>
      <c r="C17" s="1" t="s">
        <v>119</v>
      </c>
      <c r="D17" s="68">
        <v>9</v>
      </c>
      <c r="E17" s="68">
        <v>0</v>
      </c>
      <c r="F17" s="68">
        <v>0</v>
      </c>
      <c r="G17" s="68">
        <v>9</v>
      </c>
    </row>
    <row r="18" spans="1:7" ht="12" customHeight="1" x14ac:dyDescent="0.15">
      <c r="A18" s="1">
        <v>14</v>
      </c>
      <c r="B18" s="1">
        <v>209</v>
      </c>
      <c r="C18" s="1" t="s">
        <v>112</v>
      </c>
      <c r="D18" s="68">
        <v>1720</v>
      </c>
      <c r="E18" s="68">
        <v>138</v>
      </c>
      <c r="F18" s="68">
        <v>132</v>
      </c>
      <c r="G18" s="68">
        <v>1590</v>
      </c>
    </row>
    <row r="19" spans="1:7" ht="12" customHeight="1" x14ac:dyDescent="0.15">
      <c r="A19" s="1">
        <v>14</v>
      </c>
      <c r="B19" s="1">
        <v>210</v>
      </c>
      <c r="C19" s="1" t="s">
        <v>120</v>
      </c>
      <c r="D19" s="68">
        <v>1210</v>
      </c>
      <c r="E19" s="68">
        <v>10</v>
      </c>
      <c r="F19" s="68">
        <v>9</v>
      </c>
      <c r="G19" s="68">
        <v>1200</v>
      </c>
    </row>
    <row r="20" spans="1:7" ht="12" customHeight="1" x14ac:dyDescent="0.15">
      <c r="A20" s="1">
        <v>14</v>
      </c>
      <c r="B20" s="1">
        <v>211</v>
      </c>
      <c r="C20" s="1" t="s">
        <v>121</v>
      </c>
      <c r="D20" s="68">
        <v>1260</v>
      </c>
      <c r="E20" s="68">
        <v>135</v>
      </c>
      <c r="F20" s="68">
        <v>117</v>
      </c>
      <c r="G20" s="68">
        <v>1120</v>
      </c>
    </row>
    <row r="21" spans="1:7" ht="12" customHeight="1" x14ac:dyDescent="0.15">
      <c r="A21" s="1">
        <v>14</v>
      </c>
      <c r="B21" s="1">
        <v>212</v>
      </c>
      <c r="C21" s="1" t="s">
        <v>122</v>
      </c>
      <c r="D21" s="68">
        <v>1230</v>
      </c>
      <c r="E21" s="68">
        <v>534</v>
      </c>
      <c r="F21" s="68">
        <v>518</v>
      </c>
      <c r="G21" s="68">
        <v>693</v>
      </c>
    </row>
    <row r="22" spans="1:7" ht="12" customHeight="1" x14ac:dyDescent="0.15">
      <c r="A22" s="1">
        <v>14</v>
      </c>
      <c r="B22" s="1">
        <v>213</v>
      </c>
      <c r="C22" s="1" t="s">
        <v>123</v>
      </c>
      <c r="D22" s="68">
        <v>247</v>
      </c>
      <c r="E22" s="68">
        <v>16</v>
      </c>
      <c r="F22" s="68">
        <v>15</v>
      </c>
      <c r="G22" s="68">
        <v>231</v>
      </c>
    </row>
    <row r="23" spans="1:7" ht="12" customHeight="1" x14ac:dyDescent="0.15">
      <c r="A23" s="1">
        <v>14</v>
      </c>
      <c r="B23" s="1">
        <v>214</v>
      </c>
      <c r="C23" s="1" t="s">
        <v>124</v>
      </c>
      <c r="D23" s="68">
        <v>1170</v>
      </c>
      <c r="E23" s="68">
        <v>430</v>
      </c>
      <c r="F23" s="68">
        <v>410</v>
      </c>
      <c r="G23" s="68">
        <v>739</v>
      </c>
    </row>
    <row r="24" spans="1:7" ht="12" customHeight="1" x14ac:dyDescent="0.15">
      <c r="A24" s="1">
        <v>14</v>
      </c>
      <c r="B24" s="1">
        <v>215</v>
      </c>
      <c r="C24" s="1" t="s">
        <v>125</v>
      </c>
      <c r="D24" s="68">
        <v>573</v>
      </c>
      <c r="E24" s="68">
        <v>266</v>
      </c>
      <c r="F24" s="68">
        <v>258</v>
      </c>
      <c r="G24" s="68">
        <v>307</v>
      </c>
    </row>
    <row r="25" spans="1:7" ht="12" customHeight="1" x14ac:dyDescent="0.15">
      <c r="A25" s="1">
        <v>14</v>
      </c>
      <c r="B25" s="1">
        <v>216</v>
      </c>
      <c r="C25" s="1" t="s">
        <v>126</v>
      </c>
      <c r="D25" s="68">
        <v>229</v>
      </c>
      <c r="E25" s="68">
        <v>91</v>
      </c>
      <c r="F25" s="68">
        <v>88</v>
      </c>
      <c r="G25" s="68">
        <v>138</v>
      </c>
    </row>
    <row r="26" spans="1:7" ht="12" customHeight="1" x14ac:dyDescent="0.15">
      <c r="A26" s="1">
        <v>14</v>
      </c>
      <c r="B26" s="1">
        <v>217</v>
      </c>
      <c r="C26" s="1" t="s">
        <v>127</v>
      </c>
      <c r="D26" s="68">
        <v>689</v>
      </c>
      <c r="E26" s="68">
        <v>187</v>
      </c>
      <c r="F26" s="68">
        <v>175</v>
      </c>
      <c r="G26" s="68">
        <v>502</v>
      </c>
    </row>
    <row r="27" spans="1:7" ht="12" customHeight="1" x14ac:dyDescent="0.15">
      <c r="A27" s="1">
        <v>14</v>
      </c>
      <c r="B27" s="1">
        <v>218</v>
      </c>
      <c r="C27" s="1" t="s">
        <v>128</v>
      </c>
      <c r="D27" s="68">
        <v>275</v>
      </c>
      <c r="E27" s="68">
        <v>18</v>
      </c>
      <c r="F27" s="68">
        <v>17</v>
      </c>
      <c r="G27" s="68">
        <v>257</v>
      </c>
    </row>
    <row r="28" spans="1:7" ht="12" customHeight="1" x14ac:dyDescent="0.15">
      <c r="A28" s="1">
        <v>14</v>
      </c>
      <c r="B28" s="1">
        <v>301</v>
      </c>
      <c r="C28" s="1" t="s">
        <v>129</v>
      </c>
      <c r="D28" s="68">
        <v>39</v>
      </c>
      <c r="E28" s="68">
        <v>4</v>
      </c>
      <c r="F28" s="68">
        <v>4</v>
      </c>
      <c r="G28" s="68">
        <v>35</v>
      </c>
    </row>
    <row r="29" spans="1:7" ht="12" customHeight="1" x14ac:dyDescent="0.15">
      <c r="A29" s="1">
        <v>14</v>
      </c>
      <c r="B29" s="1">
        <v>321</v>
      </c>
      <c r="C29" s="1" t="s">
        <v>130</v>
      </c>
      <c r="D29" s="68">
        <v>257</v>
      </c>
      <c r="E29" s="68">
        <v>78</v>
      </c>
      <c r="F29" s="68">
        <v>74</v>
      </c>
      <c r="G29" s="68">
        <v>179</v>
      </c>
    </row>
    <row r="30" spans="1:7" ht="12" customHeight="1" x14ac:dyDescent="0.15">
      <c r="A30" s="1">
        <v>14</v>
      </c>
      <c r="B30" s="1">
        <v>341</v>
      </c>
      <c r="C30" s="1" t="s">
        <v>131</v>
      </c>
      <c r="D30" s="68">
        <v>280</v>
      </c>
      <c r="E30" s="68">
        <v>26</v>
      </c>
      <c r="F30" s="68">
        <v>23</v>
      </c>
      <c r="G30" s="68">
        <v>254</v>
      </c>
    </row>
    <row r="31" spans="1:7" ht="12" customHeight="1" x14ac:dyDescent="0.15">
      <c r="A31" s="1">
        <v>14</v>
      </c>
      <c r="B31" s="1">
        <v>342</v>
      </c>
      <c r="C31" s="1" t="s">
        <v>132</v>
      </c>
      <c r="D31" s="68">
        <v>133</v>
      </c>
      <c r="E31" s="68">
        <v>1</v>
      </c>
      <c r="F31" s="68">
        <v>1</v>
      </c>
      <c r="G31" s="68">
        <v>132</v>
      </c>
    </row>
    <row r="32" spans="1:7" ht="12" customHeight="1" x14ac:dyDescent="0.15">
      <c r="A32" s="1">
        <v>14</v>
      </c>
      <c r="B32" s="1">
        <v>361</v>
      </c>
      <c r="C32" s="1" t="s">
        <v>133</v>
      </c>
      <c r="D32" s="68">
        <v>481</v>
      </c>
      <c r="E32" s="68">
        <v>31</v>
      </c>
      <c r="F32" s="68">
        <v>27</v>
      </c>
      <c r="G32" s="68">
        <v>450</v>
      </c>
    </row>
    <row r="33" spans="1:7" ht="12" customHeight="1" x14ac:dyDescent="0.15">
      <c r="A33" s="1">
        <v>14</v>
      </c>
      <c r="B33" s="1">
        <v>362</v>
      </c>
      <c r="C33" s="1" t="s">
        <v>134</v>
      </c>
      <c r="D33" s="68">
        <v>352</v>
      </c>
      <c r="E33" s="68">
        <v>117</v>
      </c>
      <c r="F33" s="68">
        <v>108</v>
      </c>
      <c r="G33" s="68">
        <v>235</v>
      </c>
    </row>
    <row r="34" spans="1:7" ht="12" customHeight="1" x14ac:dyDescent="0.15">
      <c r="A34" s="1">
        <v>14</v>
      </c>
      <c r="B34" s="1">
        <v>363</v>
      </c>
      <c r="C34" s="1" t="s">
        <v>135</v>
      </c>
      <c r="D34" s="68">
        <v>166</v>
      </c>
      <c r="E34" s="68">
        <v>12</v>
      </c>
      <c r="F34" s="68">
        <v>10</v>
      </c>
      <c r="G34" s="68">
        <v>154</v>
      </c>
    </row>
    <row r="35" spans="1:7" ht="12" customHeight="1" x14ac:dyDescent="0.15">
      <c r="A35" s="1">
        <v>14</v>
      </c>
      <c r="B35" s="1">
        <v>364</v>
      </c>
      <c r="C35" s="1" t="s">
        <v>136</v>
      </c>
      <c r="D35" s="68">
        <v>409</v>
      </c>
      <c r="E35" s="68">
        <v>37</v>
      </c>
      <c r="F35" s="68">
        <v>33</v>
      </c>
      <c r="G35" s="68">
        <v>372</v>
      </c>
    </row>
    <row r="36" spans="1:7" ht="12" customHeight="1" x14ac:dyDescent="0.15">
      <c r="A36" s="1">
        <v>14</v>
      </c>
      <c r="B36" s="1">
        <v>366</v>
      </c>
      <c r="C36" s="1" t="s">
        <v>137</v>
      </c>
      <c r="D36" s="68">
        <v>207</v>
      </c>
      <c r="E36" s="68">
        <v>177</v>
      </c>
      <c r="F36" s="68">
        <v>165</v>
      </c>
      <c r="G36" s="68">
        <v>30</v>
      </c>
    </row>
    <row r="37" spans="1:7" ht="12" customHeight="1" x14ac:dyDescent="0.15">
      <c r="A37" s="1">
        <v>14</v>
      </c>
      <c r="B37" s="1">
        <v>382</v>
      </c>
      <c r="C37" s="1" t="s">
        <v>138</v>
      </c>
      <c r="D37" s="68">
        <v>10</v>
      </c>
      <c r="E37" s="68">
        <v>2</v>
      </c>
      <c r="F37" s="68">
        <v>2</v>
      </c>
      <c r="G37" s="68">
        <v>8</v>
      </c>
    </row>
    <row r="38" spans="1:7" ht="12" customHeight="1" x14ac:dyDescent="0.15">
      <c r="A38" s="1">
        <v>14</v>
      </c>
      <c r="B38" s="1">
        <v>383</v>
      </c>
      <c r="C38" s="1" t="s">
        <v>139</v>
      </c>
      <c r="D38" s="68">
        <v>52</v>
      </c>
      <c r="E38" s="68" t="s">
        <v>22</v>
      </c>
      <c r="F38" s="68" t="s">
        <v>22</v>
      </c>
      <c r="G38" s="68">
        <v>52</v>
      </c>
    </row>
    <row r="39" spans="1:7" ht="12" customHeight="1" x14ac:dyDescent="0.15">
      <c r="A39" s="1">
        <v>14</v>
      </c>
      <c r="B39" s="1">
        <v>384</v>
      </c>
      <c r="C39" s="1" t="s">
        <v>140</v>
      </c>
      <c r="D39" s="68">
        <v>257</v>
      </c>
      <c r="E39" s="68" t="s">
        <v>22</v>
      </c>
      <c r="F39" s="68" t="s">
        <v>22</v>
      </c>
      <c r="G39" s="68">
        <v>257</v>
      </c>
    </row>
    <row r="40" spans="1:7" ht="12" customHeight="1" x14ac:dyDescent="0.15">
      <c r="A40" s="1">
        <v>14</v>
      </c>
      <c r="B40" s="1">
        <v>401</v>
      </c>
      <c r="C40" s="1" t="s">
        <v>141</v>
      </c>
      <c r="D40" s="68">
        <v>353</v>
      </c>
      <c r="E40" s="68">
        <v>77</v>
      </c>
      <c r="F40" s="68">
        <v>74</v>
      </c>
      <c r="G40" s="68">
        <v>276</v>
      </c>
    </row>
    <row r="41" spans="1:7" ht="12" customHeight="1" x14ac:dyDescent="0.15">
      <c r="A41" s="1">
        <v>14</v>
      </c>
      <c r="B41" s="1">
        <v>402</v>
      </c>
      <c r="C41" s="1" t="s">
        <v>142</v>
      </c>
      <c r="D41" s="68">
        <v>50</v>
      </c>
      <c r="E41" s="68">
        <v>9</v>
      </c>
      <c r="F41" s="68">
        <v>8</v>
      </c>
      <c r="G41" s="68">
        <v>41</v>
      </c>
    </row>
    <row r="43" spans="1:7" ht="12" customHeight="1" x14ac:dyDescent="0.15">
      <c r="A43" s="108" t="s">
        <v>23</v>
      </c>
    </row>
    <row r="44" spans="1:7" ht="12" customHeight="1" x14ac:dyDescent="0.15">
      <c r="A44" s="108" t="s">
        <v>29</v>
      </c>
    </row>
    <row r="45" spans="1:7" ht="12" customHeight="1" x14ac:dyDescent="0.15">
      <c r="A45" s="108" t="s">
        <v>30</v>
      </c>
    </row>
    <row r="46" spans="1:7" ht="12" customHeight="1" x14ac:dyDescent="0.15">
      <c r="A46" s="108" t="s">
        <v>31</v>
      </c>
    </row>
    <row r="47" spans="1:7" ht="12" customHeight="1" x14ac:dyDescent="0.15">
      <c r="A47" s="108" t="s">
        <v>32</v>
      </c>
    </row>
    <row r="48" spans="1:7" ht="12" customHeight="1" x14ac:dyDescent="0.15">
      <c r="A48" s="108" t="s">
        <v>33</v>
      </c>
    </row>
    <row r="49" spans="1:1" ht="12" customHeight="1" x14ac:dyDescent="0.15">
      <c r="A49" s="108" t="s">
        <v>34</v>
      </c>
    </row>
    <row r="50" spans="1:1" ht="12" customHeight="1" x14ac:dyDescent="0.15">
      <c r="A50" s="108"/>
    </row>
    <row r="51" spans="1:1" ht="12" customHeight="1" x14ac:dyDescent="0.15">
      <c r="A51" s="108"/>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82C6-59C7-4C39-8C03-0AE0D12E0227}">
  <dimension ref="A1:G49"/>
  <sheetViews>
    <sheetView workbookViewId="0"/>
  </sheetViews>
  <sheetFormatPr defaultColWidth="10.5703125" defaultRowHeight="12" customHeight="1" x14ac:dyDescent="0.15"/>
  <cols>
    <col min="1" max="2" width="5.140625" style="65" customWidth="1"/>
    <col min="3" max="3" width="15" style="65" customWidth="1"/>
    <col min="4" max="7" width="10.5703125" style="64" customWidth="1"/>
    <col min="8" max="256" width="10.5703125" style="107"/>
    <col min="257" max="258" width="5.140625" style="107" customWidth="1"/>
    <col min="259" max="259" width="15" style="107" customWidth="1"/>
    <col min="260" max="512" width="10.5703125" style="107"/>
    <col min="513" max="514" width="5.140625" style="107" customWidth="1"/>
    <col min="515" max="515" width="15" style="107" customWidth="1"/>
    <col min="516" max="768" width="10.5703125" style="107"/>
    <col min="769" max="770" width="5.140625" style="107" customWidth="1"/>
    <col min="771" max="771" width="15" style="107" customWidth="1"/>
    <col min="772" max="1024" width="10.5703125" style="107"/>
    <col min="1025" max="1026" width="5.140625" style="107" customWidth="1"/>
    <col min="1027" max="1027" width="15" style="107" customWidth="1"/>
    <col min="1028" max="1280" width="10.5703125" style="107"/>
    <col min="1281" max="1282" width="5.140625" style="107" customWidth="1"/>
    <col min="1283" max="1283" width="15" style="107" customWidth="1"/>
    <col min="1284" max="1536" width="10.5703125" style="107"/>
    <col min="1537" max="1538" width="5.140625" style="107" customWidth="1"/>
    <col min="1539" max="1539" width="15" style="107" customWidth="1"/>
    <col min="1540" max="1792" width="10.5703125" style="107"/>
    <col min="1793" max="1794" width="5.140625" style="107" customWidth="1"/>
    <col min="1795" max="1795" width="15" style="107" customWidth="1"/>
    <col min="1796" max="2048" width="10.5703125" style="107"/>
    <col min="2049" max="2050" width="5.140625" style="107" customWidth="1"/>
    <col min="2051" max="2051" width="15" style="107" customWidth="1"/>
    <col min="2052" max="2304" width="10.5703125" style="107"/>
    <col min="2305" max="2306" width="5.140625" style="107" customWidth="1"/>
    <col min="2307" max="2307" width="15" style="107" customWidth="1"/>
    <col min="2308" max="2560" width="10.5703125" style="107"/>
    <col min="2561" max="2562" width="5.140625" style="107" customWidth="1"/>
    <col min="2563" max="2563" width="15" style="107" customWidth="1"/>
    <col min="2564" max="2816" width="10.5703125" style="107"/>
    <col min="2817" max="2818" width="5.140625" style="107" customWidth="1"/>
    <col min="2819" max="2819" width="15" style="107" customWidth="1"/>
    <col min="2820" max="3072" width="10.5703125" style="107"/>
    <col min="3073" max="3074" width="5.140625" style="107" customWidth="1"/>
    <col min="3075" max="3075" width="15" style="107" customWidth="1"/>
    <col min="3076" max="3328" width="10.5703125" style="107"/>
    <col min="3329" max="3330" width="5.140625" style="107" customWidth="1"/>
    <col min="3331" max="3331" width="15" style="107" customWidth="1"/>
    <col min="3332" max="3584" width="10.5703125" style="107"/>
    <col min="3585" max="3586" width="5.140625" style="107" customWidth="1"/>
    <col min="3587" max="3587" width="15" style="107" customWidth="1"/>
    <col min="3588" max="3840" width="10.5703125" style="107"/>
    <col min="3841" max="3842" width="5.140625" style="107" customWidth="1"/>
    <col min="3843" max="3843" width="15" style="107" customWidth="1"/>
    <col min="3844" max="4096" width="10.5703125" style="107"/>
    <col min="4097" max="4098" width="5.140625" style="107" customWidth="1"/>
    <col min="4099" max="4099" width="15" style="107" customWidth="1"/>
    <col min="4100" max="4352" width="10.5703125" style="107"/>
    <col min="4353" max="4354" width="5.140625" style="107" customWidth="1"/>
    <col min="4355" max="4355" width="15" style="107" customWidth="1"/>
    <col min="4356" max="4608" width="10.5703125" style="107"/>
    <col min="4609" max="4610" width="5.140625" style="107" customWidth="1"/>
    <col min="4611" max="4611" width="15" style="107" customWidth="1"/>
    <col min="4612" max="4864" width="10.5703125" style="107"/>
    <col min="4865" max="4866" width="5.140625" style="107" customWidth="1"/>
    <col min="4867" max="4867" width="15" style="107" customWidth="1"/>
    <col min="4868" max="5120" width="10.5703125" style="107"/>
    <col min="5121" max="5122" width="5.140625" style="107" customWidth="1"/>
    <col min="5123" max="5123" width="15" style="107" customWidth="1"/>
    <col min="5124" max="5376" width="10.5703125" style="107"/>
    <col min="5377" max="5378" width="5.140625" style="107" customWidth="1"/>
    <col min="5379" max="5379" width="15" style="107" customWidth="1"/>
    <col min="5380" max="5632" width="10.5703125" style="107"/>
    <col min="5633" max="5634" width="5.140625" style="107" customWidth="1"/>
    <col min="5635" max="5635" width="15" style="107" customWidth="1"/>
    <col min="5636" max="5888" width="10.5703125" style="107"/>
    <col min="5889" max="5890" width="5.140625" style="107" customWidth="1"/>
    <col min="5891" max="5891" width="15" style="107" customWidth="1"/>
    <col min="5892" max="6144" width="10.5703125" style="107"/>
    <col min="6145" max="6146" width="5.140625" style="107" customWidth="1"/>
    <col min="6147" max="6147" width="15" style="107" customWidth="1"/>
    <col min="6148" max="6400" width="10.5703125" style="107"/>
    <col min="6401" max="6402" width="5.140625" style="107" customWidth="1"/>
    <col min="6403" max="6403" width="15" style="107" customWidth="1"/>
    <col min="6404" max="6656" width="10.5703125" style="107"/>
    <col min="6657" max="6658" width="5.140625" style="107" customWidth="1"/>
    <col min="6659" max="6659" width="15" style="107" customWidth="1"/>
    <col min="6660" max="6912" width="10.5703125" style="107"/>
    <col min="6913" max="6914" width="5.140625" style="107" customWidth="1"/>
    <col min="6915" max="6915" width="15" style="107" customWidth="1"/>
    <col min="6916" max="7168" width="10.5703125" style="107"/>
    <col min="7169" max="7170" width="5.140625" style="107" customWidth="1"/>
    <col min="7171" max="7171" width="15" style="107" customWidth="1"/>
    <col min="7172" max="7424" width="10.5703125" style="107"/>
    <col min="7425" max="7426" width="5.140625" style="107" customWidth="1"/>
    <col min="7427" max="7427" width="15" style="107" customWidth="1"/>
    <col min="7428" max="7680" width="10.5703125" style="107"/>
    <col min="7681" max="7682" width="5.140625" style="107" customWidth="1"/>
    <col min="7683" max="7683" width="15" style="107" customWidth="1"/>
    <col min="7684" max="7936" width="10.5703125" style="107"/>
    <col min="7937" max="7938" width="5.140625" style="107" customWidth="1"/>
    <col min="7939" max="7939" width="15" style="107" customWidth="1"/>
    <col min="7940" max="8192" width="10.5703125" style="107"/>
    <col min="8193" max="8194" width="5.140625" style="107" customWidth="1"/>
    <col min="8195" max="8195" width="15" style="107" customWidth="1"/>
    <col min="8196" max="8448" width="10.5703125" style="107"/>
    <col min="8449" max="8450" width="5.140625" style="107" customWidth="1"/>
    <col min="8451" max="8451" width="15" style="107" customWidth="1"/>
    <col min="8452" max="8704" width="10.5703125" style="107"/>
    <col min="8705" max="8706" width="5.140625" style="107" customWidth="1"/>
    <col min="8707" max="8707" width="15" style="107" customWidth="1"/>
    <col min="8708" max="8960" width="10.5703125" style="107"/>
    <col min="8961" max="8962" width="5.140625" style="107" customWidth="1"/>
    <col min="8963" max="8963" width="15" style="107" customWidth="1"/>
    <col min="8964" max="9216" width="10.5703125" style="107"/>
    <col min="9217" max="9218" width="5.140625" style="107" customWidth="1"/>
    <col min="9219" max="9219" width="15" style="107" customWidth="1"/>
    <col min="9220" max="9472" width="10.5703125" style="107"/>
    <col min="9473" max="9474" width="5.140625" style="107" customWidth="1"/>
    <col min="9475" max="9475" width="15" style="107" customWidth="1"/>
    <col min="9476" max="9728" width="10.5703125" style="107"/>
    <col min="9729" max="9730" width="5.140625" style="107" customWidth="1"/>
    <col min="9731" max="9731" width="15" style="107" customWidth="1"/>
    <col min="9732" max="9984" width="10.5703125" style="107"/>
    <col min="9985" max="9986" width="5.140625" style="107" customWidth="1"/>
    <col min="9987" max="9987" width="15" style="107" customWidth="1"/>
    <col min="9988" max="10240" width="10.5703125" style="107"/>
    <col min="10241" max="10242" width="5.140625" style="107" customWidth="1"/>
    <col min="10243" max="10243" width="15" style="107" customWidth="1"/>
    <col min="10244" max="10496" width="10.5703125" style="107"/>
    <col min="10497" max="10498" width="5.140625" style="107" customWidth="1"/>
    <col min="10499" max="10499" width="15" style="107" customWidth="1"/>
    <col min="10500" max="10752" width="10.5703125" style="107"/>
    <col min="10753" max="10754" width="5.140625" style="107" customWidth="1"/>
    <col min="10755" max="10755" width="15" style="107" customWidth="1"/>
    <col min="10756" max="11008" width="10.5703125" style="107"/>
    <col min="11009" max="11010" width="5.140625" style="107" customWidth="1"/>
    <col min="11011" max="11011" width="15" style="107" customWidth="1"/>
    <col min="11012" max="11264" width="10.5703125" style="107"/>
    <col min="11265" max="11266" width="5.140625" style="107" customWidth="1"/>
    <col min="11267" max="11267" width="15" style="107" customWidth="1"/>
    <col min="11268" max="11520" width="10.5703125" style="107"/>
    <col min="11521" max="11522" width="5.140625" style="107" customWidth="1"/>
    <col min="11523" max="11523" width="15" style="107" customWidth="1"/>
    <col min="11524" max="11776" width="10.5703125" style="107"/>
    <col min="11777" max="11778" width="5.140625" style="107" customWidth="1"/>
    <col min="11779" max="11779" width="15" style="107" customWidth="1"/>
    <col min="11780" max="12032" width="10.5703125" style="107"/>
    <col min="12033" max="12034" width="5.140625" style="107" customWidth="1"/>
    <col min="12035" max="12035" width="15" style="107" customWidth="1"/>
    <col min="12036" max="12288" width="10.5703125" style="107"/>
    <col min="12289" max="12290" width="5.140625" style="107" customWidth="1"/>
    <col min="12291" max="12291" width="15" style="107" customWidth="1"/>
    <col min="12292" max="12544" width="10.5703125" style="107"/>
    <col min="12545" max="12546" width="5.140625" style="107" customWidth="1"/>
    <col min="12547" max="12547" width="15" style="107" customWidth="1"/>
    <col min="12548" max="12800" width="10.5703125" style="107"/>
    <col min="12801" max="12802" width="5.140625" style="107" customWidth="1"/>
    <col min="12803" max="12803" width="15" style="107" customWidth="1"/>
    <col min="12804" max="13056" width="10.5703125" style="107"/>
    <col min="13057" max="13058" width="5.140625" style="107" customWidth="1"/>
    <col min="13059" max="13059" width="15" style="107" customWidth="1"/>
    <col min="13060" max="13312" width="10.5703125" style="107"/>
    <col min="13313" max="13314" width="5.140625" style="107" customWidth="1"/>
    <col min="13315" max="13315" width="15" style="107" customWidth="1"/>
    <col min="13316" max="13568" width="10.5703125" style="107"/>
    <col min="13569" max="13570" width="5.140625" style="107" customWidth="1"/>
    <col min="13571" max="13571" width="15" style="107" customWidth="1"/>
    <col min="13572" max="13824" width="10.5703125" style="107"/>
    <col min="13825" max="13826" width="5.140625" style="107" customWidth="1"/>
    <col min="13827" max="13827" width="15" style="107" customWidth="1"/>
    <col min="13828" max="14080" width="10.5703125" style="107"/>
    <col min="14081" max="14082" width="5.140625" style="107" customWidth="1"/>
    <col min="14083" max="14083" width="15" style="107" customWidth="1"/>
    <col min="14084" max="14336" width="10.5703125" style="107"/>
    <col min="14337" max="14338" width="5.140625" style="107" customWidth="1"/>
    <col min="14339" max="14339" width="15" style="107" customWidth="1"/>
    <col min="14340" max="14592" width="10.5703125" style="107"/>
    <col min="14593" max="14594" width="5.140625" style="107" customWidth="1"/>
    <col min="14595" max="14595" width="15" style="107" customWidth="1"/>
    <col min="14596" max="14848" width="10.5703125" style="107"/>
    <col min="14849" max="14850" width="5.140625" style="107" customWidth="1"/>
    <col min="14851" max="14851" width="15" style="107" customWidth="1"/>
    <col min="14852" max="15104" width="10.5703125" style="107"/>
    <col min="15105" max="15106" width="5.140625" style="107" customWidth="1"/>
    <col min="15107" max="15107" width="15" style="107" customWidth="1"/>
    <col min="15108" max="15360" width="10.5703125" style="107"/>
    <col min="15361" max="15362" width="5.140625" style="107" customWidth="1"/>
    <col min="15363" max="15363" width="15" style="107" customWidth="1"/>
    <col min="15364" max="15616" width="10.5703125" style="107"/>
    <col min="15617" max="15618" width="5.140625" style="107" customWidth="1"/>
    <col min="15619" max="15619" width="15" style="107" customWidth="1"/>
    <col min="15620" max="15872" width="10.5703125" style="107"/>
    <col min="15873" max="15874" width="5.140625" style="107" customWidth="1"/>
    <col min="15875" max="15875" width="15" style="107" customWidth="1"/>
    <col min="15876" max="16128" width="10.5703125" style="107"/>
    <col min="16129" max="16130" width="5.140625" style="107" customWidth="1"/>
    <col min="16131" max="16131" width="15" style="107" customWidth="1"/>
    <col min="16132" max="16384" width="10.5703125" style="107"/>
  </cols>
  <sheetData>
    <row r="1" spans="1:7" s="1" customFormat="1" ht="12" customHeight="1" x14ac:dyDescent="0.15">
      <c r="A1" s="7" t="s">
        <v>0</v>
      </c>
      <c r="B1" s="8"/>
    </row>
    <row r="2" spans="1:7" s="1" customFormat="1" ht="12" customHeight="1" x14ac:dyDescent="0.15">
      <c r="A2" s="110" t="s">
        <v>35</v>
      </c>
      <c r="B2" s="8"/>
    </row>
    <row r="3" spans="1:7" s="1" customFormat="1" ht="12" customHeight="1" x14ac:dyDescent="0.15">
      <c r="A3" s="111" t="s">
        <v>36</v>
      </c>
      <c r="B3" s="8"/>
    </row>
    <row r="4" spans="1:7" s="1" customFormat="1" ht="12" customHeight="1" x14ac:dyDescent="0.15">
      <c r="A4" s="7" t="s">
        <v>144</v>
      </c>
      <c r="B4" s="8"/>
    </row>
    <row r="5" spans="1:7" s="1" customFormat="1" ht="12" customHeight="1" x14ac:dyDescent="0.15">
      <c r="A5" s="72" t="s">
        <v>3</v>
      </c>
      <c r="B5" s="72" t="s">
        <v>4</v>
      </c>
      <c r="C5" s="13"/>
      <c r="D5" s="13" t="s">
        <v>2</v>
      </c>
      <c r="E5" s="34" t="s">
        <v>5</v>
      </c>
      <c r="F5" s="33"/>
      <c r="G5" s="13" t="s">
        <v>7</v>
      </c>
    </row>
    <row r="6" spans="1:7" s="1" customFormat="1" ht="12" customHeight="1" x14ac:dyDescent="0.15">
      <c r="A6" s="71" t="s">
        <v>13</v>
      </c>
      <c r="B6" s="71" t="s">
        <v>14</v>
      </c>
      <c r="C6" s="16" t="s">
        <v>15</v>
      </c>
      <c r="D6" s="16"/>
      <c r="E6" s="16" t="s">
        <v>16</v>
      </c>
      <c r="F6" s="13" t="s">
        <v>6</v>
      </c>
      <c r="G6" s="16" t="s">
        <v>16</v>
      </c>
    </row>
    <row r="7" spans="1:7" s="1" customFormat="1" ht="12" customHeight="1" x14ac:dyDescent="0.15">
      <c r="A7" s="70" t="s">
        <v>19</v>
      </c>
      <c r="B7" s="70" t="s">
        <v>19</v>
      </c>
      <c r="C7" s="19"/>
      <c r="D7" s="19"/>
      <c r="E7" s="19"/>
      <c r="F7" s="19"/>
      <c r="G7" s="19"/>
    </row>
    <row r="8" spans="1:7" s="1" customFormat="1" ht="12" customHeight="1" x14ac:dyDescent="0.15">
      <c r="A8" s="21"/>
      <c r="B8" s="21"/>
      <c r="C8" s="22"/>
      <c r="D8" s="23" t="s">
        <v>148</v>
      </c>
      <c r="E8" s="23" t="s">
        <v>20</v>
      </c>
      <c r="F8" s="23" t="s">
        <v>20</v>
      </c>
      <c r="G8" s="23" t="s">
        <v>20</v>
      </c>
    </row>
    <row r="9" spans="1:7" s="63" customFormat="1" ht="12" customHeight="1" x14ac:dyDescent="0.15">
      <c r="A9" s="5">
        <v>14</v>
      </c>
      <c r="B9" s="5">
        <v>100</v>
      </c>
      <c r="C9" s="5" t="s">
        <v>110</v>
      </c>
      <c r="D9" s="68">
        <v>3010</v>
      </c>
      <c r="E9" s="68">
        <v>180</v>
      </c>
      <c r="F9" s="68">
        <v>171</v>
      </c>
      <c r="G9" s="68">
        <v>2830</v>
      </c>
    </row>
    <row r="10" spans="1:7" s="63" customFormat="1" ht="12" customHeight="1" x14ac:dyDescent="0.15">
      <c r="A10" s="5">
        <v>14</v>
      </c>
      <c r="B10" s="5">
        <v>130</v>
      </c>
      <c r="C10" s="5" t="s">
        <v>111</v>
      </c>
      <c r="D10" s="68">
        <v>620</v>
      </c>
      <c r="E10" s="68">
        <v>27</v>
      </c>
      <c r="F10" s="68">
        <v>25</v>
      </c>
      <c r="G10" s="68">
        <v>593</v>
      </c>
    </row>
    <row r="11" spans="1:7" s="63" customFormat="1" ht="12" customHeight="1" x14ac:dyDescent="0.15">
      <c r="A11" s="5">
        <v>14</v>
      </c>
      <c r="B11" s="5">
        <v>201</v>
      </c>
      <c r="C11" s="5" t="s">
        <v>113</v>
      </c>
      <c r="D11" s="68">
        <v>553</v>
      </c>
      <c r="E11" s="68">
        <v>16</v>
      </c>
      <c r="F11" s="68">
        <v>15</v>
      </c>
      <c r="G11" s="68">
        <v>537</v>
      </c>
    </row>
    <row r="12" spans="1:7" s="63" customFormat="1" ht="12" customHeight="1" x14ac:dyDescent="0.15">
      <c r="A12" s="5">
        <v>14</v>
      </c>
      <c r="B12" s="5">
        <v>203</v>
      </c>
      <c r="C12" s="5" t="s">
        <v>114</v>
      </c>
      <c r="D12" s="68">
        <v>1550</v>
      </c>
      <c r="E12" s="68">
        <v>777</v>
      </c>
      <c r="F12" s="68">
        <v>755</v>
      </c>
      <c r="G12" s="68">
        <v>775</v>
      </c>
    </row>
    <row r="13" spans="1:7" s="63" customFormat="1" ht="12" customHeight="1" x14ac:dyDescent="0.15">
      <c r="A13" s="5">
        <v>14</v>
      </c>
      <c r="B13" s="5">
        <v>204</v>
      </c>
      <c r="C13" s="5" t="s">
        <v>115</v>
      </c>
      <c r="D13" s="68">
        <v>115</v>
      </c>
      <c r="E13" s="68">
        <v>1</v>
      </c>
      <c r="F13" s="68">
        <v>1</v>
      </c>
      <c r="G13" s="68">
        <v>114</v>
      </c>
    </row>
    <row r="14" spans="1:7" s="63" customFormat="1" ht="12" customHeight="1" x14ac:dyDescent="0.15">
      <c r="A14" s="5">
        <v>14</v>
      </c>
      <c r="B14" s="5">
        <v>205</v>
      </c>
      <c r="C14" s="5" t="s">
        <v>116</v>
      </c>
      <c r="D14" s="68">
        <v>976</v>
      </c>
      <c r="E14" s="68">
        <v>146</v>
      </c>
      <c r="F14" s="68">
        <v>137</v>
      </c>
      <c r="G14" s="68">
        <v>830</v>
      </c>
    </row>
    <row r="15" spans="1:7" s="63" customFormat="1" ht="12" customHeight="1" x14ac:dyDescent="0.15">
      <c r="A15" s="5">
        <v>14</v>
      </c>
      <c r="B15" s="5">
        <v>206</v>
      </c>
      <c r="C15" s="5" t="s">
        <v>117</v>
      </c>
      <c r="D15" s="68">
        <v>1920</v>
      </c>
      <c r="E15" s="68">
        <v>550</v>
      </c>
      <c r="F15" s="68">
        <v>528</v>
      </c>
      <c r="G15" s="68">
        <v>1370</v>
      </c>
    </row>
    <row r="16" spans="1:7" s="63" customFormat="1" ht="12" customHeight="1" x14ac:dyDescent="0.15">
      <c r="A16" s="5">
        <v>14</v>
      </c>
      <c r="B16" s="5">
        <v>207</v>
      </c>
      <c r="C16" s="5" t="s">
        <v>118</v>
      </c>
      <c r="D16" s="68">
        <v>387</v>
      </c>
      <c r="E16" s="68">
        <v>54</v>
      </c>
      <c r="F16" s="68">
        <v>50</v>
      </c>
      <c r="G16" s="68">
        <v>333</v>
      </c>
    </row>
    <row r="17" spans="1:7" ht="12" customHeight="1" x14ac:dyDescent="0.15">
      <c r="A17" s="5">
        <v>14</v>
      </c>
      <c r="B17" s="5">
        <v>208</v>
      </c>
      <c r="C17" s="5" t="s">
        <v>119</v>
      </c>
      <c r="D17" s="68">
        <v>9</v>
      </c>
      <c r="E17" s="68">
        <v>0</v>
      </c>
      <c r="F17" s="68">
        <v>0</v>
      </c>
      <c r="G17" s="68">
        <v>9</v>
      </c>
    </row>
    <row r="18" spans="1:7" ht="12" customHeight="1" x14ac:dyDescent="0.15">
      <c r="A18" s="5">
        <v>14</v>
      </c>
      <c r="B18" s="5">
        <v>209</v>
      </c>
      <c r="C18" s="5" t="s">
        <v>112</v>
      </c>
      <c r="D18" s="68">
        <v>1710</v>
      </c>
      <c r="E18" s="68">
        <v>137</v>
      </c>
      <c r="F18" s="68">
        <v>131</v>
      </c>
      <c r="G18" s="68">
        <v>1570</v>
      </c>
    </row>
    <row r="19" spans="1:7" ht="12" customHeight="1" x14ac:dyDescent="0.15">
      <c r="A19" s="5">
        <v>14</v>
      </c>
      <c r="B19" s="5">
        <v>210</v>
      </c>
      <c r="C19" s="5" t="s">
        <v>120</v>
      </c>
      <c r="D19" s="68">
        <v>1210</v>
      </c>
      <c r="E19" s="68">
        <v>10</v>
      </c>
      <c r="F19" s="68">
        <v>9</v>
      </c>
      <c r="G19" s="68">
        <v>1200</v>
      </c>
    </row>
    <row r="20" spans="1:7" ht="12" customHeight="1" x14ac:dyDescent="0.15">
      <c r="A20" s="5">
        <v>14</v>
      </c>
      <c r="B20" s="5">
        <v>211</v>
      </c>
      <c r="C20" s="5" t="s">
        <v>121</v>
      </c>
      <c r="D20" s="68">
        <v>1250</v>
      </c>
      <c r="E20" s="68">
        <v>134</v>
      </c>
      <c r="F20" s="68">
        <v>116</v>
      </c>
      <c r="G20" s="68">
        <v>1120</v>
      </c>
    </row>
    <row r="21" spans="1:7" ht="12" customHeight="1" x14ac:dyDescent="0.15">
      <c r="A21" s="5">
        <v>14</v>
      </c>
      <c r="B21" s="5">
        <v>212</v>
      </c>
      <c r="C21" s="5" t="s">
        <v>122</v>
      </c>
      <c r="D21" s="68">
        <v>1210</v>
      </c>
      <c r="E21" s="68">
        <v>522</v>
      </c>
      <c r="F21" s="68">
        <v>507</v>
      </c>
      <c r="G21" s="68">
        <v>691</v>
      </c>
    </row>
    <row r="22" spans="1:7" ht="12" customHeight="1" x14ac:dyDescent="0.15">
      <c r="A22" s="5">
        <v>14</v>
      </c>
      <c r="B22" s="5">
        <v>213</v>
      </c>
      <c r="C22" s="5" t="s">
        <v>123</v>
      </c>
      <c r="D22" s="68">
        <v>241</v>
      </c>
      <c r="E22" s="68">
        <v>12</v>
      </c>
      <c r="F22" s="68">
        <v>11</v>
      </c>
      <c r="G22" s="68">
        <v>229</v>
      </c>
    </row>
    <row r="23" spans="1:7" ht="12" customHeight="1" x14ac:dyDescent="0.15">
      <c r="A23" s="5">
        <v>14</v>
      </c>
      <c r="B23" s="5">
        <v>214</v>
      </c>
      <c r="C23" s="5" t="s">
        <v>124</v>
      </c>
      <c r="D23" s="68">
        <v>1150</v>
      </c>
      <c r="E23" s="68">
        <v>421</v>
      </c>
      <c r="F23" s="68">
        <v>402</v>
      </c>
      <c r="G23" s="68">
        <v>733</v>
      </c>
    </row>
    <row r="24" spans="1:7" ht="12" customHeight="1" x14ac:dyDescent="0.15">
      <c r="A24" s="5">
        <v>14</v>
      </c>
      <c r="B24" s="5">
        <v>215</v>
      </c>
      <c r="C24" s="5" t="s">
        <v>125</v>
      </c>
      <c r="D24" s="68">
        <v>564</v>
      </c>
      <c r="E24" s="68">
        <v>258</v>
      </c>
      <c r="F24" s="68">
        <v>250</v>
      </c>
      <c r="G24" s="68">
        <v>306</v>
      </c>
    </row>
    <row r="25" spans="1:7" ht="12" customHeight="1" x14ac:dyDescent="0.15">
      <c r="A25" s="5">
        <v>14</v>
      </c>
      <c r="B25" s="5">
        <v>216</v>
      </c>
      <c r="C25" s="5" t="s">
        <v>126</v>
      </c>
      <c r="D25" s="68">
        <v>228</v>
      </c>
      <c r="E25" s="68">
        <v>91</v>
      </c>
      <c r="F25" s="68">
        <v>88</v>
      </c>
      <c r="G25" s="68">
        <v>137</v>
      </c>
    </row>
    <row r="26" spans="1:7" ht="12" customHeight="1" x14ac:dyDescent="0.15">
      <c r="A26" s="5">
        <v>14</v>
      </c>
      <c r="B26" s="5">
        <v>217</v>
      </c>
      <c r="C26" s="5" t="s">
        <v>127</v>
      </c>
      <c r="D26" s="68">
        <v>683</v>
      </c>
      <c r="E26" s="68">
        <v>184</v>
      </c>
      <c r="F26" s="68">
        <v>172</v>
      </c>
      <c r="G26" s="68">
        <v>499</v>
      </c>
    </row>
    <row r="27" spans="1:7" ht="12" customHeight="1" x14ac:dyDescent="0.15">
      <c r="A27" s="5">
        <v>14</v>
      </c>
      <c r="B27" s="5">
        <v>218</v>
      </c>
      <c r="C27" s="5" t="s">
        <v>128</v>
      </c>
      <c r="D27" s="68">
        <v>272</v>
      </c>
      <c r="E27" s="68">
        <v>17</v>
      </c>
      <c r="F27" s="68">
        <v>16</v>
      </c>
      <c r="G27" s="68">
        <v>255</v>
      </c>
    </row>
    <row r="28" spans="1:7" ht="12" customHeight="1" x14ac:dyDescent="0.15">
      <c r="A28" s="5">
        <v>14</v>
      </c>
      <c r="B28" s="5">
        <v>301</v>
      </c>
      <c r="C28" s="5" t="s">
        <v>129</v>
      </c>
      <c r="D28" s="68">
        <v>39</v>
      </c>
      <c r="E28" s="68">
        <v>4</v>
      </c>
      <c r="F28" s="68">
        <v>4</v>
      </c>
      <c r="G28" s="68">
        <v>35</v>
      </c>
    </row>
    <row r="29" spans="1:7" ht="12" customHeight="1" x14ac:dyDescent="0.15">
      <c r="A29" s="5">
        <v>14</v>
      </c>
      <c r="B29" s="5">
        <v>321</v>
      </c>
      <c r="C29" s="5" t="s">
        <v>130</v>
      </c>
      <c r="D29" s="68">
        <v>255</v>
      </c>
      <c r="E29" s="68">
        <v>76</v>
      </c>
      <c r="F29" s="68">
        <v>72</v>
      </c>
      <c r="G29" s="68">
        <v>179</v>
      </c>
    </row>
    <row r="30" spans="1:7" ht="12" customHeight="1" x14ac:dyDescent="0.15">
      <c r="A30" s="5">
        <v>14</v>
      </c>
      <c r="B30" s="5">
        <v>341</v>
      </c>
      <c r="C30" s="5" t="s">
        <v>131</v>
      </c>
      <c r="D30" s="68">
        <v>277</v>
      </c>
      <c r="E30" s="68">
        <v>25</v>
      </c>
      <c r="F30" s="68">
        <v>22</v>
      </c>
      <c r="G30" s="68">
        <v>252</v>
      </c>
    </row>
    <row r="31" spans="1:7" ht="12" customHeight="1" x14ac:dyDescent="0.15">
      <c r="A31" s="5">
        <v>14</v>
      </c>
      <c r="B31" s="5">
        <v>342</v>
      </c>
      <c r="C31" s="5" t="s">
        <v>132</v>
      </c>
      <c r="D31" s="68">
        <v>132</v>
      </c>
      <c r="E31" s="68">
        <v>1</v>
      </c>
      <c r="F31" s="68">
        <v>1</v>
      </c>
      <c r="G31" s="68">
        <v>131</v>
      </c>
    </row>
    <row r="32" spans="1:7" ht="12" customHeight="1" x14ac:dyDescent="0.15">
      <c r="A32" s="5">
        <v>14</v>
      </c>
      <c r="B32" s="5">
        <v>361</v>
      </c>
      <c r="C32" s="5" t="s">
        <v>133</v>
      </c>
      <c r="D32" s="68">
        <v>479</v>
      </c>
      <c r="E32" s="68">
        <v>31</v>
      </c>
      <c r="F32" s="68">
        <v>27</v>
      </c>
      <c r="G32" s="68">
        <v>448</v>
      </c>
    </row>
    <row r="33" spans="1:7" ht="12" customHeight="1" x14ac:dyDescent="0.15">
      <c r="A33" s="5">
        <v>14</v>
      </c>
      <c r="B33" s="5">
        <v>362</v>
      </c>
      <c r="C33" s="5" t="s">
        <v>134</v>
      </c>
      <c r="D33" s="68">
        <v>351</v>
      </c>
      <c r="E33" s="68">
        <v>116</v>
      </c>
      <c r="F33" s="68">
        <v>107</v>
      </c>
      <c r="G33" s="68">
        <v>235</v>
      </c>
    </row>
    <row r="34" spans="1:7" ht="12" customHeight="1" x14ac:dyDescent="0.15">
      <c r="A34" s="5">
        <v>14</v>
      </c>
      <c r="B34" s="5">
        <v>363</v>
      </c>
      <c r="C34" s="5" t="s">
        <v>135</v>
      </c>
      <c r="D34" s="68">
        <v>164</v>
      </c>
      <c r="E34" s="68">
        <v>12</v>
      </c>
      <c r="F34" s="68">
        <v>10</v>
      </c>
      <c r="G34" s="68">
        <v>152</v>
      </c>
    </row>
    <row r="35" spans="1:7" ht="12" customHeight="1" x14ac:dyDescent="0.15">
      <c r="A35" s="5">
        <v>14</v>
      </c>
      <c r="B35" s="5">
        <v>364</v>
      </c>
      <c r="C35" s="5" t="s">
        <v>136</v>
      </c>
      <c r="D35" s="68">
        <v>406</v>
      </c>
      <c r="E35" s="68">
        <v>36</v>
      </c>
      <c r="F35" s="68">
        <v>32</v>
      </c>
      <c r="G35" s="68">
        <v>370</v>
      </c>
    </row>
    <row r="36" spans="1:7" ht="12" customHeight="1" x14ac:dyDescent="0.15">
      <c r="A36" s="5">
        <v>14</v>
      </c>
      <c r="B36" s="5">
        <v>366</v>
      </c>
      <c r="C36" s="5" t="s">
        <v>137</v>
      </c>
      <c r="D36" s="68">
        <v>206</v>
      </c>
      <c r="E36" s="68">
        <v>176</v>
      </c>
      <c r="F36" s="68">
        <v>164</v>
      </c>
      <c r="G36" s="68">
        <v>30</v>
      </c>
    </row>
    <row r="37" spans="1:7" ht="12" customHeight="1" x14ac:dyDescent="0.15">
      <c r="A37" s="5">
        <v>14</v>
      </c>
      <c r="B37" s="5">
        <v>382</v>
      </c>
      <c r="C37" s="5" t="s">
        <v>138</v>
      </c>
      <c r="D37" s="68">
        <v>10</v>
      </c>
      <c r="E37" s="68">
        <v>2</v>
      </c>
      <c r="F37" s="68">
        <v>2</v>
      </c>
      <c r="G37" s="68">
        <v>8</v>
      </c>
    </row>
    <row r="38" spans="1:7" ht="12" customHeight="1" x14ac:dyDescent="0.15">
      <c r="A38" s="5">
        <v>14</v>
      </c>
      <c r="B38" s="5">
        <v>383</v>
      </c>
      <c r="C38" s="5" t="s">
        <v>139</v>
      </c>
      <c r="D38" s="68">
        <v>52</v>
      </c>
      <c r="E38" s="68" t="s">
        <v>145</v>
      </c>
      <c r="F38" s="68" t="s">
        <v>145</v>
      </c>
      <c r="G38" s="68">
        <v>52</v>
      </c>
    </row>
    <row r="39" spans="1:7" ht="12" customHeight="1" x14ac:dyDescent="0.15">
      <c r="A39" s="5">
        <v>14</v>
      </c>
      <c r="B39" s="5">
        <v>384</v>
      </c>
      <c r="C39" s="5" t="s">
        <v>140</v>
      </c>
      <c r="D39" s="68">
        <v>256</v>
      </c>
      <c r="E39" s="68" t="s">
        <v>145</v>
      </c>
      <c r="F39" s="68" t="s">
        <v>145</v>
      </c>
      <c r="G39" s="68">
        <v>256</v>
      </c>
    </row>
    <row r="40" spans="1:7" ht="12" customHeight="1" x14ac:dyDescent="0.15">
      <c r="A40" s="5">
        <v>14</v>
      </c>
      <c r="B40" s="5">
        <v>401</v>
      </c>
      <c r="C40" s="5" t="s">
        <v>141</v>
      </c>
      <c r="D40" s="68">
        <v>349</v>
      </c>
      <c r="E40" s="68">
        <v>74</v>
      </c>
      <c r="F40" s="68">
        <v>71</v>
      </c>
      <c r="G40" s="68">
        <v>275</v>
      </c>
    </row>
    <row r="41" spans="1:7" ht="12" customHeight="1" x14ac:dyDescent="0.15">
      <c r="A41" s="5">
        <v>14</v>
      </c>
      <c r="B41" s="5">
        <v>402</v>
      </c>
      <c r="C41" s="5" t="s">
        <v>142</v>
      </c>
      <c r="D41" s="68">
        <v>48</v>
      </c>
      <c r="E41" s="68">
        <v>8</v>
      </c>
      <c r="F41" s="68">
        <v>7</v>
      </c>
      <c r="G41" s="68">
        <v>40</v>
      </c>
    </row>
    <row r="43" spans="1:7" ht="12" customHeight="1" x14ac:dyDescent="0.15">
      <c r="A43" s="108" t="s">
        <v>23</v>
      </c>
    </row>
    <row r="44" spans="1:7" ht="12" customHeight="1" x14ac:dyDescent="0.15">
      <c r="A44" s="108" t="s">
        <v>29</v>
      </c>
    </row>
    <row r="45" spans="1:7" ht="12" customHeight="1" x14ac:dyDescent="0.15">
      <c r="A45" s="108" t="s">
        <v>30</v>
      </c>
    </row>
    <row r="46" spans="1:7" ht="12" customHeight="1" x14ac:dyDescent="0.15">
      <c r="A46" s="108" t="s">
        <v>31</v>
      </c>
    </row>
    <row r="47" spans="1:7" ht="12" customHeight="1" x14ac:dyDescent="0.15">
      <c r="A47" s="108" t="s">
        <v>32</v>
      </c>
    </row>
    <row r="48" spans="1:7" ht="12" customHeight="1" x14ac:dyDescent="0.15">
      <c r="A48" s="108" t="s">
        <v>33</v>
      </c>
    </row>
    <row r="49" spans="1:1" ht="12" customHeight="1" x14ac:dyDescent="0.15">
      <c r="A49" s="108" t="s">
        <v>34</v>
      </c>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3E43-C44F-4431-85E0-4DF3CEA23521}">
  <dimension ref="A1:G49"/>
  <sheetViews>
    <sheetView workbookViewId="0"/>
  </sheetViews>
  <sheetFormatPr defaultColWidth="10.5703125" defaultRowHeight="12" customHeight="1" x14ac:dyDescent="0.15"/>
  <cols>
    <col min="1" max="2" width="5.140625" style="65" customWidth="1"/>
    <col min="3" max="3" width="8.85546875" style="65" bestFit="1" customWidth="1"/>
    <col min="4" max="7" width="10.5703125" style="64" customWidth="1"/>
    <col min="8" max="256" width="10.5703125" style="107"/>
    <col min="257" max="258" width="5.140625" style="107" customWidth="1"/>
    <col min="259" max="259" width="8.85546875" style="107" bestFit="1" customWidth="1"/>
    <col min="260" max="512" width="10.5703125" style="107"/>
    <col min="513" max="514" width="5.140625" style="107" customWidth="1"/>
    <col min="515" max="515" width="8.85546875" style="107" bestFit="1" customWidth="1"/>
    <col min="516" max="768" width="10.5703125" style="107"/>
    <col min="769" max="770" width="5.140625" style="107" customWidth="1"/>
    <col min="771" max="771" width="8.85546875" style="107" bestFit="1" customWidth="1"/>
    <col min="772" max="1024" width="10.5703125" style="107"/>
    <col min="1025" max="1026" width="5.140625" style="107" customWidth="1"/>
    <col min="1027" max="1027" width="8.85546875" style="107" bestFit="1" customWidth="1"/>
    <col min="1028" max="1280" width="10.5703125" style="107"/>
    <col min="1281" max="1282" width="5.140625" style="107" customWidth="1"/>
    <col min="1283" max="1283" width="8.85546875" style="107" bestFit="1" customWidth="1"/>
    <col min="1284" max="1536" width="10.5703125" style="107"/>
    <col min="1537" max="1538" width="5.140625" style="107" customWidth="1"/>
    <col min="1539" max="1539" width="8.85546875" style="107" bestFit="1" customWidth="1"/>
    <col min="1540" max="1792" width="10.5703125" style="107"/>
    <col min="1793" max="1794" width="5.140625" style="107" customWidth="1"/>
    <col min="1795" max="1795" width="8.85546875" style="107" bestFit="1" customWidth="1"/>
    <col min="1796" max="2048" width="10.5703125" style="107"/>
    <col min="2049" max="2050" width="5.140625" style="107" customWidth="1"/>
    <col min="2051" max="2051" width="8.85546875" style="107" bestFit="1" customWidth="1"/>
    <col min="2052" max="2304" width="10.5703125" style="107"/>
    <col min="2305" max="2306" width="5.140625" style="107" customWidth="1"/>
    <col min="2307" max="2307" width="8.85546875" style="107" bestFit="1" customWidth="1"/>
    <col min="2308" max="2560" width="10.5703125" style="107"/>
    <col min="2561" max="2562" width="5.140625" style="107" customWidth="1"/>
    <col min="2563" max="2563" width="8.85546875" style="107" bestFit="1" customWidth="1"/>
    <col min="2564" max="2816" width="10.5703125" style="107"/>
    <col min="2817" max="2818" width="5.140625" style="107" customWidth="1"/>
    <col min="2819" max="2819" width="8.85546875" style="107" bestFit="1" customWidth="1"/>
    <col min="2820" max="3072" width="10.5703125" style="107"/>
    <col min="3073" max="3074" width="5.140625" style="107" customWidth="1"/>
    <col min="3075" max="3075" width="8.85546875" style="107" bestFit="1" customWidth="1"/>
    <col min="3076" max="3328" width="10.5703125" style="107"/>
    <col min="3329" max="3330" width="5.140625" style="107" customWidth="1"/>
    <col min="3331" max="3331" width="8.85546875" style="107" bestFit="1" customWidth="1"/>
    <col min="3332" max="3584" width="10.5703125" style="107"/>
    <col min="3585" max="3586" width="5.140625" style="107" customWidth="1"/>
    <col min="3587" max="3587" width="8.85546875" style="107" bestFit="1" customWidth="1"/>
    <col min="3588" max="3840" width="10.5703125" style="107"/>
    <col min="3841" max="3842" width="5.140625" style="107" customWidth="1"/>
    <col min="3843" max="3843" width="8.85546875" style="107" bestFit="1" customWidth="1"/>
    <col min="3844" max="4096" width="10.5703125" style="107"/>
    <col min="4097" max="4098" width="5.140625" style="107" customWidth="1"/>
    <col min="4099" max="4099" width="8.85546875" style="107" bestFit="1" customWidth="1"/>
    <col min="4100" max="4352" width="10.5703125" style="107"/>
    <col min="4353" max="4354" width="5.140625" style="107" customWidth="1"/>
    <col min="4355" max="4355" width="8.85546875" style="107" bestFit="1" customWidth="1"/>
    <col min="4356" max="4608" width="10.5703125" style="107"/>
    <col min="4609" max="4610" width="5.140625" style="107" customWidth="1"/>
    <col min="4611" max="4611" width="8.85546875" style="107" bestFit="1" customWidth="1"/>
    <col min="4612" max="4864" width="10.5703125" style="107"/>
    <col min="4865" max="4866" width="5.140625" style="107" customWidth="1"/>
    <col min="4867" max="4867" width="8.85546875" style="107" bestFit="1" customWidth="1"/>
    <col min="4868" max="5120" width="10.5703125" style="107"/>
    <col min="5121" max="5122" width="5.140625" style="107" customWidth="1"/>
    <col min="5123" max="5123" width="8.85546875" style="107" bestFit="1" customWidth="1"/>
    <col min="5124" max="5376" width="10.5703125" style="107"/>
    <col min="5377" max="5378" width="5.140625" style="107" customWidth="1"/>
    <col min="5379" max="5379" width="8.85546875" style="107" bestFit="1" customWidth="1"/>
    <col min="5380" max="5632" width="10.5703125" style="107"/>
    <col min="5633" max="5634" width="5.140625" style="107" customWidth="1"/>
    <col min="5635" max="5635" width="8.85546875" style="107" bestFit="1" customWidth="1"/>
    <col min="5636" max="5888" width="10.5703125" style="107"/>
    <col min="5889" max="5890" width="5.140625" style="107" customWidth="1"/>
    <col min="5891" max="5891" width="8.85546875" style="107" bestFit="1" customWidth="1"/>
    <col min="5892" max="6144" width="10.5703125" style="107"/>
    <col min="6145" max="6146" width="5.140625" style="107" customWidth="1"/>
    <col min="6147" max="6147" width="8.85546875" style="107" bestFit="1" customWidth="1"/>
    <col min="6148" max="6400" width="10.5703125" style="107"/>
    <col min="6401" max="6402" width="5.140625" style="107" customWidth="1"/>
    <col min="6403" max="6403" width="8.85546875" style="107" bestFit="1" customWidth="1"/>
    <col min="6404" max="6656" width="10.5703125" style="107"/>
    <col min="6657" max="6658" width="5.140625" style="107" customWidth="1"/>
    <col min="6659" max="6659" width="8.85546875" style="107" bestFit="1" customWidth="1"/>
    <col min="6660" max="6912" width="10.5703125" style="107"/>
    <col min="6913" max="6914" width="5.140625" style="107" customWidth="1"/>
    <col min="6915" max="6915" width="8.85546875" style="107" bestFit="1" customWidth="1"/>
    <col min="6916" max="7168" width="10.5703125" style="107"/>
    <col min="7169" max="7170" width="5.140625" style="107" customWidth="1"/>
    <col min="7171" max="7171" width="8.85546875" style="107" bestFit="1" customWidth="1"/>
    <col min="7172" max="7424" width="10.5703125" style="107"/>
    <col min="7425" max="7426" width="5.140625" style="107" customWidth="1"/>
    <col min="7427" max="7427" width="8.85546875" style="107" bestFit="1" customWidth="1"/>
    <col min="7428" max="7680" width="10.5703125" style="107"/>
    <col min="7681" max="7682" width="5.140625" style="107" customWidth="1"/>
    <col min="7683" max="7683" width="8.85546875" style="107" bestFit="1" customWidth="1"/>
    <col min="7684" max="7936" width="10.5703125" style="107"/>
    <col min="7937" max="7938" width="5.140625" style="107" customWidth="1"/>
    <col min="7939" max="7939" width="8.85546875" style="107" bestFit="1" customWidth="1"/>
    <col min="7940" max="8192" width="10.5703125" style="107"/>
    <col min="8193" max="8194" width="5.140625" style="107" customWidth="1"/>
    <col min="8195" max="8195" width="8.85546875" style="107" bestFit="1" customWidth="1"/>
    <col min="8196" max="8448" width="10.5703125" style="107"/>
    <col min="8449" max="8450" width="5.140625" style="107" customWidth="1"/>
    <col min="8451" max="8451" width="8.85546875" style="107" bestFit="1" customWidth="1"/>
    <col min="8452" max="8704" width="10.5703125" style="107"/>
    <col min="8705" max="8706" width="5.140625" style="107" customWidth="1"/>
    <col min="8707" max="8707" width="8.85546875" style="107" bestFit="1" customWidth="1"/>
    <col min="8708" max="8960" width="10.5703125" style="107"/>
    <col min="8961" max="8962" width="5.140625" style="107" customWidth="1"/>
    <col min="8963" max="8963" width="8.85546875" style="107" bestFit="1" customWidth="1"/>
    <col min="8964" max="9216" width="10.5703125" style="107"/>
    <col min="9217" max="9218" width="5.140625" style="107" customWidth="1"/>
    <col min="9219" max="9219" width="8.85546875" style="107" bestFit="1" customWidth="1"/>
    <col min="9220" max="9472" width="10.5703125" style="107"/>
    <col min="9473" max="9474" width="5.140625" style="107" customWidth="1"/>
    <col min="9475" max="9475" width="8.85546875" style="107" bestFit="1" customWidth="1"/>
    <col min="9476" max="9728" width="10.5703125" style="107"/>
    <col min="9729" max="9730" width="5.140625" style="107" customWidth="1"/>
    <col min="9731" max="9731" width="8.85546875" style="107" bestFit="1" customWidth="1"/>
    <col min="9732" max="9984" width="10.5703125" style="107"/>
    <col min="9985" max="9986" width="5.140625" style="107" customWidth="1"/>
    <col min="9987" max="9987" width="8.85546875" style="107" bestFit="1" customWidth="1"/>
    <col min="9988" max="10240" width="10.5703125" style="107"/>
    <col min="10241" max="10242" width="5.140625" style="107" customWidth="1"/>
    <col min="10243" max="10243" width="8.85546875" style="107" bestFit="1" customWidth="1"/>
    <col min="10244" max="10496" width="10.5703125" style="107"/>
    <col min="10497" max="10498" width="5.140625" style="107" customWidth="1"/>
    <col min="10499" max="10499" width="8.85546875" style="107" bestFit="1" customWidth="1"/>
    <col min="10500" max="10752" width="10.5703125" style="107"/>
    <col min="10753" max="10754" width="5.140625" style="107" customWidth="1"/>
    <col min="10755" max="10755" width="8.85546875" style="107" bestFit="1" customWidth="1"/>
    <col min="10756" max="11008" width="10.5703125" style="107"/>
    <col min="11009" max="11010" width="5.140625" style="107" customWidth="1"/>
    <col min="11011" max="11011" width="8.85546875" style="107" bestFit="1" customWidth="1"/>
    <col min="11012" max="11264" width="10.5703125" style="107"/>
    <col min="11265" max="11266" width="5.140625" style="107" customWidth="1"/>
    <col min="11267" max="11267" width="8.85546875" style="107" bestFit="1" customWidth="1"/>
    <col min="11268" max="11520" width="10.5703125" style="107"/>
    <col min="11521" max="11522" width="5.140625" style="107" customWidth="1"/>
    <col min="11523" max="11523" width="8.85546875" style="107" bestFit="1" customWidth="1"/>
    <col min="11524" max="11776" width="10.5703125" style="107"/>
    <col min="11777" max="11778" width="5.140625" style="107" customWidth="1"/>
    <col min="11779" max="11779" width="8.85546875" style="107" bestFit="1" customWidth="1"/>
    <col min="11780" max="12032" width="10.5703125" style="107"/>
    <col min="12033" max="12034" width="5.140625" style="107" customWidth="1"/>
    <col min="12035" max="12035" width="8.85546875" style="107" bestFit="1" customWidth="1"/>
    <col min="12036" max="12288" width="10.5703125" style="107"/>
    <col min="12289" max="12290" width="5.140625" style="107" customWidth="1"/>
    <col min="12291" max="12291" width="8.85546875" style="107" bestFit="1" customWidth="1"/>
    <col min="12292" max="12544" width="10.5703125" style="107"/>
    <col min="12545" max="12546" width="5.140625" style="107" customWidth="1"/>
    <col min="12547" max="12547" width="8.85546875" style="107" bestFit="1" customWidth="1"/>
    <col min="12548" max="12800" width="10.5703125" style="107"/>
    <col min="12801" max="12802" width="5.140625" style="107" customWidth="1"/>
    <col min="12803" max="12803" width="8.85546875" style="107" bestFit="1" customWidth="1"/>
    <col min="12804" max="13056" width="10.5703125" style="107"/>
    <col min="13057" max="13058" width="5.140625" style="107" customWidth="1"/>
    <col min="13059" max="13059" width="8.85546875" style="107" bestFit="1" customWidth="1"/>
    <col min="13060" max="13312" width="10.5703125" style="107"/>
    <col min="13313" max="13314" width="5.140625" style="107" customWidth="1"/>
    <col min="13315" max="13315" width="8.85546875" style="107" bestFit="1" customWidth="1"/>
    <col min="13316" max="13568" width="10.5703125" style="107"/>
    <col min="13569" max="13570" width="5.140625" style="107" customWidth="1"/>
    <col min="13571" max="13571" width="8.85546875" style="107" bestFit="1" customWidth="1"/>
    <col min="13572" max="13824" width="10.5703125" style="107"/>
    <col min="13825" max="13826" width="5.140625" style="107" customWidth="1"/>
    <col min="13827" max="13827" width="8.85546875" style="107" bestFit="1" customWidth="1"/>
    <col min="13828" max="14080" width="10.5703125" style="107"/>
    <col min="14081" max="14082" width="5.140625" style="107" customWidth="1"/>
    <col min="14083" max="14083" width="8.85546875" style="107" bestFit="1" customWidth="1"/>
    <col min="14084" max="14336" width="10.5703125" style="107"/>
    <col min="14337" max="14338" width="5.140625" style="107" customWidth="1"/>
    <col min="14339" max="14339" width="8.85546875" style="107" bestFit="1" customWidth="1"/>
    <col min="14340" max="14592" width="10.5703125" style="107"/>
    <col min="14593" max="14594" width="5.140625" style="107" customWidth="1"/>
    <col min="14595" max="14595" width="8.85546875" style="107" bestFit="1" customWidth="1"/>
    <col min="14596" max="14848" width="10.5703125" style="107"/>
    <col min="14849" max="14850" width="5.140625" style="107" customWidth="1"/>
    <col min="14851" max="14851" width="8.85546875" style="107" bestFit="1" customWidth="1"/>
    <col min="14852" max="15104" width="10.5703125" style="107"/>
    <col min="15105" max="15106" width="5.140625" style="107" customWidth="1"/>
    <col min="15107" max="15107" width="8.85546875" style="107" bestFit="1" customWidth="1"/>
    <col min="15108" max="15360" width="10.5703125" style="107"/>
    <col min="15361" max="15362" width="5.140625" style="107" customWidth="1"/>
    <col min="15363" max="15363" width="8.85546875" style="107" bestFit="1" customWidth="1"/>
    <col min="15364" max="15616" width="10.5703125" style="107"/>
    <col min="15617" max="15618" width="5.140625" style="107" customWidth="1"/>
    <col min="15619" max="15619" width="8.85546875" style="107" bestFit="1" customWidth="1"/>
    <col min="15620" max="15872" width="10.5703125" style="107"/>
    <col min="15873" max="15874" width="5.140625" style="107" customWidth="1"/>
    <col min="15875" max="15875" width="8.85546875" style="107" bestFit="1" customWidth="1"/>
    <col min="15876" max="16128" width="10.5703125" style="107"/>
    <col min="16129" max="16130" width="5.140625" style="107" customWidth="1"/>
    <col min="16131" max="16131" width="8.85546875" style="107" bestFit="1" customWidth="1"/>
    <col min="16132" max="16384" width="10.5703125" style="107"/>
  </cols>
  <sheetData>
    <row r="1" spans="1:7" s="1" customFormat="1" ht="12" customHeight="1" x14ac:dyDescent="0.15">
      <c r="A1" s="7" t="s">
        <v>0</v>
      </c>
      <c r="B1" s="8"/>
      <c r="F1" s="103"/>
    </row>
    <row r="2" spans="1:7" s="1" customFormat="1" ht="12" customHeight="1" x14ac:dyDescent="0.15">
      <c r="A2" s="110" t="s">
        <v>147</v>
      </c>
      <c r="B2" s="8"/>
      <c r="F2" s="103"/>
    </row>
    <row r="3" spans="1:7" s="1" customFormat="1" ht="12" customHeight="1" x14ac:dyDescent="0.15">
      <c r="A3" s="111" t="s">
        <v>36</v>
      </c>
      <c r="B3" s="8"/>
      <c r="F3" s="103"/>
    </row>
    <row r="4" spans="1:7" s="1" customFormat="1" ht="12" customHeight="1" x14ac:dyDescent="0.15">
      <c r="A4" s="7" t="s">
        <v>144</v>
      </c>
      <c r="B4" s="8"/>
    </row>
    <row r="5" spans="1:7" s="1" customFormat="1" ht="12" customHeight="1" x14ac:dyDescent="0.15">
      <c r="A5" s="72" t="s">
        <v>3</v>
      </c>
      <c r="B5" s="72" t="s">
        <v>4</v>
      </c>
      <c r="C5" s="13"/>
      <c r="D5" s="13" t="s">
        <v>2</v>
      </c>
      <c r="E5" s="34" t="s">
        <v>5</v>
      </c>
      <c r="F5" s="39"/>
      <c r="G5" s="13" t="s">
        <v>7</v>
      </c>
    </row>
    <row r="6" spans="1:7" s="1" customFormat="1" ht="12" customHeight="1" x14ac:dyDescent="0.15">
      <c r="A6" s="71" t="s">
        <v>13</v>
      </c>
      <c r="B6" s="71" t="s">
        <v>14</v>
      </c>
      <c r="C6" s="16" t="s">
        <v>15</v>
      </c>
      <c r="D6" s="16"/>
      <c r="E6" s="16" t="s">
        <v>16</v>
      </c>
      <c r="F6" s="13" t="s">
        <v>6</v>
      </c>
      <c r="G6" s="16" t="s">
        <v>16</v>
      </c>
    </row>
    <row r="7" spans="1:7" s="1" customFormat="1" ht="12" customHeight="1" x14ac:dyDescent="0.15">
      <c r="A7" s="70" t="s">
        <v>19</v>
      </c>
      <c r="B7" s="70" t="s">
        <v>19</v>
      </c>
      <c r="C7" s="19"/>
      <c r="D7" s="19"/>
      <c r="E7" s="19"/>
      <c r="F7" s="19"/>
      <c r="G7" s="19"/>
    </row>
    <row r="8" spans="1:7" s="1" customFormat="1" ht="12" customHeight="1" x14ac:dyDescent="0.15">
      <c r="A8" s="21"/>
      <c r="B8" s="21"/>
      <c r="C8" s="22"/>
      <c r="D8" s="23" t="s">
        <v>148</v>
      </c>
      <c r="E8" s="23" t="s">
        <v>20</v>
      </c>
      <c r="F8" s="23" t="s">
        <v>20</v>
      </c>
      <c r="G8" s="23" t="s">
        <v>20</v>
      </c>
    </row>
    <row r="9" spans="1:7" s="63" customFormat="1" ht="12" customHeight="1" x14ac:dyDescent="0.15">
      <c r="A9" s="5">
        <v>14</v>
      </c>
      <c r="B9" s="5">
        <v>100</v>
      </c>
      <c r="C9" s="5" t="s">
        <v>110</v>
      </c>
      <c r="D9" s="68">
        <v>2990</v>
      </c>
      <c r="E9" s="68">
        <v>178</v>
      </c>
      <c r="F9" s="68">
        <v>169</v>
      </c>
      <c r="G9" s="68">
        <v>2810</v>
      </c>
    </row>
    <row r="10" spans="1:7" s="63" customFormat="1" ht="12" customHeight="1" x14ac:dyDescent="0.15">
      <c r="A10" s="5">
        <v>14</v>
      </c>
      <c r="B10" s="5">
        <v>130</v>
      </c>
      <c r="C10" s="5" t="s">
        <v>111</v>
      </c>
      <c r="D10" s="68">
        <v>613</v>
      </c>
      <c r="E10" s="68">
        <v>27</v>
      </c>
      <c r="F10" s="68">
        <v>25</v>
      </c>
      <c r="G10" s="68">
        <v>586</v>
      </c>
    </row>
    <row r="11" spans="1:7" s="63" customFormat="1" ht="12" customHeight="1" x14ac:dyDescent="0.15">
      <c r="A11" s="5">
        <v>14</v>
      </c>
      <c r="B11" s="5">
        <v>201</v>
      </c>
      <c r="C11" s="5" t="s">
        <v>113</v>
      </c>
      <c r="D11" s="68">
        <v>553</v>
      </c>
      <c r="E11" s="68">
        <v>16</v>
      </c>
      <c r="F11" s="68">
        <v>15</v>
      </c>
      <c r="G11" s="68">
        <v>537</v>
      </c>
    </row>
    <row r="12" spans="1:7" s="63" customFormat="1" ht="12" customHeight="1" x14ac:dyDescent="0.15">
      <c r="A12" s="5">
        <v>14</v>
      </c>
      <c r="B12" s="5">
        <v>203</v>
      </c>
      <c r="C12" s="5" t="s">
        <v>114</v>
      </c>
      <c r="D12" s="68">
        <v>1550</v>
      </c>
      <c r="E12" s="68">
        <v>774</v>
      </c>
      <c r="F12" s="68">
        <v>752</v>
      </c>
      <c r="G12" s="68">
        <v>775</v>
      </c>
    </row>
    <row r="13" spans="1:7" s="63" customFormat="1" ht="12" customHeight="1" x14ac:dyDescent="0.15">
      <c r="A13" s="5">
        <v>14</v>
      </c>
      <c r="B13" s="5">
        <v>204</v>
      </c>
      <c r="C13" s="5" t="s">
        <v>115</v>
      </c>
      <c r="D13" s="68">
        <v>114</v>
      </c>
      <c r="E13" s="68">
        <v>1</v>
      </c>
      <c r="F13" s="68">
        <v>1</v>
      </c>
      <c r="G13" s="68">
        <v>113</v>
      </c>
    </row>
    <row r="14" spans="1:7" s="63" customFormat="1" ht="12" customHeight="1" x14ac:dyDescent="0.15">
      <c r="A14" s="5">
        <v>14</v>
      </c>
      <c r="B14" s="5">
        <v>205</v>
      </c>
      <c r="C14" s="5" t="s">
        <v>116</v>
      </c>
      <c r="D14" s="68">
        <v>963</v>
      </c>
      <c r="E14" s="68">
        <v>143</v>
      </c>
      <c r="F14" s="68">
        <v>134</v>
      </c>
      <c r="G14" s="68">
        <v>820</v>
      </c>
    </row>
    <row r="15" spans="1:7" s="63" customFormat="1" ht="12" customHeight="1" x14ac:dyDescent="0.15">
      <c r="A15" s="5">
        <v>14</v>
      </c>
      <c r="B15" s="5">
        <v>206</v>
      </c>
      <c r="C15" s="5" t="s">
        <v>117</v>
      </c>
      <c r="D15" s="68">
        <v>1910</v>
      </c>
      <c r="E15" s="68">
        <v>546</v>
      </c>
      <c r="F15" s="68">
        <v>524</v>
      </c>
      <c r="G15" s="68">
        <v>1360</v>
      </c>
    </row>
    <row r="16" spans="1:7" s="63" customFormat="1" ht="12" customHeight="1" x14ac:dyDescent="0.15">
      <c r="A16" s="5">
        <v>14</v>
      </c>
      <c r="B16" s="5">
        <v>207</v>
      </c>
      <c r="C16" s="5" t="s">
        <v>118</v>
      </c>
      <c r="D16" s="68">
        <v>381</v>
      </c>
      <c r="E16" s="68">
        <v>52</v>
      </c>
      <c r="F16" s="68">
        <v>48</v>
      </c>
      <c r="G16" s="68">
        <v>329</v>
      </c>
    </row>
    <row r="17" spans="1:7" ht="12" customHeight="1" x14ac:dyDescent="0.15">
      <c r="A17" s="5">
        <v>14</v>
      </c>
      <c r="B17" s="5">
        <v>208</v>
      </c>
      <c r="C17" s="5" t="s">
        <v>119</v>
      </c>
      <c r="D17" s="68">
        <v>9</v>
      </c>
      <c r="E17" s="68">
        <v>0</v>
      </c>
      <c r="F17" s="68">
        <v>0</v>
      </c>
      <c r="G17" s="68">
        <v>9</v>
      </c>
    </row>
    <row r="18" spans="1:7" ht="12" customHeight="1" x14ac:dyDescent="0.15">
      <c r="A18" s="5">
        <v>14</v>
      </c>
      <c r="B18" s="5">
        <v>209</v>
      </c>
      <c r="C18" s="5" t="s">
        <v>112</v>
      </c>
      <c r="D18" s="68">
        <v>1680</v>
      </c>
      <c r="E18" s="68">
        <v>137</v>
      </c>
      <c r="F18" s="68">
        <v>131</v>
      </c>
      <c r="G18" s="68">
        <v>1550</v>
      </c>
    </row>
    <row r="19" spans="1:7" ht="12" customHeight="1" x14ac:dyDescent="0.15">
      <c r="A19" s="5">
        <v>14</v>
      </c>
      <c r="B19" s="5">
        <v>210</v>
      </c>
      <c r="C19" s="5" t="s">
        <v>120</v>
      </c>
      <c r="D19" s="68">
        <v>1210</v>
      </c>
      <c r="E19" s="68">
        <v>9</v>
      </c>
      <c r="F19" s="68">
        <v>8</v>
      </c>
      <c r="G19" s="68">
        <v>1200</v>
      </c>
    </row>
    <row r="20" spans="1:7" ht="12" customHeight="1" x14ac:dyDescent="0.15">
      <c r="A20" s="5">
        <v>14</v>
      </c>
      <c r="B20" s="5">
        <v>211</v>
      </c>
      <c r="C20" s="5" t="s">
        <v>121</v>
      </c>
      <c r="D20" s="68">
        <v>1220</v>
      </c>
      <c r="E20" s="68">
        <v>119</v>
      </c>
      <c r="F20" s="68">
        <v>103</v>
      </c>
      <c r="G20" s="68">
        <v>1100</v>
      </c>
    </row>
    <row r="21" spans="1:7" ht="12" customHeight="1" x14ac:dyDescent="0.15">
      <c r="A21" s="5">
        <v>14</v>
      </c>
      <c r="B21" s="5">
        <v>212</v>
      </c>
      <c r="C21" s="5" t="s">
        <v>122</v>
      </c>
      <c r="D21" s="68">
        <v>1210</v>
      </c>
      <c r="E21" s="68">
        <v>519</v>
      </c>
      <c r="F21" s="68">
        <v>504</v>
      </c>
      <c r="G21" s="68">
        <v>686</v>
      </c>
    </row>
    <row r="22" spans="1:7" ht="12" customHeight="1" x14ac:dyDescent="0.15">
      <c r="A22" s="5">
        <v>14</v>
      </c>
      <c r="B22" s="5">
        <v>213</v>
      </c>
      <c r="C22" s="5" t="s">
        <v>123</v>
      </c>
      <c r="D22" s="68">
        <v>226</v>
      </c>
      <c r="E22" s="68">
        <v>12</v>
      </c>
      <c r="F22" s="68">
        <v>11</v>
      </c>
      <c r="G22" s="68">
        <v>214</v>
      </c>
    </row>
    <row r="23" spans="1:7" ht="12" customHeight="1" x14ac:dyDescent="0.15">
      <c r="A23" s="5">
        <v>14</v>
      </c>
      <c r="B23" s="5">
        <v>214</v>
      </c>
      <c r="C23" s="5" t="s">
        <v>124</v>
      </c>
      <c r="D23" s="68">
        <v>1150</v>
      </c>
      <c r="E23" s="68">
        <v>419</v>
      </c>
      <c r="F23" s="68">
        <v>400</v>
      </c>
      <c r="G23" s="68">
        <v>728</v>
      </c>
    </row>
    <row r="24" spans="1:7" ht="12" customHeight="1" x14ac:dyDescent="0.15">
      <c r="A24" s="5">
        <v>14</v>
      </c>
      <c r="B24" s="5">
        <v>215</v>
      </c>
      <c r="C24" s="5" t="s">
        <v>125</v>
      </c>
      <c r="D24" s="68">
        <v>563</v>
      </c>
      <c r="E24" s="68">
        <v>258</v>
      </c>
      <c r="F24" s="68">
        <v>250</v>
      </c>
      <c r="G24" s="68">
        <v>305</v>
      </c>
    </row>
    <row r="25" spans="1:7" ht="12" customHeight="1" x14ac:dyDescent="0.15">
      <c r="A25" s="5">
        <v>14</v>
      </c>
      <c r="B25" s="5">
        <v>216</v>
      </c>
      <c r="C25" s="5" t="s">
        <v>126</v>
      </c>
      <c r="D25" s="68">
        <v>228</v>
      </c>
      <c r="E25" s="68">
        <v>91</v>
      </c>
      <c r="F25" s="68">
        <v>88</v>
      </c>
      <c r="G25" s="68">
        <v>137</v>
      </c>
    </row>
    <row r="26" spans="1:7" ht="12" customHeight="1" x14ac:dyDescent="0.15">
      <c r="A26" s="5">
        <v>14</v>
      </c>
      <c r="B26" s="5">
        <v>217</v>
      </c>
      <c r="C26" s="5" t="s">
        <v>127</v>
      </c>
      <c r="D26" s="68">
        <v>679</v>
      </c>
      <c r="E26" s="68">
        <v>182</v>
      </c>
      <c r="F26" s="68">
        <v>170</v>
      </c>
      <c r="G26" s="68">
        <v>497</v>
      </c>
    </row>
    <row r="27" spans="1:7" ht="12" customHeight="1" x14ac:dyDescent="0.15">
      <c r="A27" s="5">
        <v>14</v>
      </c>
      <c r="B27" s="5">
        <v>218</v>
      </c>
      <c r="C27" s="5" t="s">
        <v>128</v>
      </c>
      <c r="D27" s="68">
        <v>272</v>
      </c>
      <c r="E27" s="68">
        <v>17</v>
      </c>
      <c r="F27" s="68">
        <v>16</v>
      </c>
      <c r="G27" s="68">
        <v>255</v>
      </c>
    </row>
    <row r="28" spans="1:7" ht="12" customHeight="1" x14ac:dyDescent="0.15">
      <c r="A28" s="5">
        <v>14</v>
      </c>
      <c r="B28" s="5">
        <v>301</v>
      </c>
      <c r="C28" s="5" t="s">
        <v>129</v>
      </c>
      <c r="D28" s="68">
        <v>40</v>
      </c>
      <c r="E28" s="68">
        <v>4</v>
      </c>
      <c r="F28" s="68">
        <v>4</v>
      </c>
      <c r="G28" s="68">
        <v>36</v>
      </c>
    </row>
    <row r="29" spans="1:7" ht="12" customHeight="1" x14ac:dyDescent="0.15">
      <c r="A29" s="5">
        <v>14</v>
      </c>
      <c r="B29" s="5">
        <v>321</v>
      </c>
      <c r="C29" s="5" t="s">
        <v>130</v>
      </c>
      <c r="D29" s="68">
        <v>253</v>
      </c>
      <c r="E29" s="68">
        <v>76</v>
      </c>
      <c r="F29" s="68">
        <v>72</v>
      </c>
      <c r="G29" s="68">
        <v>177</v>
      </c>
    </row>
    <row r="30" spans="1:7" ht="12" customHeight="1" x14ac:dyDescent="0.15">
      <c r="A30" s="5">
        <v>14</v>
      </c>
      <c r="B30" s="5">
        <v>341</v>
      </c>
      <c r="C30" s="5" t="s">
        <v>131</v>
      </c>
      <c r="D30" s="68">
        <v>275</v>
      </c>
      <c r="E30" s="68">
        <v>25</v>
      </c>
      <c r="F30" s="68">
        <v>22</v>
      </c>
      <c r="G30" s="68">
        <v>250</v>
      </c>
    </row>
    <row r="31" spans="1:7" ht="12" customHeight="1" x14ac:dyDescent="0.15">
      <c r="A31" s="5">
        <v>14</v>
      </c>
      <c r="B31" s="5">
        <v>342</v>
      </c>
      <c r="C31" s="5" t="s">
        <v>132</v>
      </c>
      <c r="D31" s="68">
        <v>130</v>
      </c>
      <c r="E31" s="68">
        <v>1</v>
      </c>
      <c r="F31" s="68">
        <v>1</v>
      </c>
      <c r="G31" s="68">
        <v>129</v>
      </c>
    </row>
    <row r="32" spans="1:7" ht="12" customHeight="1" x14ac:dyDescent="0.15">
      <c r="A32" s="5">
        <v>14</v>
      </c>
      <c r="B32" s="5">
        <v>361</v>
      </c>
      <c r="C32" s="5" t="s">
        <v>133</v>
      </c>
      <c r="D32" s="68">
        <v>478</v>
      </c>
      <c r="E32" s="68">
        <v>31</v>
      </c>
      <c r="F32" s="68">
        <v>27</v>
      </c>
      <c r="G32" s="68">
        <v>447</v>
      </c>
    </row>
    <row r="33" spans="1:7" ht="12" customHeight="1" x14ac:dyDescent="0.15">
      <c r="A33" s="5">
        <v>14</v>
      </c>
      <c r="B33" s="5">
        <v>362</v>
      </c>
      <c r="C33" s="5" t="s">
        <v>134</v>
      </c>
      <c r="D33" s="68">
        <v>350</v>
      </c>
      <c r="E33" s="68">
        <v>115</v>
      </c>
      <c r="F33" s="68">
        <v>106</v>
      </c>
      <c r="G33" s="68">
        <v>235</v>
      </c>
    </row>
    <row r="34" spans="1:7" ht="12" customHeight="1" x14ac:dyDescent="0.15">
      <c r="A34" s="5">
        <v>14</v>
      </c>
      <c r="B34" s="5">
        <v>363</v>
      </c>
      <c r="C34" s="5" t="s">
        <v>135</v>
      </c>
      <c r="D34" s="68">
        <v>162</v>
      </c>
      <c r="E34" s="68">
        <v>11</v>
      </c>
      <c r="F34" s="68">
        <v>9</v>
      </c>
      <c r="G34" s="68">
        <v>151</v>
      </c>
    </row>
    <row r="35" spans="1:7" ht="12" customHeight="1" x14ac:dyDescent="0.15">
      <c r="A35" s="5">
        <v>14</v>
      </c>
      <c r="B35" s="5">
        <v>364</v>
      </c>
      <c r="C35" s="5" t="s">
        <v>136</v>
      </c>
      <c r="D35" s="68">
        <v>405</v>
      </c>
      <c r="E35" s="68">
        <v>36</v>
      </c>
      <c r="F35" s="68">
        <v>32</v>
      </c>
      <c r="G35" s="68">
        <v>369</v>
      </c>
    </row>
    <row r="36" spans="1:7" ht="12" customHeight="1" x14ac:dyDescent="0.15">
      <c r="A36" s="5">
        <v>14</v>
      </c>
      <c r="B36" s="5">
        <v>366</v>
      </c>
      <c r="C36" s="5" t="s">
        <v>137</v>
      </c>
      <c r="D36" s="68">
        <v>202</v>
      </c>
      <c r="E36" s="68">
        <v>173</v>
      </c>
      <c r="F36" s="68">
        <v>161</v>
      </c>
      <c r="G36" s="68">
        <v>29</v>
      </c>
    </row>
    <row r="37" spans="1:7" ht="12" customHeight="1" x14ac:dyDescent="0.15">
      <c r="A37" s="5">
        <v>14</v>
      </c>
      <c r="B37" s="5">
        <v>382</v>
      </c>
      <c r="C37" s="5" t="s">
        <v>138</v>
      </c>
      <c r="D37" s="68">
        <v>10</v>
      </c>
      <c r="E37" s="68">
        <v>2</v>
      </c>
      <c r="F37" s="68">
        <v>2</v>
      </c>
      <c r="G37" s="68">
        <v>8</v>
      </c>
    </row>
    <row r="38" spans="1:7" ht="12" customHeight="1" x14ac:dyDescent="0.15">
      <c r="A38" s="5">
        <v>14</v>
      </c>
      <c r="B38" s="5">
        <v>383</v>
      </c>
      <c r="C38" s="5" t="s">
        <v>139</v>
      </c>
      <c r="D38" s="68">
        <v>52</v>
      </c>
      <c r="E38" s="68" t="s">
        <v>145</v>
      </c>
      <c r="F38" s="68" t="s">
        <v>145</v>
      </c>
      <c r="G38" s="68">
        <v>52</v>
      </c>
    </row>
    <row r="39" spans="1:7" ht="12" customHeight="1" x14ac:dyDescent="0.15">
      <c r="A39" s="5">
        <v>14</v>
      </c>
      <c r="B39" s="5">
        <v>384</v>
      </c>
      <c r="C39" s="5" t="s">
        <v>140</v>
      </c>
      <c r="D39" s="68">
        <v>255</v>
      </c>
      <c r="E39" s="68" t="s">
        <v>145</v>
      </c>
      <c r="F39" s="68" t="s">
        <v>145</v>
      </c>
      <c r="G39" s="68">
        <v>255</v>
      </c>
    </row>
    <row r="40" spans="1:7" ht="12" customHeight="1" x14ac:dyDescent="0.15">
      <c r="A40" s="5">
        <v>14</v>
      </c>
      <c r="B40" s="5">
        <v>401</v>
      </c>
      <c r="C40" s="5" t="s">
        <v>141</v>
      </c>
      <c r="D40" s="68">
        <v>346</v>
      </c>
      <c r="E40" s="68">
        <v>74</v>
      </c>
      <c r="F40" s="68">
        <v>71</v>
      </c>
      <c r="G40" s="68">
        <v>272</v>
      </c>
    </row>
    <row r="41" spans="1:7" ht="12" customHeight="1" x14ac:dyDescent="0.15">
      <c r="A41" s="5">
        <v>14</v>
      </c>
      <c r="B41" s="5">
        <v>402</v>
      </c>
      <c r="C41" s="5" t="s">
        <v>142</v>
      </c>
      <c r="D41" s="68">
        <v>48</v>
      </c>
      <c r="E41" s="68">
        <v>8</v>
      </c>
      <c r="F41" s="68">
        <v>7</v>
      </c>
      <c r="G41" s="68">
        <v>40</v>
      </c>
    </row>
    <row r="43" spans="1:7" ht="12" customHeight="1" x14ac:dyDescent="0.15">
      <c r="A43" s="108" t="s">
        <v>23</v>
      </c>
    </row>
    <row r="44" spans="1:7" ht="12" customHeight="1" x14ac:dyDescent="0.15">
      <c r="A44" s="108" t="s">
        <v>29</v>
      </c>
    </row>
    <row r="45" spans="1:7" ht="12" customHeight="1" x14ac:dyDescent="0.15">
      <c r="A45" s="108" t="s">
        <v>30</v>
      </c>
    </row>
    <row r="46" spans="1:7" ht="12" customHeight="1" x14ac:dyDescent="0.15">
      <c r="A46" s="108" t="s">
        <v>31</v>
      </c>
    </row>
    <row r="47" spans="1:7" ht="12" customHeight="1" x14ac:dyDescent="0.15">
      <c r="A47" s="108" t="s">
        <v>32</v>
      </c>
    </row>
    <row r="48" spans="1:7" ht="12" customHeight="1" x14ac:dyDescent="0.15">
      <c r="A48" s="108" t="s">
        <v>33</v>
      </c>
    </row>
    <row r="49" spans="1:1" ht="12" customHeight="1" x14ac:dyDescent="0.15">
      <c r="A49" s="108" t="s">
        <v>34</v>
      </c>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75DF7-721F-4861-8EC9-DDC986D13EAF}">
  <dimension ref="A1:K156"/>
  <sheetViews>
    <sheetView workbookViewId="0"/>
  </sheetViews>
  <sheetFormatPr defaultColWidth="10.5703125" defaultRowHeight="12" customHeight="1" x14ac:dyDescent="0.15"/>
  <cols>
    <col min="1" max="1" width="5.140625" style="66" customWidth="1"/>
    <col min="2" max="2" width="5.140625" style="65" customWidth="1"/>
    <col min="3" max="3" width="8.85546875" style="65" bestFit="1" customWidth="1"/>
    <col min="4" max="7" width="10.5703125" style="64" customWidth="1"/>
    <col min="8" max="8" width="10.5703125" style="107" customWidth="1"/>
    <col min="9" max="256" width="10.5703125" style="107"/>
    <col min="257" max="258" width="5.140625" style="107" customWidth="1"/>
    <col min="259" max="259" width="8.85546875" style="107" bestFit="1" customWidth="1"/>
    <col min="260" max="512" width="10.5703125" style="107"/>
    <col min="513" max="514" width="5.140625" style="107" customWidth="1"/>
    <col min="515" max="515" width="8.85546875" style="107" bestFit="1" customWidth="1"/>
    <col min="516" max="768" width="10.5703125" style="107"/>
    <col min="769" max="770" width="5.140625" style="107" customWidth="1"/>
    <col min="771" max="771" width="8.85546875" style="107" bestFit="1" customWidth="1"/>
    <col min="772" max="1024" width="10.5703125" style="107"/>
    <col min="1025" max="1026" width="5.140625" style="107" customWidth="1"/>
    <col min="1027" max="1027" width="8.85546875" style="107" bestFit="1" customWidth="1"/>
    <col min="1028" max="1280" width="10.5703125" style="107"/>
    <col min="1281" max="1282" width="5.140625" style="107" customWidth="1"/>
    <col min="1283" max="1283" width="8.85546875" style="107" bestFit="1" customWidth="1"/>
    <col min="1284" max="1536" width="10.5703125" style="107"/>
    <col min="1537" max="1538" width="5.140625" style="107" customWidth="1"/>
    <col min="1539" max="1539" width="8.85546875" style="107" bestFit="1" customWidth="1"/>
    <col min="1540" max="1792" width="10.5703125" style="107"/>
    <col min="1793" max="1794" width="5.140625" style="107" customWidth="1"/>
    <col min="1795" max="1795" width="8.85546875" style="107" bestFit="1" customWidth="1"/>
    <col min="1796" max="2048" width="10.5703125" style="107"/>
    <col min="2049" max="2050" width="5.140625" style="107" customWidth="1"/>
    <col min="2051" max="2051" width="8.85546875" style="107" bestFit="1" customWidth="1"/>
    <col min="2052" max="2304" width="10.5703125" style="107"/>
    <col min="2305" max="2306" width="5.140625" style="107" customWidth="1"/>
    <col min="2307" max="2307" width="8.85546875" style="107" bestFit="1" customWidth="1"/>
    <col min="2308" max="2560" width="10.5703125" style="107"/>
    <col min="2561" max="2562" width="5.140625" style="107" customWidth="1"/>
    <col min="2563" max="2563" width="8.85546875" style="107" bestFit="1" customWidth="1"/>
    <col min="2564" max="2816" width="10.5703125" style="107"/>
    <col min="2817" max="2818" width="5.140625" style="107" customWidth="1"/>
    <col min="2819" max="2819" width="8.85546875" style="107" bestFit="1" customWidth="1"/>
    <col min="2820" max="3072" width="10.5703125" style="107"/>
    <col min="3073" max="3074" width="5.140625" style="107" customWidth="1"/>
    <col min="3075" max="3075" width="8.85546875" style="107" bestFit="1" customWidth="1"/>
    <col min="3076" max="3328" width="10.5703125" style="107"/>
    <col min="3329" max="3330" width="5.140625" style="107" customWidth="1"/>
    <col min="3331" max="3331" width="8.85546875" style="107" bestFit="1" customWidth="1"/>
    <col min="3332" max="3584" width="10.5703125" style="107"/>
    <col min="3585" max="3586" width="5.140625" style="107" customWidth="1"/>
    <col min="3587" max="3587" width="8.85546875" style="107" bestFit="1" customWidth="1"/>
    <col min="3588" max="3840" width="10.5703125" style="107"/>
    <col min="3841" max="3842" width="5.140625" style="107" customWidth="1"/>
    <col min="3843" max="3843" width="8.85546875" style="107" bestFit="1" customWidth="1"/>
    <col min="3844" max="4096" width="10.5703125" style="107"/>
    <col min="4097" max="4098" width="5.140625" style="107" customWidth="1"/>
    <col min="4099" max="4099" width="8.85546875" style="107" bestFit="1" customWidth="1"/>
    <col min="4100" max="4352" width="10.5703125" style="107"/>
    <col min="4353" max="4354" width="5.140625" style="107" customWidth="1"/>
    <col min="4355" max="4355" width="8.85546875" style="107" bestFit="1" customWidth="1"/>
    <col min="4356" max="4608" width="10.5703125" style="107"/>
    <col min="4609" max="4610" width="5.140625" style="107" customWidth="1"/>
    <col min="4611" max="4611" width="8.85546875" style="107" bestFit="1" customWidth="1"/>
    <col min="4612" max="4864" width="10.5703125" style="107"/>
    <col min="4865" max="4866" width="5.140625" style="107" customWidth="1"/>
    <col min="4867" max="4867" width="8.85546875" style="107" bestFit="1" customWidth="1"/>
    <col min="4868" max="5120" width="10.5703125" style="107"/>
    <col min="5121" max="5122" width="5.140625" style="107" customWidth="1"/>
    <col min="5123" max="5123" width="8.85546875" style="107" bestFit="1" customWidth="1"/>
    <col min="5124" max="5376" width="10.5703125" style="107"/>
    <col min="5377" max="5378" width="5.140625" style="107" customWidth="1"/>
    <col min="5379" max="5379" width="8.85546875" style="107" bestFit="1" customWidth="1"/>
    <col min="5380" max="5632" width="10.5703125" style="107"/>
    <col min="5633" max="5634" width="5.140625" style="107" customWidth="1"/>
    <col min="5635" max="5635" width="8.85546875" style="107" bestFit="1" customWidth="1"/>
    <col min="5636" max="5888" width="10.5703125" style="107"/>
    <col min="5889" max="5890" width="5.140625" style="107" customWidth="1"/>
    <col min="5891" max="5891" width="8.85546875" style="107" bestFit="1" customWidth="1"/>
    <col min="5892" max="6144" width="10.5703125" style="107"/>
    <col min="6145" max="6146" width="5.140625" style="107" customWidth="1"/>
    <col min="6147" max="6147" width="8.85546875" style="107" bestFit="1" customWidth="1"/>
    <col min="6148" max="6400" width="10.5703125" style="107"/>
    <col min="6401" max="6402" width="5.140625" style="107" customWidth="1"/>
    <col min="6403" max="6403" width="8.85546875" style="107" bestFit="1" customWidth="1"/>
    <col min="6404" max="6656" width="10.5703125" style="107"/>
    <col min="6657" max="6658" width="5.140625" style="107" customWidth="1"/>
    <col min="6659" max="6659" width="8.85546875" style="107" bestFit="1" customWidth="1"/>
    <col min="6660" max="6912" width="10.5703125" style="107"/>
    <col min="6913" max="6914" width="5.140625" style="107" customWidth="1"/>
    <col min="6915" max="6915" width="8.85546875" style="107" bestFit="1" customWidth="1"/>
    <col min="6916" max="7168" width="10.5703125" style="107"/>
    <col min="7169" max="7170" width="5.140625" style="107" customWidth="1"/>
    <col min="7171" max="7171" width="8.85546875" style="107" bestFit="1" customWidth="1"/>
    <col min="7172" max="7424" width="10.5703125" style="107"/>
    <col min="7425" max="7426" width="5.140625" style="107" customWidth="1"/>
    <col min="7427" max="7427" width="8.85546875" style="107" bestFit="1" customWidth="1"/>
    <col min="7428" max="7680" width="10.5703125" style="107"/>
    <col min="7681" max="7682" width="5.140625" style="107" customWidth="1"/>
    <col min="7683" max="7683" width="8.85546875" style="107" bestFit="1" customWidth="1"/>
    <col min="7684" max="7936" width="10.5703125" style="107"/>
    <col min="7937" max="7938" width="5.140625" style="107" customWidth="1"/>
    <col min="7939" max="7939" width="8.85546875" style="107" bestFit="1" customWidth="1"/>
    <col min="7940" max="8192" width="10.5703125" style="107"/>
    <col min="8193" max="8194" width="5.140625" style="107" customWidth="1"/>
    <col min="8195" max="8195" width="8.85546875" style="107" bestFit="1" customWidth="1"/>
    <col min="8196" max="8448" width="10.5703125" style="107"/>
    <col min="8449" max="8450" width="5.140625" style="107" customWidth="1"/>
    <col min="8451" max="8451" width="8.85546875" style="107" bestFit="1" customWidth="1"/>
    <col min="8452" max="8704" width="10.5703125" style="107"/>
    <col min="8705" max="8706" width="5.140625" style="107" customWidth="1"/>
    <col min="8707" max="8707" width="8.85546875" style="107" bestFit="1" customWidth="1"/>
    <col min="8708" max="8960" width="10.5703125" style="107"/>
    <col min="8961" max="8962" width="5.140625" style="107" customWidth="1"/>
    <col min="8963" max="8963" width="8.85546875" style="107" bestFit="1" customWidth="1"/>
    <col min="8964" max="9216" width="10.5703125" style="107"/>
    <col min="9217" max="9218" width="5.140625" style="107" customWidth="1"/>
    <col min="9219" max="9219" width="8.85546875" style="107" bestFit="1" customWidth="1"/>
    <col min="9220" max="9472" width="10.5703125" style="107"/>
    <col min="9473" max="9474" width="5.140625" style="107" customWidth="1"/>
    <col min="9475" max="9475" width="8.85546875" style="107" bestFit="1" customWidth="1"/>
    <col min="9476" max="9728" width="10.5703125" style="107"/>
    <col min="9729" max="9730" width="5.140625" style="107" customWidth="1"/>
    <col min="9731" max="9731" width="8.85546875" style="107" bestFit="1" customWidth="1"/>
    <col min="9732" max="9984" width="10.5703125" style="107"/>
    <col min="9985" max="9986" width="5.140625" style="107" customWidth="1"/>
    <col min="9987" max="9987" width="8.85546875" style="107" bestFit="1" customWidth="1"/>
    <col min="9988" max="10240" width="10.5703125" style="107"/>
    <col min="10241" max="10242" width="5.140625" style="107" customWidth="1"/>
    <col min="10243" max="10243" width="8.85546875" style="107" bestFit="1" customWidth="1"/>
    <col min="10244" max="10496" width="10.5703125" style="107"/>
    <col min="10497" max="10498" width="5.140625" style="107" customWidth="1"/>
    <col min="10499" max="10499" width="8.85546875" style="107" bestFit="1" customWidth="1"/>
    <col min="10500" max="10752" width="10.5703125" style="107"/>
    <col min="10753" max="10754" width="5.140625" style="107" customWidth="1"/>
    <col min="10755" max="10755" width="8.85546875" style="107" bestFit="1" customWidth="1"/>
    <col min="10756" max="11008" width="10.5703125" style="107"/>
    <col min="11009" max="11010" width="5.140625" style="107" customWidth="1"/>
    <col min="11011" max="11011" width="8.85546875" style="107" bestFit="1" customWidth="1"/>
    <col min="11012" max="11264" width="10.5703125" style="107"/>
    <col min="11265" max="11266" width="5.140625" style="107" customWidth="1"/>
    <col min="11267" max="11267" width="8.85546875" style="107" bestFit="1" customWidth="1"/>
    <col min="11268" max="11520" width="10.5703125" style="107"/>
    <col min="11521" max="11522" width="5.140625" style="107" customWidth="1"/>
    <col min="11523" max="11523" width="8.85546875" style="107" bestFit="1" customWidth="1"/>
    <col min="11524" max="11776" width="10.5703125" style="107"/>
    <col min="11777" max="11778" width="5.140625" style="107" customWidth="1"/>
    <col min="11779" max="11779" width="8.85546875" style="107" bestFit="1" customWidth="1"/>
    <col min="11780" max="12032" width="10.5703125" style="107"/>
    <col min="12033" max="12034" width="5.140625" style="107" customWidth="1"/>
    <col min="12035" max="12035" width="8.85546875" style="107" bestFit="1" customWidth="1"/>
    <col min="12036" max="12288" width="10.5703125" style="107"/>
    <col min="12289" max="12290" width="5.140625" style="107" customWidth="1"/>
    <col min="12291" max="12291" width="8.85546875" style="107" bestFit="1" customWidth="1"/>
    <col min="12292" max="12544" width="10.5703125" style="107"/>
    <col min="12545" max="12546" width="5.140625" style="107" customWidth="1"/>
    <col min="12547" max="12547" width="8.85546875" style="107" bestFit="1" customWidth="1"/>
    <col min="12548" max="12800" width="10.5703125" style="107"/>
    <col min="12801" max="12802" width="5.140625" style="107" customWidth="1"/>
    <col min="12803" max="12803" width="8.85546875" style="107" bestFit="1" customWidth="1"/>
    <col min="12804" max="13056" width="10.5703125" style="107"/>
    <col min="13057" max="13058" width="5.140625" style="107" customWidth="1"/>
    <col min="13059" max="13059" width="8.85546875" style="107" bestFit="1" customWidth="1"/>
    <col min="13060" max="13312" width="10.5703125" style="107"/>
    <col min="13313" max="13314" width="5.140625" style="107" customWidth="1"/>
    <col min="13315" max="13315" width="8.85546875" style="107" bestFit="1" customWidth="1"/>
    <col min="13316" max="13568" width="10.5703125" style="107"/>
    <col min="13569" max="13570" width="5.140625" style="107" customWidth="1"/>
    <col min="13571" max="13571" width="8.85546875" style="107" bestFit="1" customWidth="1"/>
    <col min="13572" max="13824" width="10.5703125" style="107"/>
    <col min="13825" max="13826" width="5.140625" style="107" customWidth="1"/>
    <col min="13827" max="13827" width="8.85546875" style="107" bestFit="1" customWidth="1"/>
    <col min="13828" max="14080" width="10.5703125" style="107"/>
    <col min="14081" max="14082" width="5.140625" style="107" customWidth="1"/>
    <col min="14083" max="14083" width="8.85546875" style="107" bestFit="1" customWidth="1"/>
    <col min="14084" max="14336" width="10.5703125" style="107"/>
    <col min="14337" max="14338" width="5.140625" style="107" customWidth="1"/>
    <col min="14339" max="14339" width="8.85546875" style="107" bestFit="1" customWidth="1"/>
    <col min="14340" max="14592" width="10.5703125" style="107"/>
    <col min="14593" max="14594" width="5.140625" style="107" customWidth="1"/>
    <col min="14595" max="14595" width="8.85546875" style="107" bestFit="1" customWidth="1"/>
    <col min="14596" max="14848" width="10.5703125" style="107"/>
    <col min="14849" max="14850" width="5.140625" style="107" customWidth="1"/>
    <col min="14851" max="14851" width="8.85546875" style="107" bestFit="1" customWidth="1"/>
    <col min="14852" max="15104" width="10.5703125" style="107"/>
    <col min="15105" max="15106" width="5.140625" style="107" customWidth="1"/>
    <col min="15107" max="15107" width="8.85546875" style="107" bestFit="1" customWidth="1"/>
    <col min="15108" max="15360" width="10.5703125" style="107"/>
    <col min="15361" max="15362" width="5.140625" style="107" customWidth="1"/>
    <col min="15363" max="15363" width="8.85546875" style="107" bestFit="1" customWidth="1"/>
    <col min="15364" max="15616" width="10.5703125" style="107"/>
    <col min="15617" max="15618" width="5.140625" style="107" customWidth="1"/>
    <col min="15619" max="15619" width="8.85546875" style="107" bestFit="1" customWidth="1"/>
    <col min="15620" max="15872" width="10.5703125" style="107"/>
    <col min="15873" max="15874" width="5.140625" style="107" customWidth="1"/>
    <col min="15875" max="15875" width="8.85546875" style="107" bestFit="1" customWidth="1"/>
    <col min="15876" max="16128" width="10.5703125" style="107"/>
    <col min="16129" max="16130" width="5.140625" style="107" customWidth="1"/>
    <col min="16131" max="16131" width="8.85546875" style="107" bestFit="1" customWidth="1"/>
    <col min="16132" max="16384" width="10.5703125" style="107"/>
  </cols>
  <sheetData>
    <row r="1" spans="1:11" s="1" customFormat="1" ht="12" customHeight="1" x14ac:dyDescent="0.15">
      <c r="A1" s="41" t="s">
        <v>37</v>
      </c>
      <c r="B1" s="8"/>
      <c r="F1" s="103"/>
      <c r="G1" s="103"/>
      <c r="K1" s="23"/>
    </row>
    <row r="2" spans="1:11" s="1" customFormat="1" ht="12" customHeight="1" x14ac:dyDescent="0.15">
      <c r="A2" s="74" t="s">
        <v>38</v>
      </c>
      <c r="B2" s="8"/>
      <c r="F2" s="103"/>
      <c r="G2" s="103"/>
    </row>
    <row r="3" spans="1:11" s="1" customFormat="1" ht="12" customHeight="1" x14ac:dyDescent="0.15">
      <c r="A3" s="73" t="s">
        <v>36</v>
      </c>
      <c r="B3" s="8"/>
      <c r="F3" s="103"/>
      <c r="G3" s="103"/>
    </row>
    <row r="4" spans="1:11" s="1" customFormat="1" ht="12" customHeight="1" x14ac:dyDescent="0.15">
      <c r="A4" s="41" t="s">
        <v>144</v>
      </c>
      <c r="B4" s="8"/>
    </row>
    <row r="5" spans="1:11" s="1" customFormat="1" ht="12" customHeight="1" x14ac:dyDescent="0.15">
      <c r="A5" s="104" t="s">
        <v>3</v>
      </c>
      <c r="B5" s="72" t="s">
        <v>4</v>
      </c>
      <c r="C5" s="13"/>
      <c r="D5" s="13" t="s">
        <v>2</v>
      </c>
      <c r="E5" s="34" t="s">
        <v>5</v>
      </c>
      <c r="F5" s="39"/>
      <c r="G5" s="13" t="s">
        <v>7</v>
      </c>
    </row>
    <row r="6" spans="1:11" s="1" customFormat="1" ht="12" customHeight="1" x14ac:dyDescent="0.15">
      <c r="A6" s="105" t="s">
        <v>13</v>
      </c>
      <c r="B6" s="71" t="s">
        <v>14</v>
      </c>
      <c r="C6" s="16" t="s">
        <v>15</v>
      </c>
      <c r="D6" s="16"/>
      <c r="E6" s="16" t="s">
        <v>16</v>
      </c>
      <c r="F6" s="13" t="s">
        <v>6</v>
      </c>
      <c r="G6" s="16" t="s">
        <v>16</v>
      </c>
    </row>
    <row r="7" spans="1:11" s="1" customFormat="1" ht="12" customHeight="1" x14ac:dyDescent="0.15">
      <c r="A7" s="106" t="s">
        <v>19</v>
      </c>
      <c r="B7" s="70" t="s">
        <v>19</v>
      </c>
      <c r="C7" s="19"/>
      <c r="D7" s="19"/>
      <c r="E7" s="19"/>
      <c r="F7" s="19"/>
      <c r="G7" s="19"/>
    </row>
    <row r="8" spans="1:11" s="1" customFormat="1" ht="12" customHeight="1" x14ac:dyDescent="0.15">
      <c r="A8" s="36"/>
      <c r="B8" s="21"/>
      <c r="C8" s="22"/>
      <c r="D8" s="23" t="s">
        <v>20</v>
      </c>
      <c r="E8" s="23" t="s">
        <v>20</v>
      </c>
      <c r="F8" s="23" t="s">
        <v>20</v>
      </c>
      <c r="G8" s="23" t="s">
        <v>20</v>
      </c>
    </row>
    <row r="9" spans="1:11" ht="12" customHeight="1" x14ac:dyDescent="0.15">
      <c r="A9" s="5">
        <v>14</v>
      </c>
      <c r="B9" s="5">
        <v>100</v>
      </c>
      <c r="C9" s="5" t="s">
        <v>110</v>
      </c>
      <c r="D9" s="68">
        <v>2970</v>
      </c>
      <c r="E9" s="68">
        <v>176</v>
      </c>
      <c r="F9" s="68">
        <v>169</v>
      </c>
      <c r="G9" s="68">
        <v>2800</v>
      </c>
    </row>
    <row r="10" spans="1:11" ht="12" customHeight="1" x14ac:dyDescent="0.15">
      <c r="A10" s="5">
        <v>14</v>
      </c>
      <c r="B10" s="5">
        <v>130</v>
      </c>
      <c r="C10" s="5" t="s">
        <v>111</v>
      </c>
      <c r="D10" s="68">
        <v>608</v>
      </c>
      <c r="E10" s="68">
        <v>24</v>
      </c>
      <c r="F10" s="68">
        <v>23</v>
      </c>
      <c r="G10" s="68">
        <v>584</v>
      </c>
    </row>
    <row r="11" spans="1:11" ht="12" customHeight="1" x14ac:dyDescent="0.15">
      <c r="A11" s="5">
        <v>14</v>
      </c>
      <c r="B11" s="5">
        <v>150</v>
      </c>
      <c r="C11" s="5" t="s">
        <v>112</v>
      </c>
      <c r="D11" s="68">
        <v>1660</v>
      </c>
      <c r="E11" s="68">
        <v>130</v>
      </c>
      <c r="F11" s="68">
        <v>125</v>
      </c>
      <c r="G11" s="68">
        <v>1530</v>
      </c>
    </row>
    <row r="12" spans="1:11" ht="12" customHeight="1" x14ac:dyDescent="0.15">
      <c r="A12" s="5">
        <v>14</v>
      </c>
      <c r="B12" s="5">
        <v>201</v>
      </c>
      <c r="C12" s="5" t="s">
        <v>113</v>
      </c>
      <c r="D12" s="68">
        <v>543</v>
      </c>
      <c r="E12" s="68">
        <v>12</v>
      </c>
      <c r="F12" s="68">
        <v>12</v>
      </c>
      <c r="G12" s="68">
        <v>531</v>
      </c>
    </row>
    <row r="13" spans="1:11" ht="12" customHeight="1" x14ac:dyDescent="0.15">
      <c r="A13" s="5">
        <v>14</v>
      </c>
      <c r="B13" s="5">
        <v>203</v>
      </c>
      <c r="C13" s="5" t="s">
        <v>114</v>
      </c>
      <c r="D13" s="68">
        <v>1540</v>
      </c>
      <c r="E13" s="68">
        <v>772</v>
      </c>
      <c r="F13" s="68">
        <v>750</v>
      </c>
      <c r="G13" s="68">
        <v>766</v>
      </c>
    </row>
    <row r="14" spans="1:11" ht="12" customHeight="1" x14ac:dyDescent="0.15">
      <c r="A14" s="5">
        <v>14</v>
      </c>
      <c r="B14" s="5">
        <v>204</v>
      </c>
      <c r="C14" s="5" t="s">
        <v>115</v>
      </c>
      <c r="D14" s="68">
        <v>110</v>
      </c>
      <c r="E14" s="68">
        <v>1</v>
      </c>
      <c r="F14" s="68">
        <v>1</v>
      </c>
      <c r="G14" s="68">
        <v>109</v>
      </c>
    </row>
    <row r="15" spans="1:11" ht="12" customHeight="1" x14ac:dyDescent="0.15">
      <c r="A15" s="5">
        <v>14</v>
      </c>
      <c r="B15" s="5">
        <v>205</v>
      </c>
      <c r="C15" s="5" t="s">
        <v>116</v>
      </c>
      <c r="D15" s="68">
        <v>949</v>
      </c>
      <c r="E15" s="68">
        <v>142</v>
      </c>
      <c r="F15" s="68">
        <v>133</v>
      </c>
      <c r="G15" s="68">
        <v>807</v>
      </c>
    </row>
    <row r="16" spans="1:11" ht="12" customHeight="1" x14ac:dyDescent="0.15">
      <c r="A16" s="5">
        <v>14</v>
      </c>
      <c r="B16" s="5">
        <v>206</v>
      </c>
      <c r="C16" s="5" t="s">
        <v>117</v>
      </c>
      <c r="D16" s="68">
        <v>1900</v>
      </c>
      <c r="E16" s="68">
        <v>545</v>
      </c>
      <c r="F16" s="68">
        <v>523</v>
      </c>
      <c r="G16" s="68">
        <v>1360</v>
      </c>
    </row>
    <row r="17" spans="1:7" ht="12" customHeight="1" x14ac:dyDescent="0.15">
      <c r="A17" s="5">
        <v>14</v>
      </c>
      <c r="B17" s="5">
        <v>207</v>
      </c>
      <c r="C17" s="5" t="s">
        <v>118</v>
      </c>
      <c r="D17" s="68">
        <v>374</v>
      </c>
      <c r="E17" s="68">
        <v>51</v>
      </c>
      <c r="F17" s="68">
        <v>47</v>
      </c>
      <c r="G17" s="68">
        <v>323</v>
      </c>
    </row>
    <row r="18" spans="1:7" ht="12" customHeight="1" x14ac:dyDescent="0.15">
      <c r="A18" s="5">
        <v>14</v>
      </c>
      <c r="B18" s="5">
        <v>208</v>
      </c>
      <c r="C18" s="5" t="s">
        <v>119</v>
      </c>
      <c r="D18" s="68">
        <v>9</v>
      </c>
      <c r="E18" s="68">
        <v>0</v>
      </c>
      <c r="F18" s="68">
        <v>0</v>
      </c>
      <c r="G18" s="68">
        <v>9</v>
      </c>
    </row>
    <row r="19" spans="1:7" ht="12" customHeight="1" x14ac:dyDescent="0.15">
      <c r="A19" s="5">
        <v>14</v>
      </c>
      <c r="B19" s="5">
        <v>210</v>
      </c>
      <c r="C19" s="5" t="s">
        <v>120</v>
      </c>
      <c r="D19" s="68">
        <v>1200</v>
      </c>
      <c r="E19" s="68">
        <v>6</v>
      </c>
      <c r="F19" s="68">
        <v>6</v>
      </c>
      <c r="G19" s="68">
        <v>1190</v>
      </c>
    </row>
    <row r="20" spans="1:7" ht="12" customHeight="1" x14ac:dyDescent="0.15">
      <c r="A20" s="5">
        <v>14</v>
      </c>
      <c r="B20" s="5">
        <v>211</v>
      </c>
      <c r="C20" s="5" t="s">
        <v>121</v>
      </c>
      <c r="D20" s="68">
        <v>1210</v>
      </c>
      <c r="E20" s="68">
        <v>119</v>
      </c>
      <c r="F20" s="68">
        <v>103</v>
      </c>
      <c r="G20" s="68">
        <v>1090</v>
      </c>
    </row>
    <row r="21" spans="1:7" ht="12" customHeight="1" x14ac:dyDescent="0.15">
      <c r="A21" s="5">
        <v>14</v>
      </c>
      <c r="B21" s="5">
        <v>212</v>
      </c>
      <c r="C21" s="5" t="s">
        <v>122</v>
      </c>
      <c r="D21" s="68">
        <v>1200</v>
      </c>
      <c r="E21" s="68">
        <v>520</v>
      </c>
      <c r="F21" s="68">
        <v>500</v>
      </c>
      <c r="G21" s="68">
        <v>683</v>
      </c>
    </row>
    <row r="22" spans="1:7" ht="12" customHeight="1" x14ac:dyDescent="0.15">
      <c r="A22" s="5">
        <v>14</v>
      </c>
      <c r="B22" s="5">
        <v>213</v>
      </c>
      <c r="C22" s="5" t="s">
        <v>123</v>
      </c>
      <c r="D22" s="68">
        <v>224</v>
      </c>
      <c r="E22" s="68">
        <v>11</v>
      </c>
      <c r="F22" s="68">
        <v>11</v>
      </c>
      <c r="G22" s="68">
        <v>213</v>
      </c>
    </row>
    <row r="23" spans="1:7" ht="12" customHeight="1" x14ac:dyDescent="0.15">
      <c r="A23" s="5">
        <v>14</v>
      </c>
      <c r="B23" s="5">
        <v>214</v>
      </c>
      <c r="C23" s="5" t="s">
        <v>124</v>
      </c>
      <c r="D23" s="68">
        <v>1140</v>
      </c>
      <c r="E23" s="68">
        <v>417</v>
      </c>
      <c r="F23" s="68">
        <v>398</v>
      </c>
      <c r="G23" s="68">
        <v>725</v>
      </c>
    </row>
    <row r="24" spans="1:7" ht="12" customHeight="1" x14ac:dyDescent="0.15">
      <c r="A24" s="5">
        <v>14</v>
      </c>
      <c r="B24" s="5">
        <v>215</v>
      </c>
      <c r="C24" s="5" t="s">
        <v>125</v>
      </c>
      <c r="D24" s="68">
        <v>565</v>
      </c>
      <c r="E24" s="68">
        <v>260</v>
      </c>
      <c r="F24" s="68">
        <v>250</v>
      </c>
      <c r="G24" s="68">
        <v>305</v>
      </c>
    </row>
    <row r="25" spans="1:7" ht="12" customHeight="1" x14ac:dyDescent="0.15">
      <c r="A25" s="5">
        <v>14</v>
      </c>
      <c r="B25" s="5">
        <v>216</v>
      </c>
      <c r="C25" s="5" t="s">
        <v>126</v>
      </c>
      <c r="D25" s="68">
        <v>227</v>
      </c>
      <c r="E25" s="68">
        <v>90</v>
      </c>
      <c r="F25" s="68">
        <v>87</v>
      </c>
      <c r="G25" s="68">
        <v>137</v>
      </c>
    </row>
    <row r="26" spans="1:7" ht="12" customHeight="1" x14ac:dyDescent="0.15">
      <c r="A26" s="5">
        <v>14</v>
      </c>
      <c r="B26" s="5">
        <v>217</v>
      </c>
      <c r="C26" s="5" t="s">
        <v>127</v>
      </c>
      <c r="D26" s="68">
        <v>678</v>
      </c>
      <c r="E26" s="68">
        <v>182</v>
      </c>
      <c r="F26" s="68">
        <v>170</v>
      </c>
      <c r="G26" s="68">
        <v>496</v>
      </c>
    </row>
    <row r="27" spans="1:7" ht="12" customHeight="1" x14ac:dyDescent="0.15">
      <c r="A27" s="5">
        <v>14</v>
      </c>
      <c r="B27" s="5">
        <v>218</v>
      </c>
      <c r="C27" s="5" t="s">
        <v>128</v>
      </c>
      <c r="D27" s="68">
        <v>272</v>
      </c>
      <c r="E27" s="68">
        <v>17</v>
      </c>
      <c r="F27" s="68">
        <v>16</v>
      </c>
      <c r="G27" s="68">
        <v>255</v>
      </c>
    </row>
    <row r="28" spans="1:7" ht="12" customHeight="1" x14ac:dyDescent="0.15">
      <c r="A28" s="5">
        <v>14</v>
      </c>
      <c r="B28" s="5">
        <v>301</v>
      </c>
      <c r="C28" s="5" t="s">
        <v>129</v>
      </c>
      <c r="D28" s="68">
        <v>39</v>
      </c>
      <c r="E28" s="68">
        <v>4</v>
      </c>
      <c r="F28" s="68">
        <v>4</v>
      </c>
      <c r="G28" s="68">
        <v>35</v>
      </c>
    </row>
    <row r="29" spans="1:7" ht="12" customHeight="1" x14ac:dyDescent="0.15">
      <c r="A29" s="5">
        <v>14</v>
      </c>
      <c r="B29" s="5">
        <v>321</v>
      </c>
      <c r="C29" s="5" t="s">
        <v>130</v>
      </c>
      <c r="D29" s="68">
        <v>250</v>
      </c>
      <c r="E29" s="68">
        <v>76</v>
      </c>
      <c r="F29" s="68">
        <v>72</v>
      </c>
      <c r="G29" s="68">
        <v>174</v>
      </c>
    </row>
    <row r="30" spans="1:7" ht="12" customHeight="1" x14ac:dyDescent="0.15">
      <c r="A30" s="5">
        <v>14</v>
      </c>
      <c r="B30" s="5">
        <v>341</v>
      </c>
      <c r="C30" s="5" t="s">
        <v>131</v>
      </c>
      <c r="D30" s="68">
        <v>273</v>
      </c>
      <c r="E30" s="68">
        <v>25</v>
      </c>
      <c r="F30" s="68">
        <v>22</v>
      </c>
      <c r="G30" s="68">
        <v>248</v>
      </c>
    </row>
    <row r="31" spans="1:7" ht="12" customHeight="1" x14ac:dyDescent="0.15">
      <c r="A31" s="5">
        <v>14</v>
      </c>
      <c r="B31" s="5">
        <v>342</v>
      </c>
      <c r="C31" s="5" t="s">
        <v>132</v>
      </c>
      <c r="D31" s="68">
        <v>129</v>
      </c>
      <c r="E31" s="68">
        <v>1</v>
      </c>
      <c r="F31" s="68">
        <v>1</v>
      </c>
      <c r="G31" s="68">
        <v>128</v>
      </c>
    </row>
    <row r="32" spans="1:7" ht="12" customHeight="1" x14ac:dyDescent="0.15">
      <c r="A32" s="5">
        <v>14</v>
      </c>
      <c r="B32" s="5">
        <v>361</v>
      </c>
      <c r="C32" s="5" t="s">
        <v>133</v>
      </c>
      <c r="D32" s="68">
        <v>478</v>
      </c>
      <c r="E32" s="68">
        <v>31</v>
      </c>
      <c r="F32" s="68">
        <v>27</v>
      </c>
      <c r="G32" s="68">
        <v>447</v>
      </c>
    </row>
    <row r="33" spans="1:7" ht="12" customHeight="1" x14ac:dyDescent="0.15">
      <c r="A33" s="5">
        <v>14</v>
      </c>
      <c r="B33" s="5">
        <v>362</v>
      </c>
      <c r="C33" s="5" t="s">
        <v>134</v>
      </c>
      <c r="D33" s="68">
        <v>349</v>
      </c>
      <c r="E33" s="68">
        <v>114</v>
      </c>
      <c r="F33" s="68">
        <v>105</v>
      </c>
      <c r="G33" s="68">
        <v>235</v>
      </c>
    </row>
    <row r="34" spans="1:7" ht="12" customHeight="1" x14ac:dyDescent="0.15">
      <c r="A34" s="5">
        <v>14</v>
      </c>
      <c r="B34" s="5">
        <v>363</v>
      </c>
      <c r="C34" s="5" t="s">
        <v>135</v>
      </c>
      <c r="D34" s="68">
        <v>162</v>
      </c>
      <c r="E34" s="68">
        <v>11</v>
      </c>
      <c r="F34" s="68">
        <v>9</v>
      </c>
      <c r="G34" s="68">
        <v>151</v>
      </c>
    </row>
    <row r="35" spans="1:7" ht="12" customHeight="1" x14ac:dyDescent="0.15">
      <c r="A35" s="5">
        <v>14</v>
      </c>
      <c r="B35" s="5">
        <v>364</v>
      </c>
      <c r="C35" s="5" t="s">
        <v>136</v>
      </c>
      <c r="D35" s="68">
        <v>405</v>
      </c>
      <c r="E35" s="68">
        <v>36</v>
      </c>
      <c r="F35" s="68">
        <v>32</v>
      </c>
      <c r="G35" s="68">
        <v>369</v>
      </c>
    </row>
    <row r="36" spans="1:7" ht="12" customHeight="1" x14ac:dyDescent="0.15">
      <c r="A36" s="5">
        <v>14</v>
      </c>
      <c r="B36" s="5">
        <v>366</v>
      </c>
      <c r="C36" s="5" t="s">
        <v>137</v>
      </c>
      <c r="D36" s="68">
        <v>202</v>
      </c>
      <c r="E36" s="68">
        <v>173</v>
      </c>
      <c r="F36" s="68">
        <v>161</v>
      </c>
      <c r="G36" s="68">
        <v>29</v>
      </c>
    </row>
    <row r="37" spans="1:7" ht="12" customHeight="1" x14ac:dyDescent="0.15">
      <c r="A37" s="5">
        <v>14</v>
      </c>
      <c r="B37" s="5">
        <v>382</v>
      </c>
      <c r="C37" s="5" t="s">
        <v>138</v>
      </c>
      <c r="D37" s="68">
        <v>10</v>
      </c>
      <c r="E37" s="68">
        <v>2</v>
      </c>
      <c r="F37" s="68">
        <v>2</v>
      </c>
      <c r="G37" s="68">
        <v>8</v>
      </c>
    </row>
    <row r="38" spans="1:7" ht="12" customHeight="1" x14ac:dyDescent="0.15">
      <c r="A38" s="5">
        <v>14</v>
      </c>
      <c r="B38" s="5">
        <v>383</v>
      </c>
      <c r="C38" s="5" t="s">
        <v>139</v>
      </c>
      <c r="D38" s="68">
        <v>52</v>
      </c>
      <c r="E38" s="68" t="s">
        <v>146</v>
      </c>
      <c r="F38" s="68" t="s">
        <v>146</v>
      </c>
      <c r="G38" s="68">
        <v>52</v>
      </c>
    </row>
    <row r="39" spans="1:7" ht="12" customHeight="1" x14ac:dyDescent="0.15">
      <c r="A39" s="5">
        <v>14</v>
      </c>
      <c r="B39" s="5">
        <v>384</v>
      </c>
      <c r="C39" s="5" t="s">
        <v>140</v>
      </c>
      <c r="D39" s="68">
        <v>253</v>
      </c>
      <c r="E39" s="68" t="s">
        <v>146</v>
      </c>
      <c r="F39" s="68" t="s">
        <v>146</v>
      </c>
      <c r="G39" s="68">
        <v>253</v>
      </c>
    </row>
    <row r="40" spans="1:7" ht="12" customHeight="1" x14ac:dyDescent="0.15">
      <c r="A40" s="5">
        <v>14</v>
      </c>
      <c r="B40" s="5">
        <v>401</v>
      </c>
      <c r="C40" s="5" t="s">
        <v>141</v>
      </c>
      <c r="D40" s="68">
        <v>345</v>
      </c>
      <c r="E40" s="68">
        <v>74</v>
      </c>
      <c r="F40" s="68">
        <v>71</v>
      </c>
      <c r="G40" s="68">
        <v>271</v>
      </c>
    </row>
    <row r="41" spans="1:7" ht="12" customHeight="1" x14ac:dyDescent="0.15">
      <c r="A41" s="5">
        <v>14</v>
      </c>
      <c r="B41" s="5">
        <v>402</v>
      </c>
      <c r="C41" s="5" t="s">
        <v>142</v>
      </c>
      <c r="D41" s="68">
        <v>46</v>
      </c>
      <c r="E41" s="68">
        <v>7</v>
      </c>
      <c r="F41" s="68">
        <v>7</v>
      </c>
      <c r="G41" s="68">
        <v>39</v>
      </c>
    </row>
    <row r="42" spans="1:7" ht="12" customHeight="1" x14ac:dyDescent="0.15">
      <c r="A42" s="65"/>
    </row>
    <row r="43" spans="1:7" ht="12" customHeight="1" x14ac:dyDescent="0.15">
      <c r="A43" s="67" t="s">
        <v>23</v>
      </c>
    </row>
    <row r="44" spans="1:7" ht="12" customHeight="1" x14ac:dyDescent="0.15">
      <c r="A44" s="108" t="s">
        <v>39</v>
      </c>
    </row>
    <row r="45" spans="1:7" ht="12" customHeight="1" x14ac:dyDescent="0.15">
      <c r="A45" s="67" t="s">
        <v>40</v>
      </c>
    </row>
    <row r="46" spans="1:7" ht="12" customHeight="1" x14ac:dyDescent="0.15">
      <c r="A46" s="67" t="s">
        <v>41</v>
      </c>
    </row>
    <row r="47" spans="1:7" ht="12" customHeight="1" x14ac:dyDescent="0.15">
      <c r="A47" s="67" t="s">
        <v>42</v>
      </c>
    </row>
    <row r="48" spans="1:7" ht="12" customHeight="1" x14ac:dyDescent="0.15">
      <c r="A48" s="67" t="s">
        <v>43</v>
      </c>
    </row>
    <row r="49" spans="1:1" ht="12" customHeight="1" x14ac:dyDescent="0.15">
      <c r="A49" s="67" t="s">
        <v>44</v>
      </c>
    </row>
    <row r="50" spans="1:1" ht="12" customHeight="1" x14ac:dyDescent="0.15">
      <c r="A50" s="67"/>
    </row>
    <row r="51" spans="1:1" ht="12" customHeight="1" x14ac:dyDescent="0.15">
      <c r="A51" s="67"/>
    </row>
    <row r="52" spans="1:1" ht="12" customHeight="1" x14ac:dyDescent="0.15">
      <c r="A52" s="67"/>
    </row>
    <row r="53" spans="1:1" ht="12" customHeight="1" x14ac:dyDescent="0.15">
      <c r="A53" s="67"/>
    </row>
    <row r="54" spans="1:1" ht="12" customHeight="1" x14ac:dyDescent="0.15">
      <c r="A54" s="67"/>
    </row>
    <row r="55" spans="1:1" ht="12" customHeight="1" x14ac:dyDescent="0.15">
      <c r="A55" s="67"/>
    </row>
    <row r="56" spans="1:1" ht="12" customHeight="1" x14ac:dyDescent="0.15">
      <c r="A56" s="67"/>
    </row>
    <row r="57" spans="1:1" ht="12" customHeight="1" x14ac:dyDescent="0.15">
      <c r="A57" s="67"/>
    </row>
    <row r="58" spans="1:1" ht="12" customHeight="1" x14ac:dyDescent="0.15">
      <c r="A58" s="67"/>
    </row>
    <row r="59" spans="1:1" ht="12" customHeight="1" x14ac:dyDescent="0.15">
      <c r="A59" s="67"/>
    </row>
    <row r="60" spans="1:1" ht="12" customHeight="1" x14ac:dyDescent="0.15">
      <c r="A60" s="67"/>
    </row>
    <row r="61" spans="1:1" ht="12" customHeight="1" x14ac:dyDescent="0.15">
      <c r="A61" s="67"/>
    </row>
    <row r="62" spans="1:1" ht="12" customHeight="1" x14ac:dyDescent="0.15">
      <c r="A62" s="67"/>
    </row>
    <row r="63" spans="1:1" ht="12" customHeight="1" x14ac:dyDescent="0.15">
      <c r="A63" s="67"/>
    </row>
    <row r="64" spans="1:1" ht="12" customHeight="1" x14ac:dyDescent="0.15">
      <c r="A64" s="67"/>
    </row>
    <row r="65" spans="1:1" ht="12" customHeight="1" x14ac:dyDescent="0.15">
      <c r="A65" s="67"/>
    </row>
    <row r="66" spans="1:1" ht="12" customHeight="1" x14ac:dyDescent="0.15">
      <c r="A66" s="67"/>
    </row>
    <row r="67" spans="1:1" ht="12" customHeight="1" x14ac:dyDescent="0.15">
      <c r="A67" s="67"/>
    </row>
    <row r="68" spans="1:1" ht="12" customHeight="1" x14ac:dyDescent="0.15">
      <c r="A68" s="67"/>
    </row>
    <row r="69" spans="1:1" ht="12" customHeight="1" x14ac:dyDescent="0.15">
      <c r="A69" s="67"/>
    </row>
    <row r="70" spans="1:1" ht="12" customHeight="1" x14ac:dyDescent="0.15">
      <c r="A70" s="67"/>
    </row>
    <row r="71" spans="1:1" ht="12" customHeight="1" x14ac:dyDescent="0.15">
      <c r="A71" s="67"/>
    </row>
    <row r="72" spans="1:1" ht="12" customHeight="1" x14ac:dyDescent="0.15">
      <c r="A72" s="67"/>
    </row>
    <row r="73" spans="1:1" ht="12" customHeight="1" x14ac:dyDescent="0.15">
      <c r="A73" s="67"/>
    </row>
    <row r="74" spans="1:1" ht="12" customHeight="1" x14ac:dyDescent="0.15">
      <c r="A74" s="67"/>
    </row>
    <row r="75" spans="1:1" ht="12" customHeight="1" x14ac:dyDescent="0.15">
      <c r="A75" s="67"/>
    </row>
    <row r="76" spans="1:1" ht="12" customHeight="1" x14ac:dyDescent="0.15">
      <c r="A76" s="67"/>
    </row>
    <row r="77" spans="1:1" ht="12" customHeight="1" x14ac:dyDescent="0.15">
      <c r="A77" s="67"/>
    </row>
    <row r="78" spans="1:1" ht="12" customHeight="1" x14ac:dyDescent="0.15">
      <c r="A78" s="67"/>
    </row>
    <row r="79" spans="1:1" ht="12" customHeight="1" x14ac:dyDescent="0.15">
      <c r="A79" s="67"/>
    </row>
    <row r="80" spans="1:1" ht="12" customHeight="1" x14ac:dyDescent="0.15">
      <c r="A80" s="67"/>
    </row>
    <row r="81" spans="1:1" ht="12" customHeight="1" x14ac:dyDescent="0.15">
      <c r="A81" s="67"/>
    </row>
    <row r="82" spans="1:1" ht="12" customHeight="1" x14ac:dyDescent="0.15">
      <c r="A82" s="67"/>
    </row>
    <row r="83" spans="1:1" ht="12" customHeight="1" x14ac:dyDescent="0.15">
      <c r="A83" s="67"/>
    </row>
    <row r="84" spans="1:1" ht="12" customHeight="1" x14ac:dyDescent="0.15">
      <c r="A84" s="67"/>
    </row>
    <row r="85" spans="1:1" ht="12" customHeight="1" x14ac:dyDescent="0.15">
      <c r="A85" s="67"/>
    </row>
    <row r="86" spans="1:1" ht="12" customHeight="1" x14ac:dyDescent="0.15">
      <c r="A86" s="67"/>
    </row>
    <row r="87" spans="1:1" ht="12" customHeight="1" x14ac:dyDescent="0.15">
      <c r="A87" s="67"/>
    </row>
    <row r="88" spans="1:1" ht="12" customHeight="1" x14ac:dyDescent="0.15">
      <c r="A88" s="67"/>
    </row>
    <row r="89" spans="1:1" ht="12" customHeight="1" x14ac:dyDescent="0.15">
      <c r="A89" s="67"/>
    </row>
    <row r="90" spans="1:1" ht="12" customHeight="1" x14ac:dyDescent="0.15">
      <c r="A90" s="67"/>
    </row>
    <row r="91" spans="1:1" ht="12" customHeight="1" x14ac:dyDescent="0.15">
      <c r="A91" s="67"/>
    </row>
    <row r="92" spans="1:1" ht="12" customHeight="1" x14ac:dyDescent="0.15">
      <c r="A92" s="67"/>
    </row>
    <row r="93" spans="1:1" ht="12" customHeight="1" x14ac:dyDescent="0.15">
      <c r="A93" s="67"/>
    </row>
    <row r="94" spans="1:1" ht="12" customHeight="1" x14ac:dyDescent="0.15">
      <c r="A94" s="67"/>
    </row>
    <row r="95" spans="1:1" ht="12" customHeight="1" x14ac:dyDescent="0.15">
      <c r="A95" s="67"/>
    </row>
    <row r="96" spans="1:1" ht="12" customHeight="1" x14ac:dyDescent="0.15">
      <c r="A96" s="67"/>
    </row>
    <row r="97" spans="1:1" ht="12" customHeight="1" x14ac:dyDescent="0.15">
      <c r="A97" s="67"/>
    </row>
    <row r="98" spans="1:1" ht="12" customHeight="1" x14ac:dyDescent="0.15">
      <c r="A98" s="67"/>
    </row>
    <row r="99" spans="1:1" ht="12" customHeight="1" x14ac:dyDescent="0.15">
      <c r="A99" s="67"/>
    </row>
    <row r="100" spans="1:1" ht="12" customHeight="1" x14ac:dyDescent="0.15">
      <c r="A100" s="67"/>
    </row>
    <row r="101" spans="1:1" ht="12" customHeight="1" x14ac:dyDescent="0.15">
      <c r="A101" s="67"/>
    </row>
    <row r="102" spans="1:1" ht="12" customHeight="1" x14ac:dyDescent="0.15">
      <c r="A102" s="67"/>
    </row>
    <row r="103" spans="1:1" ht="12" customHeight="1" x14ac:dyDescent="0.15">
      <c r="A103" s="67"/>
    </row>
    <row r="104" spans="1:1" ht="12" customHeight="1" x14ac:dyDescent="0.15">
      <c r="A104" s="67"/>
    </row>
    <row r="105" spans="1:1" ht="12" customHeight="1" x14ac:dyDescent="0.15">
      <c r="A105" s="67"/>
    </row>
    <row r="106" spans="1:1" ht="12" customHeight="1" x14ac:dyDescent="0.15">
      <c r="A106" s="67"/>
    </row>
    <row r="107" spans="1:1" ht="12" customHeight="1" x14ac:dyDescent="0.15">
      <c r="A107" s="67"/>
    </row>
    <row r="108" spans="1:1" ht="12" customHeight="1" x14ac:dyDescent="0.15">
      <c r="A108" s="67"/>
    </row>
    <row r="109" spans="1:1" ht="12" customHeight="1" x14ac:dyDescent="0.15">
      <c r="A109" s="67"/>
    </row>
    <row r="110" spans="1:1" ht="12" customHeight="1" x14ac:dyDescent="0.15">
      <c r="A110" s="67"/>
    </row>
    <row r="111" spans="1:1" ht="12" customHeight="1" x14ac:dyDescent="0.15">
      <c r="A111" s="67"/>
    </row>
    <row r="112" spans="1:1" ht="12" customHeight="1" x14ac:dyDescent="0.15">
      <c r="A112" s="67"/>
    </row>
    <row r="113" spans="1:1" ht="12" customHeight="1" x14ac:dyDescent="0.15">
      <c r="A113" s="67"/>
    </row>
    <row r="114" spans="1:1" ht="12" customHeight="1" x14ac:dyDescent="0.15">
      <c r="A114" s="67"/>
    </row>
    <row r="115" spans="1:1" ht="12" customHeight="1" x14ac:dyDescent="0.15">
      <c r="A115" s="67"/>
    </row>
    <row r="116" spans="1:1" ht="12" customHeight="1" x14ac:dyDescent="0.15">
      <c r="A116" s="67"/>
    </row>
    <row r="117" spans="1:1" ht="12" customHeight="1" x14ac:dyDescent="0.15">
      <c r="A117" s="67"/>
    </row>
    <row r="118" spans="1:1" ht="12" customHeight="1" x14ac:dyDescent="0.15">
      <c r="A118" s="67"/>
    </row>
    <row r="119" spans="1:1" ht="12" customHeight="1" x14ac:dyDescent="0.15">
      <c r="A119" s="67"/>
    </row>
    <row r="120" spans="1:1" ht="12" customHeight="1" x14ac:dyDescent="0.15">
      <c r="A120" s="67"/>
    </row>
    <row r="121" spans="1:1" ht="12" customHeight="1" x14ac:dyDescent="0.15">
      <c r="A121" s="67"/>
    </row>
    <row r="122" spans="1:1" ht="12" customHeight="1" x14ac:dyDescent="0.15">
      <c r="A122" s="67"/>
    </row>
    <row r="123" spans="1:1" ht="12" customHeight="1" x14ac:dyDescent="0.15">
      <c r="A123" s="67"/>
    </row>
    <row r="124" spans="1:1" ht="12" customHeight="1" x14ac:dyDescent="0.15">
      <c r="A124" s="67"/>
    </row>
    <row r="125" spans="1:1" ht="12" customHeight="1" x14ac:dyDescent="0.15">
      <c r="A125" s="67"/>
    </row>
    <row r="126" spans="1:1" ht="12" customHeight="1" x14ac:dyDescent="0.15">
      <c r="A126" s="67"/>
    </row>
    <row r="127" spans="1:1" ht="12" customHeight="1" x14ac:dyDescent="0.15">
      <c r="A127" s="67"/>
    </row>
    <row r="128" spans="1:1" ht="12" customHeight="1" x14ac:dyDescent="0.15">
      <c r="A128" s="67"/>
    </row>
    <row r="129" spans="1:1" ht="12" customHeight="1" x14ac:dyDescent="0.15">
      <c r="A129" s="67"/>
    </row>
    <row r="130" spans="1:1" ht="12" customHeight="1" x14ac:dyDescent="0.15">
      <c r="A130" s="67"/>
    </row>
    <row r="131" spans="1:1" ht="12" customHeight="1" x14ac:dyDescent="0.15">
      <c r="A131" s="67"/>
    </row>
    <row r="132" spans="1:1" ht="12" customHeight="1" x14ac:dyDescent="0.15">
      <c r="A132" s="67"/>
    </row>
    <row r="133" spans="1:1" ht="12" customHeight="1" x14ac:dyDescent="0.15">
      <c r="A133" s="67"/>
    </row>
    <row r="134" spans="1:1" ht="12" customHeight="1" x14ac:dyDescent="0.15">
      <c r="A134" s="67"/>
    </row>
    <row r="135" spans="1:1" ht="12" customHeight="1" x14ac:dyDescent="0.15">
      <c r="A135" s="67"/>
    </row>
    <row r="136" spans="1:1" ht="12" customHeight="1" x14ac:dyDescent="0.15">
      <c r="A136" s="67"/>
    </row>
    <row r="137" spans="1:1" ht="12" customHeight="1" x14ac:dyDescent="0.15">
      <c r="A137" s="67"/>
    </row>
    <row r="138" spans="1:1" ht="12" customHeight="1" x14ac:dyDescent="0.15">
      <c r="A138" s="67"/>
    </row>
    <row r="139" spans="1:1" ht="12" customHeight="1" x14ac:dyDescent="0.15">
      <c r="A139" s="67"/>
    </row>
    <row r="140" spans="1:1" ht="12" customHeight="1" x14ac:dyDescent="0.15">
      <c r="A140" s="67"/>
    </row>
    <row r="141" spans="1:1" ht="12" customHeight="1" x14ac:dyDescent="0.15">
      <c r="A141" s="67"/>
    </row>
    <row r="142" spans="1:1" ht="12" customHeight="1" x14ac:dyDescent="0.15">
      <c r="A142" s="67"/>
    </row>
    <row r="143" spans="1:1" ht="12" customHeight="1" x14ac:dyDescent="0.15">
      <c r="A143" s="67"/>
    </row>
    <row r="144" spans="1:1" ht="12" customHeight="1" x14ac:dyDescent="0.15">
      <c r="A144" s="67"/>
    </row>
    <row r="145" spans="1:1" ht="12" customHeight="1" x14ac:dyDescent="0.15">
      <c r="A145" s="67"/>
    </row>
    <row r="146" spans="1:1" ht="12" customHeight="1" x14ac:dyDescent="0.15">
      <c r="A146" s="67"/>
    </row>
    <row r="147" spans="1:1" ht="12" customHeight="1" x14ac:dyDescent="0.15">
      <c r="A147" s="67"/>
    </row>
    <row r="148" spans="1:1" ht="12" customHeight="1" x14ac:dyDescent="0.15">
      <c r="A148" s="67"/>
    </row>
    <row r="150" spans="1:1" ht="12" customHeight="1" x14ac:dyDescent="0.15">
      <c r="A150" s="109"/>
    </row>
    <row r="151" spans="1:1" ht="12" customHeight="1" x14ac:dyDescent="0.15">
      <c r="A151" s="109"/>
    </row>
    <row r="152" spans="1:1" ht="12" customHeight="1" x14ac:dyDescent="0.15">
      <c r="A152" s="109"/>
    </row>
    <row r="153" spans="1:1" ht="12" customHeight="1" x14ac:dyDescent="0.15">
      <c r="A153" s="109"/>
    </row>
    <row r="154" spans="1:1" ht="12" customHeight="1" x14ac:dyDescent="0.15">
      <c r="A154" s="109"/>
    </row>
    <row r="155" spans="1:1" ht="12" customHeight="1" x14ac:dyDescent="0.15">
      <c r="A155" s="109"/>
    </row>
    <row r="156" spans="1:1" ht="12" customHeight="1" x14ac:dyDescent="0.15">
      <c r="A156" s="109"/>
    </row>
  </sheetData>
  <phoneticPr fontId="3"/>
  <pageMargins left="0.59055118110236215" right="0.19685039370078738" top="0.39370078740157477" bottom="0.39370078740157477" header="0.19685039370078738" footer="0.19685039370078738"/>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60A25-9CF7-489C-B883-8C8C1E9A72D0}">
  <dimension ref="A1:K167"/>
  <sheetViews>
    <sheetView workbookViewId="0"/>
  </sheetViews>
  <sheetFormatPr defaultColWidth="10.5703125" defaultRowHeight="12" customHeight="1" x14ac:dyDescent="0.15"/>
  <cols>
    <col min="1" max="1" width="5.140625" style="66" customWidth="1"/>
    <col min="2" max="2" width="5.140625" style="65" customWidth="1"/>
    <col min="3" max="3" width="10.5703125" style="65" bestFit="1" customWidth="1"/>
    <col min="4" max="7" width="10.5703125" style="64" customWidth="1"/>
    <col min="8" max="8" width="10.5703125" style="107" customWidth="1"/>
    <col min="9" max="256" width="10.5703125" style="107"/>
    <col min="257" max="258" width="5.140625" style="107" customWidth="1"/>
    <col min="259" max="259" width="10.5703125" style="107" bestFit="1"/>
    <col min="260" max="512" width="10.5703125" style="107"/>
    <col min="513" max="514" width="5.140625" style="107" customWidth="1"/>
    <col min="515" max="515" width="10.5703125" style="107" bestFit="1"/>
    <col min="516" max="768" width="10.5703125" style="107"/>
    <col min="769" max="770" width="5.140625" style="107" customWidth="1"/>
    <col min="771" max="771" width="10.5703125" style="107" bestFit="1"/>
    <col min="772" max="1024" width="10.5703125" style="107"/>
    <col min="1025" max="1026" width="5.140625" style="107" customWidth="1"/>
    <col min="1027" max="1027" width="10.5703125" style="107" bestFit="1"/>
    <col min="1028" max="1280" width="10.5703125" style="107"/>
    <col min="1281" max="1282" width="5.140625" style="107" customWidth="1"/>
    <col min="1283" max="1283" width="10.5703125" style="107" bestFit="1"/>
    <col min="1284" max="1536" width="10.5703125" style="107"/>
    <col min="1537" max="1538" width="5.140625" style="107" customWidth="1"/>
    <col min="1539" max="1539" width="10.5703125" style="107" bestFit="1"/>
    <col min="1540" max="1792" width="10.5703125" style="107"/>
    <col min="1793" max="1794" width="5.140625" style="107" customWidth="1"/>
    <col min="1795" max="1795" width="10.5703125" style="107" bestFit="1"/>
    <col min="1796" max="2048" width="10.5703125" style="107"/>
    <col min="2049" max="2050" width="5.140625" style="107" customWidth="1"/>
    <col min="2051" max="2051" width="10.5703125" style="107" bestFit="1"/>
    <col min="2052" max="2304" width="10.5703125" style="107"/>
    <col min="2305" max="2306" width="5.140625" style="107" customWidth="1"/>
    <col min="2307" max="2307" width="10.5703125" style="107" bestFit="1"/>
    <col min="2308" max="2560" width="10.5703125" style="107"/>
    <col min="2561" max="2562" width="5.140625" style="107" customWidth="1"/>
    <col min="2563" max="2563" width="10.5703125" style="107" bestFit="1"/>
    <col min="2564" max="2816" width="10.5703125" style="107"/>
    <col min="2817" max="2818" width="5.140625" style="107" customWidth="1"/>
    <col min="2819" max="2819" width="10.5703125" style="107" bestFit="1"/>
    <col min="2820" max="3072" width="10.5703125" style="107"/>
    <col min="3073" max="3074" width="5.140625" style="107" customWidth="1"/>
    <col min="3075" max="3075" width="10.5703125" style="107" bestFit="1"/>
    <col min="3076" max="3328" width="10.5703125" style="107"/>
    <col min="3329" max="3330" width="5.140625" style="107" customWidth="1"/>
    <col min="3331" max="3331" width="10.5703125" style="107" bestFit="1"/>
    <col min="3332" max="3584" width="10.5703125" style="107"/>
    <col min="3585" max="3586" width="5.140625" style="107" customWidth="1"/>
    <col min="3587" max="3587" width="10.5703125" style="107" bestFit="1"/>
    <col min="3588" max="3840" width="10.5703125" style="107"/>
    <col min="3841" max="3842" width="5.140625" style="107" customWidth="1"/>
    <col min="3843" max="3843" width="10.5703125" style="107" bestFit="1"/>
    <col min="3844" max="4096" width="10.5703125" style="107"/>
    <col min="4097" max="4098" width="5.140625" style="107" customWidth="1"/>
    <col min="4099" max="4099" width="10.5703125" style="107" bestFit="1"/>
    <col min="4100" max="4352" width="10.5703125" style="107"/>
    <col min="4353" max="4354" width="5.140625" style="107" customWidth="1"/>
    <col min="4355" max="4355" width="10.5703125" style="107" bestFit="1"/>
    <col min="4356" max="4608" width="10.5703125" style="107"/>
    <col min="4609" max="4610" width="5.140625" style="107" customWidth="1"/>
    <col min="4611" max="4611" width="10.5703125" style="107" bestFit="1"/>
    <col min="4612" max="4864" width="10.5703125" style="107"/>
    <col min="4865" max="4866" width="5.140625" style="107" customWidth="1"/>
    <col min="4867" max="4867" width="10.5703125" style="107" bestFit="1"/>
    <col min="4868" max="5120" width="10.5703125" style="107"/>
    <col min="5121" max="5122" width="5.140625" style="107" customWidth="1"/>
    <col min="5123" max="5123" width="10.5703125" style="107" bestFit="1"/>
    <col min="5124" max="5376" width="10.5703125" style="107"/>
    <col min="5377" max="5378" width="5.140625" style="107" customWidth="1"/>
    <col min="5379" max="5379" width="10.5703125" style="107" bestFit="1"/>
    <col min="5380" max="5632" width="10.5703125" style="107"/>
    <col min="5633" max="5634" width="5.140625" style="107" customWidth="1"/>
    <col min="5635" max="5635" width="10.5703125" style="107" bestFit="1"/>
    <col min="5636" max="5888" width="10.5703125" style="107"/>
    <col min="5889" max="5890" width="5.140625" style="107" customWidth="1"/>
    <col min="5891" max="5891" width="10.5703125" style="107" bestFit="1"/>
    <col min="5892" max="6144" width="10.5703125" style="107"/>
    <col min="6145" max="6146" width="5.140625" style="107" customWidth="1"/>
    <col min="6147" max="6147" width="10.5703125" style="107" bestFit="1"/>
    <col min="6148" max="6400" width="10.5703125" style="107"/>
    <col min="6401" max="6402" width="5.140625" style="107" customWidth="1"/>
    <col min="6403" max="6403" width="10.5703125" style="107" bestFit="1"/>
    <col min="6404" max="6656" width="10.5703125" style="107"/>
    <col min="6657" max="6658" width="5.140625" style="107" customWidth="1"/>
    <col min="6659" max="6659" width="10.5703125" style="107" bestFit="1"/>
    <col min="6660" max="6912" width="10.5703125" style="107"/>
    <col min="6913" max="6914" width="5.140625" style="107" customWidth="1"/>
    <col min="6915" max="6915" width="10.5703125" style="107" bestFit="1"/>
    <col min="6916" max="7168" width="10.5703125" style="107"/>
    <col min="7169" max="7170" width="5.140625" style="107" customWidth="1"/>
    <col min="7171" max="7171" width="10.5703125" style="107" bestFit="1"/>
    <col min="7172" max="7424" width="10.5703125" style="107"/>
    <col min="7425" max="7426" width="5.140625" style="107" customWidth="1"/>
    <col min="7427" max="7427" width="10.5703125" style="107" bestFit="1"/>
    <col min="7428" max="7680" width="10.5703125" style="107"/>
    <col min="7681" max="7682" width="5.140625" style="107" customWidth="1"/>
    <col min="7683" max="7683" width="10.5703125" style="107" bestFit="1"/>
    <col min="7684" max="7936" width="10.5703125" style="107"/>
    <col min="7937" max="7938" width="5.140625" style="107" customWidth="1"/>
    <col min="7939" max="7939" width="10.5703125" style="107" bestFit="1"/>
    <col min="7940" max="8192" width="10.5703125" style="107"/>
    <col min="8193" max="8194" width="5.140625" style="107" customWidth="1"/>
    <col min="8195" max="8195" width="10.5703125" style="107" bestFit="1"/>
    <col min="8196" max="8448" width="10.5703125" style="107"/>
    <col min="8449" max="8450" width="5.140625" style="107" customWidth="1"/>
    <col min="8451" max="8451" width="10.5703125" style="107" bestFit="1"/>
    <col min="8452" max="8704" width="10.5703125" style="107"/>
    <col min="8705" max="8706" width="5.140625" style="107" customWidth="1"/>
    <col min="8707" max="8707" width="10.5703125" style="107" bestFit="1"/>
    <col min="8708" max="8960" width="10.5703125" style="107"/>
    <col min="8961" max="8962" width="5.140625" style="107" customWidth="1"/>
    <col min="8963" max="8963" width="10.5703125" style="107" bestFit="1"/>
    <col min="8964" max="9216" width="10.5703125" style="107"/>
    <col min="9217" max="9218" width="5.140625" style="107" customWidth="1"/>
    <col min="9219" max="9219" width="10.5703125" style="107" bestFit="1"/>
    <col min="9220" max="9472" width="10.5703125" style="107"/>
    <col min="9473" max="9474" width="5.140625" style="107" customWidth="1"/>
    <col min="9475" max="9475" width="10.5703125" style="107" bestFit="1"/>
    <col min="9476" max="9728" width="10.5703125" style="107"/>
    <col min="9729" max="9730" width="5.140625" style="107" customWidth="1"/>
    <col min="9731" max="9731" width="10.5703125" style="107" bestFit="1"/>
    <col min="9732" max="9984" width="10.5703125" style="107"/>
    <col min="9985" max="9986" width="5.140625" style="107" customWidth="1"/>
    <col min="9987" max="9987" width="10.5703125" style="107" bestFit="1"/>
    <col min="9988" max="10240" width="10.5703125" style="107"/>
    <col min="10241" max="10242" width="5.140625" style="107" customWidth="1"/>
    <col min="10243" max="10243" width="10.5703125" style="107" bestFit="1"/>
    <col min="10244" max="10496" width="10.5703125" style="107"/>
    <col min="10497" max="10498" width="5.140625" style="107" customWidth="1"/>
    <col min="10499" max="10499" width="10.5703125" style="107" bestFit="1"/>
    <col min="10500" max="10752" width="10.5703125" style="107"/>
    <col min="10753" max="10754" width="5.140625" style="107" customWidth="1"/>
    <col min="10755" max="10755" width="10.5703125" style="107" bestFit="1"/>
    <col min="10756" max="11008" width="10.5703125" style="107"/>
    <col min="11009" max="11010" width="5.140625" style="107" customWidth="1"/>
    <col min="11011" max="11011" width="10.5703125" style="107" bestFit="1"/>
    <col min="11012" max="11264" width="10.5703125" style="107"/>
    <col min="11265" max="11266" width="5.140625" style="107" customWidth="1"/>
    <col min="11267" max="11267" width="10.5703125" style="107" bestFit="1"/>
    <col min="11268" max="11520" width="10.5703125" style="107"/>
    <col min="11521" max="11522" width="5.140625" style="107" customWidth="1"/>
    <col min="11523" max="11523" width="10.5703125" style="107" bestFit="1"/>
    <col min="11524" max="11776" width="10.5703125" style="107"/>
    <col min="11777" max="11778" width="5.140625" style="107" customWidth="1"/>
    <col min="11779" max="11779" width="10.5703125" style="107" bestFit="1"/>
    <col min="11780" max="12032" width="10.5703125" style="107"/>
    <col min="12033" max="12034" width="5.140625" style="107" customWidth="1"/>
    <col min="12035" max="12035" width="10.5703125" style="107" bestFit="1"/>
    <col min="12036" max="12288" width="10.5703125" style="107"/>
    <col min="12289" max="12290" width="5.140625" style="107" customWidth="1"/>
    <col min="12291" max="12291" width="10.5703125" style="107" bestFit="1"/>
    <col min="12292" max="12544" width="10.5703125" style="107"/>
    <col min="12545" max="12546" width="5.140625" style="107" customWidth="1"/>
    <col min="12547" max="12547" width="10.5703125" style="107" bestFit="1"/>
    <col min="12548" max="12800" width="10.5703125" style="107"/>
    <col min="12801" max="12802" width="5.140625" style="107" customWidth="1"/>
    <col min="12803" max="12803" width="10.5703125" style="107" bestFit="1"/>
    <col min="12804" max="13056" width="10.5703125" style="107"/>
    <col min="13057" max="13058" width="5.140625" style="107" customWidth="1"/>
    <col min="13059" max="13059" width="10.5703125" style="107" bestFit="1"/>
    <col min="13060" max="13312" width="10.5703125" style="107"/>
    <col min="13313" max="13314" width="5.140625" style="107" customWidth="1"/>
    <col min="13315" max="13315" width="10.5703125" style="107" bestFit="1"/>
    <col min="13316" max="13568" width="10.5703125" style="107"/>
    <col min="13569" max="13570" width="5.140625" style="107" customWidth="1"/>
    <col min="13571" max="13571" width="10.5703125" style="107" bestFit="1"/>
    <col min="13572" max="13824" width="10.5703125" style="107"/>
    <col min="13825" max="13826" width="5.140625" style="107" customWidth="1"/>
    <col min="13827" max="13827" width="10.5703125" style="107" bestFit="1"/>
    <col min="13828" max="14080" width="10.5703125" style="107"/>
    <col min="14081" max="14082" width="5.140625" style="107" customWidth="1"/>
    <col min="14083" max="14083" width="10.5703125" style="107" bestFit="1"/>
    <col min="14084" max="14336" width="10.5703125" style="107"/>
    <col min="14337" max="14338" width="5.140625" style="107" customWidth="1"/>
    <col min="14339" max="14339" width="10.5703125" style="107" bestFit="1"/>
    <col min="14340" max="14592" width="10.5703125" style="107"/>
    <col min="14593" max="14594" width="5.140625" style="107" customWidth="1"/>
    <col min="14595" max="14595" width="10.5703125" style="107" bestFit="1"/>
    <col min="14596" max="14848" width="10.5703125" style="107"/>
    <col min="14849" max="14850" width="5.140625" style="107" customWidth="1"/>
    <col min="14851" max="14851" width="10.5703125" style="107" bestFit="1"/>
    <col min="14852" max="15104" width="10.5703125" style="107"/>
    <col min="15105" max="15106" width="5.140625" style="107" customWidth="1"/>
    <col min="15107" max="15107" width="10.5703125" style="107" bestFit="1"/>
    <col min="15108" max="15360" width="10.5703125" style="107"/>
    <col min="15361" max="15362" width="5.140625" style="107" customWidth="1"/>
    <col min="15363" max="15363" width="10.5703125" style="107" bestFit="1"/>
    <col min="15364" max="15616" width="10.5703125" style="107"/>
    <col min="15617" max="15618" width="5.140625" style="107" customWidth="1"/>
    <col min="15619" max="15619" width="10.5703125" style="107" bestFit="1"/>
    <col min="15620" max="15872" width="10.5703125" style="107"/>
    <col min="15873" max="15874" width="5.140625" style="107" customWidth="1"/>
    <col min="15875" max="15875" width="10.5703125" style="107" bestFit="1"/>
    <col min="15876" max="16128" width="10.5703125" style="107"/>
    <col min="16129" max="16130" width="5.140625" style="107" customWidth="1"/>
    <col min="16131" max="16131" width="10.5703125" style="107" bestFit="1"/>
    <col min="16132" max="16384" width="10.5703125" style="107"/>
  </cols>
  <sheetData>
    <row r="1" spans="1:11" s="1" customFormat="1" ht="12" customHeight="1" x14ac:dyDescent="0.15">
      <c r="A1" s="41" t="s">
        <v>37</v>
      </c>
      <c r="B1" s="8"/>
      <c r="F1" s="103"/>
      <c r="G1" s="103"/>
      <c r="K1" s="126"/>
    </row>
    <row r="2" spans="1:11" s="1" customFormat="1" ht="12" customHeight="1" x14ac:dyDescent="0.15">
      <c r="A2" s="74" t="s">
        <v>45</v>
      </c>
      <c r="B2" s="8"/>
      <c r="F2" s="103"/>
      <c r="G2" s="103"/>
    </row>
    <row r="3" spans="1:11" s="1" customFormat="1" ht="12" customHeight="1" x14ac:dyDescent="0.15">
      <c r="A3" s="73" t="s">
        <v>36</v>
      </c>
      <c r="B3" s="8"/>
      <c r="F3" s="103"/>
      <c r="G3" s="103"/>
    </row>
    <row r="4" spans="1:11" s="1" customFormat="1" ht="12" customHeight="1" x14ac:dyDescent="0.15">
      <c r="A4" s="41" t="s">
        <v>144</v>
      </c>
      <c r="B4" s="8"/>
    </row>
    <row r="5" spans="1:11" s="1" customFormat="1" ht="12" customHeight="1" x14ac:dyDescent="0.15">
      <c r="A5" s="104" t="s">
        <v>3</v>
      </c>
      <c r="B5" s="72" t="s">
        <v>4</v>
      </c>
      <c r="C5" s="13"/>
      <c r="D5" s="13" t="s">
        <v>2</v>
      </c>
      <c r="E5" s="34" t="s">
        <v>5</v>
      </c>
      <c r="F5" s="39"/>
      <c r="G5" s="13" t="s">
        <v>7</v>
      </c>
    </row>
    <row r="6" spans="1:11" s="1" customFormat="1" ht="12" customHeight="1" x14ac:dyDescent="0.15">
      <c r="A6" s="105" t="s">
        <v>13</v>
      </c>
      <c r="B6" s="71" t="s">
        <v>14</v>
      </c>
      <c r="C6" s="16" t="s">
        <v>15</v>
      </c>
      <c r="D6" s="16"/>
      <c r="E6" s="16" t="s">
        <v>16</v>
      </c>
      <c r="F6" s="13" t="s">
        <v>6</v>
      </c>
      <c r="G6" s="16" t="s">
        <v>16</v>
      </c>
    </row>
    <row r="7" spans="1:11" s="1" customFormat="1" ht="12" customHeight="1" x14ac:dyDescent="0.15">
      <c r="A7" s="106" t="s">
        <v>19</v>
      </c>
      <c r="B7" s="70" t="s">
        <v>19</v>
      </c>
      <c r="C7" s="19"/>
      <c r="D7" s="19"/>
      <c r="E7" s="19"/>
      <c r="F7" s="19"/>
      <c r="G7" s="19"/>
    </row>
    <row r="8" spans="1:11" s="1" customFormat="1" ht="12" customHeight="1" x14ac:dyDescent="0.15">
      <c r="A8" s="36"/>
      <c r="B8" s="21"/>
      <c r="C8" s="22"/>
      <c r="D8" s="23" t="s">
        <v>20</v>
      </c>
      <c r="E8" s="23" t="s">
        <v>20</v>
      </c>
      <c r="F8" s="23" t="s">
        <v>20</v>
      </c>
      <c r="G8" s="23" t="s">
        <v>20</v>
      </c>
    </row>
    <row r="9" spans="1:11" ht="12" customHeight="1" x14ac:dyDescent="0.15">
      <c r="A9" s="108">
        <v>14</v>
      </c>
      <c r="B9" s="108">
        <v>100</v>
      </c>
      <c r="C9" s="127" t="s">
        <v>110</v>
      </c>
      <c r="D9" s="64">
        <v>2960</v>
      </c>
      <c r="E9" s="64">
        <v>172</v>
      </c>
      <c r="F9" s="64">
        <v>165</v>
      </c>
      <c r="G9" s="64">
        <v>2790</v>
      </c>
    </row>
    <row r="10" spans="1:11" ht="12" customHeight="1" x14ac:dyDescent="0.15">
      <c r="A10" s="108">
        <v>14</v>
      </c>
      <c r="B10" s="108">
        <v>130</v>
      </c>
      <c r="C10" s="127" t="s">
        <v>111</v>
      </c>
      <c r="D10" s="64">
        <v>605</v>
      </c>
      <c r="E10" s="64">
        <v>24</v>
      </c>
      <c r="F10" s="64">
        <v>23</v>
      </c>
      <c r="G10" s="64">
        <v>581</v>
      </c>
    </row>
    <row r="11" spans="1:11" ht="12" customHeight="1" x14ac:dyDescent="0.15">
      <c r="A11" s="108">
        <v>14</v>
      </c>
      <c r="B11" s="108">
        <v>150</v>
      </c>
      <c r="C11" s="127" t="s">
        <v>112</v>
      </c>
      <c r="D11" s="64">
        <v>1640</v>
      </c>
      <c r="E11" s="64">
        <v>126</v>
      </c>
      <c r="F11" s="64">
        <v>121</v>
      </c>
      <c r="G11" s="64">
        <v>1520</v>
      </c>
    </row>
    <row r="12" spans="1:11" ht="12" customHeight="1" x14ac:dyDescent="0.15">
      <c r="A12" s="108">
        <v>14</v>
      </c>
      <c r="B12" s="108">
        <v>201</v>
      </c>
      <c r="C12" s="127" t="s">
        <v>113</v>
      </c>
      <c r="D12" s="64">
        <v>541</v>
      </c>
      <c r="E12" s="64">
        <v>11</v>
      </c>
      <c r="F12" s="64">
        <v>11</v>
      </c>
      <c r="G12" s="64">
        <v>530</v>
      </c>
    </row>
    <row r="13" spans="1:11" ht="12" customHeight="1" x14ac:dyDescent="0.15">
      <c r="A13" s="108">
        <v>14</v>
      </c>
      <c r="B13" s="108">
        <v>203</v>
      </c>
      <c r="C13" s="127" t="s">
        <v>114</v>
      </c>
      <c r="D13" s="64">
        <v>1540</v>
      </c>
      <c r="E13" s="64">
        <v>772</v>
      </c>
      <c r="F13" s="64">
        <v>750</v>
      </c>
      <c r="G13" s="64">
        <v>766</v>
      </c>
    </row>
    <row r="14" spans="1:11" ht="12" customHeight="1" x14ac:dyDescent="0.15">
      <c r="A14" s="108">
        <v>14</v>
      </c>
      <c r="B14" s="108">
        <v>204</v>
      </c>
      <c r="C14" s="127" t="s">
        <v>115</v>
      </c>
      <c r="D14" s="64">
        <v>109</v>
      </c>
      <c r="E14" s="64">
        <v>1</v>
      </c>
      <c r="F14" s="64">
        <v>1</v>
      </c>
      <c r="G14" s="64">
        <v>108</v>
      </c>
    </row>
    <row r="15" spans="1:11" ht="12" customHeight="1" x14ac:dyDescent="0.15">
      <c r="A15" s="108">
        <v>14</v>
      </c>
      <c r="B15" s="108">
        <v>205</v>
      </c>
      <c r="C15" s="127" t="s">
        <v>116</v>
      </c>
      <c r="D15" s="64">
        <v>939</v>
      </c>
      <c r="E15" s="64">
        <v>140</v>
      </c>
      <c r="F15" s="64">
        <v>131</v>
      </c>
      <c r="G15" s="64">
        <v>799</v>
      </c>
    </row>
    <row r="16" spans="1:11" ht="12" customHeight="1" x14ac:dyDescent="0.15">
      <c r="A16" s="108">
        <v>14</v>
      </c>
      <c r="B16" s="108">
        <v>206</v>
      </c>
      <c r="C16" s="127" t="s">
        <v>117</v>
      </c>
      <c r="D16" s="64">
        <v>1890</v>
      </c>
      <c r="E16" s="64">
        <v>537</v>
      </c>
      <c r="F16" s="64">
        <v>516</v>
      </c>
      <c r="G16" s="64">
        <v>1360</v>
      </c>
    </row>
    <row r="17" spans="1:7" ht="12" customHeight="1" x14ac:dyDescent="0.15">
      <c r="A17" s="108">
        <v>14</v>
      </c>
      <c r="B17" s="108">
        <v>207</v>
      </c>
      <c r="C17" s="127" t="s">
        <v>118</v>
      </c>
      <c r="D17" s="64">
        <v>372</v>
      </c>
      <c r="E17" s="64">
        <v>49</v>
      </c>
      <c r="F17" s="64">
        <v>45</v>
      </c>
      <c r="G17" s="64">
        <v>323</v>
      </c>
    </row>
    <row r="18" spans="1:7" ht="12" customHeight="1" x14ac:dyDescent="0.15">
      <c r="A18" s="108">
        <v>14</v>
      </c>
      <c r="B18" s="108">
        <v>208</v>
      </c>
      <c r="C18" s="127" t="s">
        <v>119</v>
      </c>
      <c r="D18" s="64">
        <v>9</v>
      </c>
      <c r="E18" s="64">
        <v>0</v>
      </c>
      <c r="F18" s="64">
        <v>0</v>
      </c>
      <c r="G18" s="64">
        <v>9</v>
      </c>
    </row>
    <row r="19" spans="1:7" ht="12" customHeight="1" x14ac:dyDescent="0.15">
      <c r="A19" s="108">
        <v>14</v>
      </c>
      <c r="B19" s="108">
        <v>210</v>
      </c>
      <c r="C19" s="127" t="s">
        <v>120</v>
      </c>
      <c r="D19" s="64">
        <v>1200</v>
      </c>
      <c r="E19" s="64">
        <v>6</v>
      </c>
      <c r="F19" s="64">
        <v>6</v>
      </c>
      <c r="G19" s="64">
        <v>1190</v>
      </c>
    </row>
    <row r="20" spans="1:7" ht="12" customHeight="1" x14ac:dyDescent="0.15">
      <c r="A20" s="108">
        <v>14</v>
      </c>
      <c r="B20" s="108">
        <v>211</v>
      </c>
      <c r="C20" s="127" t="s">
        <v>121</v>
      </c>
      <c r="D20" s="64">
        <v>1200</v>
      </c>
      <c r="E20" s="64">
        <v>118</v>
      </c>
      <c r="F20" s="64">
        <v>102</v>
      </c>
      <c r="G20" s="64">
        <v>1080</v>
      </c>
    </row>
    <row r="21" spans="1:7" ht="12" customHeight="1" x14ac:dyDescent="0.15">
      <c r="A21" s="108">
        <v>14</v>
      </c>
      <c r="B21" s="108">
        <v>212</v>
      </c>
      <c r="C21" s="127" t="s">
        <v>122</v>
      </c>
      <c r="D21" s="64">
        <v>1190</v>
      </c>
      <c r="E21" s="64">
        <v>515</v>
      </c>
      <c r="F21" s="64">
        <v>495</v>
      </c>
      <c r="G21" s="64">
        <v>678</v>
      </c>
    </row>
    <row r="22" spans="1:7" ht="12" customHeight="1" x14ac:dyDescent="0.15">
      <c r="A22" s="108">
        <v>14</v>
      </c>
      <c r="B22" s="108">
        <v>213</v>
      </c>
      <c r="C22" s="127" t="s">
        <v>123</v>
      </c>
      <c r="D22" s="64">
        <v>223</v>
      </c>
      <c r="E22" s="64">
        <v>11</v>
      </c>
      <c r="F22" s="64">
        <v>11</v>
      </c>
      <c r="G22" s="64">
        <v>212</v>
      </c>
    </row>
    <row r="23" spans="1:7" ht="12" customHeight="1" x14ac:dyDescent="0.15">
      <c r="A23" s="108">
        <v>14</v>
      </c>
      <c r="B23" s="108">
        <v>214</v>
      </c>
      <c r="C23" s="127" t="s">
        <v>124</v>
      </c>
      <c r="D23" s="64">
        <v>1140</v>
      </c>
      <c r="E23" s="64">
        <v>414</v>
      </c>
      <c r="F23" s="64">
        <v>396</v>
      </c>
      <c r="G23" s="64">
        <v>722</v>
      </c>
    </row>
    <row r="24" spans="1:7" ht="12" customHeight="1" x14ac:dyDescent="0.15">
      <c r="A24" s="108">
        <v>14</v>
      </c>
      <c r="B24" s="108">
        <v>215</v>
      </c>
      <c r="C24" s="127" t="s">
        <v>125</v>
      </c>
      <c r="D24" s="64">
        <v>564</v>
      </c>
      <c r="E24" s="64">
        <v>260</v>
      </c>
      <c r="F24" s="64">
        <v>250</v>
      </c>
      <c r="G24" s="64">
        <v>304</v>
      </c>
    </row>
    <row r="25" spans="1:7" ht="12" customHeight="1" x14ac:dyDescent="0.15">
      <c r="A25" s="108">
        <v>14</v>
      </c>
      <c r="B25" s="108">
        <v>216</v>
      </c>
      <c r="C25" s="127" t="s">
        <v>126</v>
      </c>
      <c r="D25" s="64">
        <v>227</v>
      </c>
      <c r="E25" s="64">
        <v>90</v>
      </c>
      <c r="F25" s="64">
        <v>87</v>
      </c>
      <c r="G25" s="64">
        <v>137</v>
      </c>
    </row>
    <row r="26" spans="1:7" ht="12" customHeight="1" x14ac:dyDescent="0.15">
      <c r="A26" s="108">
        <v>14</v>
      </c>
      <c r="B26" s="108">
        <v>217</v>
      </c>
      <c r="C26" s="127" t="s">
        <v>127</v>
      </c>
      <c r="D26" s="64">
        <v>676</v>
      </c>
      <c r="E26" s="64">
        <v>180</v>
      </c>
      <c r="F26" s="64">
        <v>168</v>
      </c>
      <c r="G26" s="64">
        <v>496</v>
      </c>
    </row>
    <row r="27" spans="1:7" ht="12" customHeight="1" x14ac:dyDescent="0.15">
      <c r="A27" s="108">
        <v>14</v>
      </c>
      <c r="B27" s="108">
        <v>218</v>
      </c>
      <c r="C27" s="127" t="s">
        <v>128</v>
      </c>
      <c r="D27" s="64">
        <v>271</v>
      </c>
      <c r="E27" s="64">
        <v>17</v>
      </c>
      <c r="F27" s="64">
        <v>16</v>
      </c>
      <c r="G27" s="64">
        <v>254</v>
      </c>
    </row>
    <row r="28" spans="1:7" ht="12" customHeight="1" x14ac:dyDescent="0.15">
      <c r="A28" s="108">
        <v>14</v>
      </c>
      <c r="B28" s="108">
        <v>301</v>
      </c>
      <c r="C28" s="127" t="s">
        <v>129</v>
      </c>
      <c r="D28" s="64">
        <v>39</v>
      </c>
      <c r="E28" s="64">
        <v>4</v>
      </c>
      <c r="F28" s="64">
        <v>4</v>
      </c>
      <c r="G28" s="64">
        <v>35</v>
      </c>
    </row>
    <row r="29" spans="1:7" ht="12" customHeight="1" x14ac:dyDescent="0.15">
      <c r="A29" s="108">
        <v>14</v>
      </c>
      <c r="B29" s="108">
        <v>321</v>
      </c>
      <c r="C29" s="127" t="s">
        <v>130</v>
      </c>
      <c r="D29" s="64">
        <v>246</v>
      </c>
      <c r="E29" s="64">
        <v>75</v>
      </c>
      <c r="F29" s="64">
        <v>71</v>
      </c>
      <c r="G29" s="64">
        <v>171</v>
      </c>
    </row>
    <row r="30" spans="1:7" ht="12" customHeight="1" x14ac:dyDescent="0.15">
      <c r="A30" s="108">
        <v>14</v>
      </c>
      <c r="B30" s="108">
        <v>341</v>
      </c>
      <c r="C30" s="127" t="s">
        <v>131</v>
      </c>
      <c r="D30" s="64">
        <v>272</v>
      </c>
      <c r="E30" s="64">
        <v>24</v>
      </c>
      <c r="F30" s="64">
        <v>21</v>
      </c>
      <c r="G30" s="64">
        <v>248</v>
      </c>
    </row>
    <row r="31" spans="1:7" ht="12" customHeight="1" x14ac:dyDescent="0.15">
      <c r="A31" s="108">
        <v>14</v>
      </c>
      <c r="B31" s="108">
        <v>342</v>
      </c>
      <c r="C31" s="127" t="s">
        <v>132</v>
      </c>
      <c r="D31" s="64">
        <v>129</v>
      </c>
      <c r="E31" s="64">
        <v>1</v>
      </c>
      <c r="F31" s="64">
        <v>1</v>
      </c>
      <c r="G31" s="64">
        <v>128</v>
      </c>
    </row>
    <row r="32" spans="1:7" ht="12" customHeight="1" x14ac:dyDescent="0.15">
      <c r="A32" s="108">
        <v>14</v>
      </c>
      <c r="B32" s="108">
        <v>361</v>
      </c>
      <c r="C32" s="127" t="s">
        <v>133</v>
      </c>
      <c r="D32" s="64">
        <v>468</v>
      </c>
      <c r="E32" s="64">
        <v>31</v>
      </c>
      <c r="F32" s="64">
        <v>27</v>
      </c>
      <c r="G32" s="64">
        <v>437</v>
      </c>
    </row>
    <row r="33" spans="1:7" ht="12" customHeight="1" x14ac:dyDescent="0.15">
      <c r="A33" s="108">
        <v>14</v>
      </c>
      <c r="B33" s="108">
        <v>362</v>
      </c>
      <c r="C33" s="127" t="s">
        <v>134</v>
      </c>
      <c r="D33" s="64">
        <v>349</v>
      </c>
      <c r="E33" s="64">
        <v>114</v>
      </c>
      <c r="F33" s="64">
        <v>105</v>
      </c>
      <c r="G33" s="64">
        <v>235</v>
      </c>
    </row>
    <row r="34" spans="1:7" ht="12" customHeight="1" x14ac:dyDescent="0.15">
      <c r="A34" s="108">
        <v>14</v>
      </c>
      <c r="B34" s="108">
        <v>363</v>
      </c>
      <c r="C34" s="127" t="s">
        <v>135</v>
      </c>
      <c r="D34" s="64">
        <v>161</v>
      </c>
      <c r="E34" s="64">
        <v>10</v>
      </c>
      <c r="F34" s="64">
        <v>8</v>
      </c>
      <c r="G34" s="64">
        <v>151</v>
      </c>
    </row>
    <row r="35" spans="1:7" ht="12" customHeight="1" x14ac:dyDescent="0.15">
      <c r="A35" s="108">
        <v>14</v>
      </c>
      <c r="B35" s="108">
        <v>364</v>
      </c>
      <c r="C35" s="127" t="s">
        <v>136</v>
      </c>
      <c r="D35" s="64">
        <v>405</v>
      </c>
      <c r="E35" s="64">
        <v>36</v>
      </c>
      <c r="F35" s="64">
        <v>32</v>
      </c>
      <c r="G35" s="64">
        <v>369</v>
      </c>
    </row>
    <row r="36" spans="1:7" ht="12" customHeight="1" x14ac:dyDescent="0.15">
      <c r="A36" s="108">
        <v>14</v>
      </c>
      <c r="B36" s="108">
        <v>366</v>
      </c>
      <c r="C36" s="127" t="s">
        <v>137</v>
      </c>
      <c r="D36" s="64">
        <v>202</v>
      </c>
      <c r="E36" s="64">
        <v>173</v>
      </c>
      <c r="F36" s="64">
        <v>161</v>
      </c>
      <c r="G36" s="64">
        <v>29</v>
      </c>
    </row>
    <row r="37" spans="1:7" ht="12" customHeight="1" x14ac:dyDescent="0.15">
      <c r="A37" s="108">
        <v>14</v>
      </c>
      <c r="B37" s="108">
        <v>382</v>
      </c>
      <c r="C37" s="127" t="s">
        <v>138</v>
      </c>
      <c r="D37" s="64">
        <v>10</v>
      </c>
      <c r="E37" s="64">
        <v>2</v>
      </c>
      <c r="F37" s="64">
        <v>2</v>
      </c>
      <c r="G37" s="64">
        <v>8</v>
      </c>
    </row>
    <row r="38" spans="1:7" ht="12" customHeight="1" x14ac:dyDescent="0.15">
      <c r="A38" s="108">
        <v>14</v>
      </c>
      <c r="B38" s="108">
        <v>383</v>
      </c>
      <c r="C38" s="127" t="s">
        <v>139</v>
      </c>
      <c r="D38" s="64">
        <v>52</v>
      </c>
      <c r="E38" s="64" t="s">
        <v>146</v>
      </c>
      <c r="F38" s="64" t="s">
        <v>146</v>
      </c>
      <c r="G38" s="64">
        <v>52</v>
      </c>
    </row>
    <row r="39" spans="1:7" ht="12" customHeight="1" x14ac:dyDescent="0.15">
      <c r="A39" s="108">
        <v>14</v>
      </c>
      <c r="B39" s="108">
        <v>384</v>
      </c>
      <c r="C39" s="127" t="s">
        <v>140</v>
      </c>
      <c r="D39" s="64">
        <v>252</v>
      </c>
      <c r="E39" s="64" t="s">
        <v>146</v>
      </c>
      <c r="F39" s="64" t="s">
        <v>146</v>
      </c>
      <c r="G39" s="64">
        <v>252</v>
      </c>
    </row>
    <row r="40" spans="1:7" ht="12" customHeight="1" x14ac:dyDescent="0.15">
      <c r="A40" s="108">
        <v>14</v>
      </c>
      <c r="B40" s="108">
        <v>401</v>
      </c>
      <c r="C40" s="127" t="s">
        <v>141</v>
      </c>
      <c r="D40" s="64">
        <v>345</v>
      </c>
      <c r="E40" s="64">
        <v>74</v>
      </c>
      <c r="F40" s="64">
        <v>71</v>
      </c>
      <c r="G40" s="64">
        <v>271</v>
      </c>
    </row>
    <row r="41" spans="1:7" ht="12" customHeight="1" x14ac:dyDescent="0.15">
      <c r="A41" s="108">
        <v>14</v>
      </c>
      <c r="B41" s="108">
        <v>402</v>
      </c>
      <c r="C41" s="127" t="s">
        <v>142</v>
      </c>
      <c r="D41" s="64">
        <v>46</v>
      </c>
      <c r="E41" s="64">
        <v>7</v>
      </c>
      <c r="F41" s="64">
        <v>7</v>
      </c>
      <c r="G41" s="64">
        <v>39</v>
      </c>
    </row>
    <row r="42" spans="1:7" ht="12" customHeight="1" x14ac:dyDescent="0.15">
      <c r="A42" s="65"/>
    </row>
    <row r="43" spans="1:7" ht="12" customHeight="1" x14ac:dyDescent="0.15">
      <c r="A43" s="65"/>
      <c r="C43" s="65" t="s">
        <v>46</v>
      </c>
      <c r="D43" s="64">
        <v>20300</v>
      </c>
      <c r="E43" s="64">
        <v>3990</v>
      </c>
      <c r="F43" s="64">
        <v>3800</v>
      </c>
      <c r="G43" s="64">
        <v>16300</v>
      </c>
    </row>
    <row r="44" spans="1:7" ht="12" customHeight="1" x14ac:dyDescent="0.15">
      <c r="A44" s="65"/>
    </row>
    <row r="45" spans="1:7" ht="12" customHeight="1" x14ac:dyDescent="0.15">
      <c r="A45" s="67" t="s">
        <v>23</v>
      </c>
    </row>
    <row r="46" spans="1:7" ht="12" customHeight="1" x14ac:dyDescent="0.15">
      <c r="A46" s="108" t="s">
        <v>39</v>
      </c>
    </row>
    <row r="47" spans="1:7" ht="12" customHeight="1" x14ac:dyDescent="0.15">
      <c r="A47" s="67" t="s">
        <v>40</v>
      </c>
    </row>
    <row r="48" spans="1:7" ht="12" customHeight="1" x14ac:dyDescent="0.15">
      <c r="A48" s="67" t="s">
        <v>41</v>
      </c>
    </row>
    <row r="49" spans="1:1" ht="12" customHeight="1" x14ac:dyDescent="0.15">
      <c r="A49" s="67" t="s">
        <v>42</v>
      </c>
    </row>
    <row r="50" spans="1:1" ht="12" customHeight="1" x14ac:dyDescent="0.15">
      <c r="A50" s="67" t="s">
        <v>43</v>
      </c>
    </row>
    <row r="51" spans="1:1" ht="12" customHeight="1" x14ac:dyDescent="0.15">
      <c r="A51" s="67" t="s">
        <v>44</v>
      </c>
    </row>
    <row r="52" spans="1:1" ht="12" customHeight="1" x14ac:dyDescent="0.15">
      <c r="A52" s="67"/>
    </row>
    <row r="53" spans="1:1" ht="12" customHeight="1" x14ac:dyDescent="0.15">
      <c r="A53" s="67"/>
    </row>
    <row r="54" spans="1:1" ht="12" customHeight="1" x14ac:dyDescent="0.15">
      <c r="A54" s="67"/>
    </row>
    <row r="55" spans="1:1" ht="12" customHeight="1" x14ac:dyDescent="0.15">
      <c r="A55" s="67"/>
    </row>
    <row r="56" spans="1:1" ht="12" customHeight="1" x14ac:dyDescent="0.15">
      <c r="A56" s="67"/>
    </row>
    <row r="57" spans="1:1" ht="12" customHeight="1" x14ac:dyDescent="0.15">
      <c r="A57" s="67"/>
    </row>
    <row r="58" spans="1:1" ht="12" customHeight="1" x14ac:dyDescent="0.15">
      <c r="A58" s="67"/>
    </row>
    <row r="59" spans="1:1" ht="12" customHeight="1" x14ac:dyDescent="0.15">
      <c r="A59" s="67"/>
    </row>
    <row r="60" spans="1:1" ht="12" customHeight="1" x14ac:dyDescent="0.15">
      <c r="A60" s="67"/>
    </row>
    <row r="61" spans="1:1" ht="12" customHeight="1" x14ac:dyDescent="0.15">
      <c r="A61" s="67"/>
    </row>
    <row r="62" spans="1:1" ht="12" customHeight="1" x14ac:dyDescent="0.15">
      <c r="A62" s="67"/>
    </row>
    <row r="63" spans="1:1" ht="12" customHeight="1" x14ac:dyDescent="0.15">
      <c r="A63" s="67"/>
    </row>
    <row r="64" spans="1:1" ht="12" customHeight="1" x14ac:dyDescent="0.15">
      <c r="A64" s="67"/>
    </row>
    <row r="65" spans="1:1" ht="12" customHeight="1" x14ac:dyDescent="0.15">
      <c r="A65" s="67"/>
    </row>
    <row r="66" spans="1:1" ht="12" customHeight="1" x14ac:dyDescent="0.15">
      <c r="A66" s="67"/>
    </row>
    <row r="67" spans="1:1" ht="12" customHeight="1" x14ac:dyDescent="0.15">
      <c r="A67" s="67"/>
    </row>
    <row r="68" spans="1:1" ht="12" customHeight="1" x14ac:dyDescent="0.15">
      <c r="A68" s="67"/>
    </row>
    <row r="69" spans="1:1" ht="12" customHeight="1" x14ac:dyDescent="0.15">
      <c r="A69" s="67"/>
    </row>
    <row r="70" spans="1:1" ht="12" customHeight="1" x14ac:dyDescent="0.15">
      <c r="A70" s="67"/>
    </row>
    <row r="71" spans="1:1" ht="12" customHeight="1" x14ac:dyDescent="0.15">
      <c r="A71" s="67"/>
    </row>
    <row r="72" spans="1:1" ht="12" customHeight="1" x14ac:dyDescent="0.15">
      <c r="A72" s="67"/>
    </row>
    <row r="73" spans="1:1" ht="12" customHeight="1" x14ac:dyDescent="0.15">
      <c r="A73" s="67"/>
    </row>
    <row r="74" spans="1:1" ht="12" customHeight="1" x14ac:dyDescent="0.15">
      <c r="A74" s="67"/>
    </row>
    <row r="75" spans="1:1" ht="12" customHeight="1" x14ac:dyDescent="0.15">
      <c r="A75" s="67"/>
    </row>
    <row r="76" spans="1:1" ht="12" customHeight="1" x14ac:dyDescent="0.15">
      <c r="A76" s="67"/>
    </row>
    <row r="77" spans="1:1" ht="12" customHeight="1" x14ac:dyDescent="0.15">
      <c r="A77" s="67"/>
    </row>
    <row r="78" spans="1:1" ht="12" customHeight="1" x14ac:dyDescent="0.15">
      <c r="A78" s="67"/>
    </row>
    <row r="79" spans="1:1" ht="12" customHeight="1" x14ac:dyDescent="0.15">
      <c r="A79" s="67"/>
    </row>
    <row r="80" spans="1:1" ht="12" customHeight="1" x14ac:dyDescent="0.15">
      <c r="A80" s="67"/>
    </row>
    <row r="81" spans="1:1" ht="12" customHeight="1" x14ac:dyDescent="0.15">
      <c r="A81" s="67"/>
    </row>
    <row r="82" spans="1:1" ht="12" customHeight="1" x14ac:dyDescent="0.15">
      <c r="A82" s="67"/>
    </row>
    <row r="83" spans="1:1" ht="12" customHeight="1" x14ac:dyDescent="0.15">
      <c r="A83" s="67"/>
    </row>
    <row r="84" spans="1:1" ht="12" customHeight="1" x14ac:dyDescent="0.15">
      <c r="A84" s="67"/>
    </row>
    <row r="85" spans="1:1" ht="12" customHeight="1" x14ac:dyDescent="0.15">
      <c r="A85" s="67"/>
    </row>
    <row r="86" spans="1:1" ht="12" customHeight="1" x14ac:dyDescent="0.15">
      <c r="A86" s="67"/>
    </row>
    <row r="87" spans="1:1" ht="12" customHeight="1" x14ac:dyDescent="0.15">
      <c r="A87" s="67"/>
    </row>
    <row r="88" spans="1:1" ht="12" customHeight="1" x14ac:dyDescent="0.15">
      <c r="A88" s="67"/>
    </row>
    <row r="89" spans="1:1" ht="12" customHeight="1" x14ac:dyDescent="0.15">
      <c r="A89" s="67"/>
    </row>
    <row r="90" spans="1:1" ht="12" customHeight="1" x14ac:dyDescent="0.15">
      <c r="A90" s="67"/>
    </row>
    <row r="91" spans="1:1" ht="12" customHeight="1" x14ac:dyDescent="0.15">
      <c r="A91" s="67"/>
    </row>
    <row r="92" spans="1:1" ht="12" customHeight="1" x14ac:dyDescent="0.15">
      <c r="A92" s="67"/>
    </row>
    <row r="93" spans="1:1" ht="12" customHeight="1" x14ac:dyDescent="0.15">
      <c r="A93" s="67"/>
    </row>
    <row r="94" spans="1:1" ht="12" customHeight="1" x14ac:dyDescent="0.15">
      <c r="A94" s="67"/>
    </row>
    <row r="95" spans="1:1" ht="12" customHeight="1" x14ac:dyDescent="0.15">
      <c r="A95" s="67"/>
    </row>
    <row r="96" spans="1:1" ht="12" customHeight="1" x14ac:dyDescent="0.15">
      <c r="A96" s="67"/>
    </row>
    <row r="97" spans="1:1" ht="12" customHeight="1" x14ac:dyDescent="0.15">
      <c r="A97" s="67"/>
    </row>
    <row r="98" spans="1:1" ht="12" customHeight="1" x14ac:dyDescent="0.15">
      <c r="A98" s="67"/>
    </row>
    <row r="99" spans="1:1" ht="12" customHeight="1" x14ac:dyDescent="0.15">
      <c r="A99" s="67"/>
    </row>
    <row r="100" spans="1:1" ht="12" customHeight="1" x14ac:dyDescent="0.15">
      <c r="A100" s="67"/>
    </row>
    <row r="101" spans="1:1" ht="12" customHeight="1" x14ac:dyDescent="0.15">
      <c r="A101" s="67"/>
    </row>
    <row r="102" spans="1:1" ht="12" customHeight="1" x14ac:dyDescent="0.15">
      <c r="A102" s="67"/>
    </row>
    <row r="103" spans="1:1" ht="12" customHeight="1" x14ac:dyDescent="0.15">
      <c r="A103" s="67"/>
    </row>
    <row r="104" spans="1:1" ht="12" customHeight="1" x14ac:dyDescent="0.15">
      <c r="A104" s="67"/>
    </row>
    <row r="105" spans="1:1" ht="12" customHeight="1" x14ac:dyDescent="0.15">
      <c r="A105" s="67"/>
    </row>
    <row r="106" spans="1:1" ht="12" customHeight="1" x14ac:dyDescent="0.15">
      <c r="A106" s="67"/>
    </row>
    <row r="107" spans="1:1" ht="12" customHeight="1" x14ac:dyDescent="0.15">
      <c r="A107" s="67"/>
    </row>
    <row r="108" spans="1:1" ht="12" customHeight="1" x14ac:dyDescent="0.15">
      <c r="A108" s="67"/>
    </row>
    <row r="109" spans="1:1" ht="12" customHeight="1" x14ac:dyDescent="0.15">
      <c r="A109" s="67"/>
    </row>
    <row r="110" spans="1:1" ht="12" customHeight="1" x14ac:dyDescent="0.15">
      <c r="A110" s="67"/>
    </row>
    <row r="111" spans="1:1" ht="12" customHeight="1" x14ac:dyDescent="0.15">
      <c r="A111" s="67"/>
    </row>
    <row r="112" spans="1:1" ht="12" customHeight="1" x14ac:dyDescent="0.15">
      <c r="A112" s="67"/>
    </row>
    <row r="113" spans="1:1" ht="12" customHeight="1" x14ac:dyDescent="0.15">
      <c r="A113" s="67"/>
    </row>
    <row r="114" spans="1:1" ht="12" customHeight="1" x14ac:dyDescent="0.15">
      <c r="A114" s="67"/>
    </row>
    <row r="115" spans="1:1" ht="12" customHeight="1" x14ac:dyDescent="0.15">
      <c r="A115" s="67"/>
    </row>
    <row r="116" spans="1:1" ht="12" customHeight="1" x14ac:dyDescent="0.15">
      <c r="A116" s="67"/>
    </row>
    <row r="117" spans="1:1" ht="12" customHeight="1" x14ac:dyDescent="0.15">
      <c r="A117" s="67"/>
    </row>
    <row r="118" spans="1:1" ht="12" customHeight="1" x14ac:dyDescent="0.15">
      <c r="A118" s="67"/>
    </row>
    <row r="119" spans="1:1" ht="12" customHeight="1" x14ac:dyDescent="0.15">
      <c r="A119" s="67"/>
    </row>
    <row r="120" spans="1:1" ht="12" customHeight="1" x14ac:dyDescent="0.15">
      <c r="A120" s="67"/>
    </row>
    <row r="121" spans="1:1" ht="12" customHeight="1" x14ac:dyDescent="0.15">
      <c r="A121" s="67"/>
    </row>
    <row r="122" spans="1:1" ht="12" customHeight="1" x14ac:dyDescent="0.15">
      <c r="A122" s="67"/>
    </row>
    <row r="123" spans="1:1" ht="12" customHeight="1" x14ac:dyDescent="0.15">
      <c r="A123" s="67"/>
    </row>
    <row r="124" spans="1:1" ht="12" customHeight="1" x14ac:dyDescent="0.15">
      <c r="A124" s="67"/>
    </row>
    <row r="125" spans="1:1" ht="12" customHeight="1" x14ac:dyDescent="0.15">
      <c r="A125" s="67"/>
    </row>
    <row r="126" spans="1:1" ht="12" customHeight="1" x14ac:dyDescent="0.15">
      <c r="A126" s="67"/>
    </row>
    <row r="127" spans="1:1" ht="12" customHeight="1" x14ac:dyDescent="0.15">
      <c r="A127" s="67"/>
    </row>
    <row r="128" spans="1:1" ht="12" customHeight="1" x14ac:dyDescent="0.15">
      <c r="A128" s="67"/>
    </row>
    <row r="129" spans="1:1" ht="12" customHeight="1" x14ac:dyDescent="0.15">
      <c r="A129" s="67"/>
    </row>
    <row r="130" spans="1:1" ht="12" customHeight="1" x14ac:dyDescent="0.15">
      <c r="A130" s="67"/>
    </row>
    <row r="131" spans="1:1" ht="12" customHeight="1" x14ac:dyDescent="0.15">
      <c r="A131" s="67"/>
    </row>
    <row r="132" spans="1:1" ht="12" customHeight="1" x14ac:dyDescent="0.15">
      <c r="A132" s="67"/>
    </row>
    <row r="133" spans="1:1" ht="12" customHeight="1" x14ac:dyDescent="0.15">
      <c r="A133" s="67"/>
    </row>
    <row r="134" spans="1:1" ht="12" customHeight="1" x14ac:dyDescent="0.15">
      <c r="A134" s="67"/>
    </row>
    <row r="135" spans="1:1" ht="12" customHeight="1" x14ac:dyDescent="0.15">
      <c r="A135" s="67"/>
    </row>
    <row r="136" spans="1:1" ht="12" customHeight="1" x14ac:dyDescent="0.15">
      <c r="A136" s="67"/>
    </row>
    <row r="137" spans="1:1" ht="12" customHeight="1" x14ac:dyDescent="0.15">
      <c r="A137" s="67"/>
    </row>
    <row r="138" spans="1:1" ht="12" customHeight="1" x14ac:dyDescent="0.15">
      <c r="A138" s="67"/>
    </row>
    <row r="139" spans="1:1" ht="12" customHeight="1" x14ac:dyDescent="0.15">
      <c r="A139" s="67"/>
    </row>
    <row r="140" spans="1:1" ht="12" customHeight="1" x14ac:dyDescent="0.15">
      <c r="A140" s="67"/>
    </row>
    <row r="141" spans="1:1" ht="12" customHeight="1" x14ac:dyDescent="0.15">
      <c r="A141" s="67"/>
    </row>
    <row r="142" spans="1:1" ht="12" customHeight="1" x14ac:dyDescent="0.15">
      <c r="A142" s="67"/>
    </row>
    <row r="143" spans="1:1" ht="12" customHeight="1" x14ac:dyDescent="0.15">
      <c r="A143" s="67"/>
    </row>
    <row r="144" spans="1:1" ht="12" customHeight="1" x14ac:dyDescent="0.15">
      <c r="A144" s="67"/>
    </row>
    <row r="145" spans="1:1" ht="12" customHeight="1" x14ac:dyDescent="0.15">
      <c r="A145" s="67"/>
    </row>
    <row r="146" spans="1:1" ht="12" customHeight="1" x14ac:dyDescent="0.15">
      <c r="A146" s="67"/>
    </row>
    <row r="147" spans="1:1" ht="12" customHeight="1" x14ac:dyDescent="0.15">
      <c r="A147" s="67"/>
    </row>
    <row r="148" spans="1:1" ht="12" customHeight="1" x14ac:dyDescent="0.15">
      <c r="A148" s="67"/>
    </row>
    <row r="149" spans="1:1" ht="12" customHeight="1" x14ac:dyDescent="0.15">
      <c r="A149" s="67"/>
    </row>
    <row r="150" spans="1:1" ht="12" customHeight="1" x14ac:dyDescent="0.15">
      <c r="A150" s="67"/>
    </row>
    <row r="151" spans="1:1" ht="12" customHeight="1" x14ac:dyDescent="0.15">
      <c r="A151" s="67"/>
    </row>
    <row r="152" spans="1:1" ht="12" customHeight="1" x14ac:dyDescent="0.15">
      <c r="A152" s="67"/>
    </row>
    <row r="153" spans="1:1" ht="12" customHeight="1" x14ac:dyDescent="0.15">
      <c r="A153" s="67"/>
    </row>
    <row r="154" spans="1:1" ht="12" customHeight="1" x14ac:dyDescent="0.15">
      <c r="A154" s="67"/>
    </row>
    <row r="155" spans="1:1" ht="12" customHeight="1" x14ac:dyDescent="0.15">
      <c r="A155" s="67"/>
    </row>
    <row r="156" spans="1:1" ht="12" customHeight="1" x14ac:dyDescent="0.15">
      <c r="A156" s="67"/>
    </row>
    <row r="157" spans="1:1" ht="12" customHeight="1" x14ac:dyDescent="0.15">
      <c r="A157" s="67"/>
    </row>
    <row r="158" spans="1:1" ht="12" customHeight="1" x14ac:dyDescent="0.15">
      <c r="A158" s="67"/>
    </row>
    <row r="159" spans="1:1" ht="12" customHeight="1" x14ac:dyDescent="0.15">
      <c r="A159" s="67"/>
    </row>
    <row r="161" spans="1:1" ht="12" customHeight="1" x14ac:dyDescent="0.15">
      <c r="A161" s="109"/>
    </row>
    <row r="162" spans="1:1" ht="12" customHeight="1" x14ac:dyDescent="0.15">
      <c r="A162" s="109"/>
    </row>
    <row r="163" spans="1:1" ht="12" customHeight="1" x14ac:dyDescent="0.15">
      <c r="A163" s="109"/>
    </row>
    <row r="164" spans="1:1" ht="12" customHeight="1" x14ac:dyDescent="0.15">
      <c r="A164" s="109"/>
    </row>
    <row r="165" spans="1:1" ht="12" customHeight="1" x14ac:dyDescent="0.15">
      <c r="A165" s="109"/>
    </row>
    <row r="166" spans="1:1" ht="12" customHeight="1" x14ac:dyDescent="0.15">
      <c r="A166" s="109"/>
    </row>
    <row r="167" spans="1:1" ht="12" customHeight="1" x14ac:dyDescent="0.15">
      <c r="A167" s="109"/>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28AC7-B3A6-4BA6-8ECC-45107DCC66B7}">
  <dimension ref="A1:G161"/>
  <sheetViews>
    <sheetView workbookViewId="0"/>
  </sheetViews>
  <sheetFormatPr defaultColWidth="10.5703125" defaultRowHeight="12" customHeight="1" x14ac:dyDescent="0.15"/>
  <cols>
    <col min="1" max="1" width="5.140625" style="66" customWidth="1"/>
    <col min="2" max="2" width="5.140625" style="65" customWidth="1"/>
    <col min="3" max="3" width="8.85546875" style="65" bestFit="1" customWidth="1"/>
    <col min="4" max="7" width="10.5703125" style="64" customWidth="1"/>
    <col min="8" max="8" width="10.5703125" style="107" customWidth="1"/>
    <col min="9" max="256" width="10.5703125" style="107"/>
    <col min="257" max="258" width="5.140625" style="107" customWidth="1"/>
    <col min="259" max="259" width="8.85546875" style="107" bestFit="1" customWidth="1"/>
    <col min="260" max="512" width="10.5703125" style="107"/>
    <col min="513" max="514" width="5.140625" style="107" customWidth="1"/>
    <col min="515" max="515" width="8.85546875" style="107" bestFit="1" customWidth="1"/>
    <col min="516" max="768" width="10.5703125" style="107"/>
    <col min="769" max="770" width="5.140625" style="107" customWidth="1"/>
    <col min="771" max="771" width="8.85546875" style="107" bestFit="1" customWidth="1"/>
    <col min="772" max="1024" width="10.5703125" style="107"/>
    <col min="1025" max="1026" width="5.140625" style="107" customWidth="1"/>
    <col min="1027" max="1027" width="8.85546875" style="107" bestFit="1" customWidth="1"/>
    <col min="1028" max="1280" width="10.5703125" style="107"/>
    <col min="1281" max="1282" width="5.140625" style="107" customWidth="1"/>
    <col min="1283" max="1283" width="8.85546875" style="107" bestFit="1" customWidth="1"/>
    <col min="1284" max="1536" width="10.5703125" style="107"/>
    <col min="1537" max="1538" width="5.140625" style="107" customWidth="1"/>
    <col min="1539" max="1539" width="8.85546875" style="107" bestFit="1" customWidth="1"/>
    <col min="1540" max="1792" width="10.5703125" style="107"/>
    <col min="1793" max="1794" width="5.140625" style="107" customWidth="1"/>
    <col min="1795" max="1795" width="8.85546875" style="107" bestFit="1" customWidth="1"/>
    <col min="1796" max="2048" width="10.5703125" style="107"/>
    <col min="2049" max="2050" width="5.140625" style="107" customWidth="1"/>
    <col min="2051" max="2051" width="8.85546875" style="107" bestFit="1" customWidth="1"/>
    <col min="2052" max="2304" width="10.5703125" style="107"/>
    <col min="2305" max="2306" width="5.140625" style="107" customWidth="1"/>
    <col min="2307" max="2307" width="8.85546875" style="107" bestFit="1" customWidth="1"/>
    <col min="2308" max="2560" width="10.5703125" style="107"/>
    <col min="2561" max="2562" width="5.140625" style="107" customWidth="1"/>
    <col min="2563" max="2563" width="8.85546875" style="107" bestFit="1" customWidth="1"/>
    <col min="2564" max="2816" width="10.5703125" style="107"/>
    <col min="2817" max="2818" width="5.140625" style="107" customWidth="1"/>
    <col min="2819" max="2819" width="8.85546875" style="107" bestFit="1" customWidth="1"/>
    <col min="2820" max="3072" width="10.5703125" style="107"/>
    <col min="3073" max="3074" width="5.140625" style="107" customWidth="1"/>
    <col min="3075" max="3075" width="8.85546875" style="107" bestFit="1" customWidth="1"/>
    <col min="3076" max="3328" width="10.5703125" style="107"/>
    <col min="3329" max="3330" width="5.140625" style="107" customWidth="1"/>
    <col min="3331" max="3331" width="8.85546875" style="107" bestFit="1" customWidth="1"/>
    <col min="3332" max="3584" width="10.5703125" style="107"/>
    <col min="3585" max="3586" width="5.140625" style="107" customWidth="1"/>
    <col min="3587" max="3587" width="8.85546875" style="107" bestFit="1" customWidth="1"/>
    <col min="3588" max="3840" width="10.5703125" style="107"/>
    <col min="3841" max="3842" width="5.140625" style="107" customWidth="1"/>
    <col min="3843" max="3843" width="8.85546875" style="107" bestFit="1" customWidth="1"/>
    <col min="3844" max="4096" width="10.5703125" style="107"/>
    <col min="4097" max="4098" width="5.140625" style="107" customWidth="1"/>
    <col min="4099" max="4099" width="8.85546875" style="107" bestFit="1" customWidth="1"/>
    <col min="4100" max="4352" width="10.5703125" style="107"/>
    <col min="4353" max="4354" width="5.140625" style="107" customWidth="1"/>
    <col min="4355" max="4355" width="8.85546875" style="107" bestFit="1" customWidth="1"/>
    <col min="4356" max="4608" width="10.5703125" style="107"/>
    <col min="4609" max="4610" width="5.140625" style="107" customWidth="1"/>
    <col min="4611" max="4611" width="8.85546875" style="107" bestFit="1" customWidth="1"/>
    <col min="4612" max="4864" width="10.5703125" style="107"/>
    <col min="4865" max="4866" width="5.140625" style="107" customWidth="1"/>
    <col min="4867" max="4867" width="8.85546875" style="107" bestFit="1" customWidth="1"/>
    <col min="4868" max="5120" width="10.5703125" style="107"/>
    <col min="5121" max="5122" width="5.140625" style="107" customWidth="1"/>
    <col min="5123" max="5123" width="8.85546875" style="107" bestFit="1" customWidth="1"/>
    <col min="5124" max="5376" width="10.5703125" style="107"/>
    <col min="5377" max="5378" width="5.140625" style="107" customWidth="1"/>
    <col min="5379" max="5379" width="8.85546875" style="107" bestFit="1" customWidth="1"/>
    <col min="5380" max="5632" width="10.5703125" style="107"/>
    <col min="5633" max="5634" width="5.140625" style="107" customWidth="1"/>
    <col min="5635" max="5635" width="8.85546875" style="107" bestFit="1" customWidth="1"/>
    <col min="5636" max="5888" width="10.5703125" style="107"/>
    <col min="5889" max="5890" width="5.140625" style="107" customWidth="1"/>
    <col min="5891" max="5891" width="8.85546875" style="107" bestFit="1" customWidth="1"/>
    <col min="5892" max="6144" width="10.5703125" style="107"/>
    <col min="6145" max="6146" width="5.140625" style="107" customWidth="1"/>
    <col min="6147" max="6147" width="8.85546875" style="107" bestFit="1" customWidth="1"/>
    <col min="6148" max="6400" width="10.5703125" style="107"/>
    <col min="6401" max="6402" width="5.140625" style="107" customWidth="1"/>
    <col min="6403" max="6403" width="8.85546875" style="107" bestFit="1" customWidth="1"/>
    <col min="6404" max="6656" width="10.5703125" style="107"/>
    <col min="6657" max="6658" width="5.140625" style="107" customWidth="1"/>
    <col min="6659" max="6659" width="8.85546875" style="107" bestFit="1" customWidth="1"/>
    <col min="6660" max="6912" width="10.5703125" style="107"/>
    <col min="6913" max="6914" width="5.140625" style="107" customWidth="1"/>
    <col min="6915" max="6915" width="8.85546875" style="107" bestFit="1" customWidth="1"/>
    <col min="6916" max="7168" width="10.5703125" style="107"/>
    <col min="7169" max="7170" width="5.140625" style="107" customWidth="1"/>
    <col min="7171" max="7171" width="8.85546875" style="107" bestFit="1" customWidth="1"/>
    <col min="7172" max="7424" width="10.5703125" style="107"/>
    <col min="7425" max="7426" width="5.140625" style="107" customWidth="1"/>
    <col min="7427" max="7427" width="8.85546875" style="107" bestFit="1" customWidth="1"/>
    <col min="7428" max="7680" width="10.5703125" style="107"/>
    <col min="7681" max="7682" width="5.140625" style="107" customWidth="1"/>
    <col min="7683" max="7683" width="8.85546875" style="107" bestFit="1" customWidth="1"/>
    <col min="7684" max="7936" width="10.5703125" style="107"/>
    <col min="7937" max="7938" width="5.140625" style="107" customWidth="1"/>
    <col min="7939" max="7939" width="8.85546875" style="107" bestFit="1" customWidth="1"/>
    <col min="7940" max="8192" width="10.5703125" style="107"/>
    <col min="8193" max="8194" width="5.140625" style="107" customWidth="1"/>
    <col min="8195" max="8195" width="8.85546875" style="107" bestFit="1" customWidth="1"/>
    <col min="8196" max="8448" width="10.5703125" style="107"/>
    <col min="8449" max="8450" width="5.140625" style="107" customWidth="1"/>
    <col min="8451" max="8451" width="8.85546875" style="107" bestFit="1" customWidth="1"/>
    <col min="8452" max="8704" width="10.5703125" style="107"/>
    <col min="8705" max="8706" width="5.140625" style="107" customWidth="1"/>
    <col min="8707" max="8707" width="8.85546875" style="107" bestFit="1" customWidth="1"/>
    <col min="8708" max="8960" width="10.5703125" style="107"/>
    <col min="8961" max="8962" width="5.140625" style="107" customWidth="1"/>
    <col min="8963" max="8963" width="8.85546875" style="107" bestFit="1" customWidth="1"/>
    <col min="8964" max="9216" width="10.5703125" style="107"/>
    <col min="9217" max="9218" width="5.140625" style="107" customWidth="1"/>
    <col min="9219" max="9219" width="8.85546875" style="107" bestFit="1" customWidth="1"/>
    <col min="9220" max="9472" width="10.5703125" style="107"/>
    <col min="9473" max="9474" width="5.140625" style="107" customWidth="1"/>
    <col min="9475" max="9475" width="8.85546875" style="107" bestFit="1" customWidth="1"/>
    <col min="9476" max="9728" width="10.5703125" style="107"/>
    <col min="9729" max="9730" width="5.140625" style="107" customWidth="1"/>
    <col min="9731" max="9731" width="8.85546875" style="107" bestFit="1" customWidth="1"/>
    <col min="9732" max="9984" width="10.5703125" style="107"/>
    <col min="9985" max="9986" width="5.140625" style="107" customWidth="1"/>
    <col min="9987" max="9987" width="8.85546875" style="107" bestFit="1" customWidth="1"/>
    <col min="9988" max="10240" width="10.5703125" style="107"/>
    <col min="10241" max="10242" width="5.140625" style="107" customWidth="1"/>
    <col min="10243" max="10243" width="8.85546875" style="107" bestFit="1" customWidth="1"/>
    <col min="10244" max="10496" width="10.5703125" style="107"/>
    <col min="10497" max="10498" width="5.140625" style="107" customWidth="1"/>
    <col min="10499" max="10499" width="8.85546875" style="107" bestFit="1" customWidth="1"/>
    <col min="10500" max="10752" width="10.5703125" style="107"/>
    <col min="10753" max="10754" width="5.140625" style="107" customWidth="1"/>
    <col min="10755" max="10755" width="8.85546875" style="107" bestFit="1" customWidth="1"/>
    <col min="10756" max="11008" width="10.5703125" style="107"/>
    <col min="11009" max="11010" width="5.140625" style="107" customWidth="1"/>
    <col min="11011" max="11011" width="8.85546875" style="107" bestFit="1" customWidth="1"/>
    <col min="11012" max="11264" width="10.5703125" style="107"/>
    <col min="11265" max="11266" width="5.140625" style="107" customWidth="1"/>
    <col min="11267" max="11267" width="8.85546875" style="107" bestFit="1" customWidth="1"/>
    <col min="11268" max="11520" width="10.5703125" style="107"/>
    <col min="11521" max="11522" width="5.140625" style="107" customWidth="1"/>
    <col min="11523" max="11523" width="8.85546875" style="107" bestFit="1" customWidth="1"/>
    <col min="11524" max="11776" width="10.5703125" style="107"/>
    <col min="11777" max="11778" width="5.140625" style="107" customWidth="1"/>
    <col min="11779" max="11779" width="8.85546875" style="107" bestFit="1" customWidth="1"/>
    <col min="11780" max="12032" width="10.5703125" style="107"/>
    <col min="12033" max="12034" width="5.140625" style="107" customWidth="1"/>
    <col min="12035" max="12035" width="8.85546875" style="107" bestFit="1" customWidth="1"/>
    <col min="12036" max="12288" width="10.5703125" style="107"/>
    <col min="12289" max="12290" width="5.140625" style="107" customWidth="1"/>
    <col min="12291" max="12291" width="8.85546875" style="107" bestFit="1" customWidth="1"/>
    <col min="12292" max="12544" width="10.5703125" style="107"/>
    <col min="12545" max="12546" width="5.140625" style="107" customWidth="1"/>
    <col min="12547" max="12547" width="8.85546875" style="107" bestFit="1" customWidth="1"/>
    <col min="12548" max="12800" width="10.5703125" style="107"/>
    <col min="12801" max="12802" width="5.140625" style="107" customWidth="1"/>
    <col min="12803" max="12803" width="8.85546875" style="107" bestFit="1" customWidth="1"/>
    <col min="12804" max="13056" width="10.5703125" style="107"/>
    <col min="13057" max="13058" width="5.140625" style="107" customWidth="1"/>
    <col min="13059" max="13059" width="8.85546875" style="107" bestFit="1" customWidth="1"/>
    <col min="13060" max="13312" width="10.5703125" style="107"/>
    <col min="13313" max="13314" width="5.140625" style="107" customWidth="1"/>
    <col min="13315" max="13315" width="8.85546875" style="107" bestFit="1" customWidth="1"/>
    <col min="13316" max="13568" width="10.5703125" style="107"/>
    <col min="13569" max="13570" width="5.140625" style="107" customWidth="1"/>
    <col min="13571" max="13571" width="8.85546875" style="107" bestFit="1" customWidth="1"/>
    <col min="13572" max="13824" width="10.5703125" style="107"/>
    <col min="13825" max="13826" width="5.140625" style="107" customWidth="1"/>
    <col min="13827" max="13827" width="8.85546875" style="107" bestFit="1" customWidth="1"/>
    <col min="13828" max="14080" width="10.5703125" style="107"/>
    <col min="14081" max="14082" width="5.140625" style="107" customWidth="1"/>
    <col min="14083" max="14083" width="8.85546875" style="107" bestFit="1" customWidth="1"/>
    <col min="14084" max="14336" width="10.5703125" style="107"/>
    <col min="14337" max="14338" width="5.140625" style="107" customWidth="1"/>
    <col min="14339" max="14339" width="8.85546875" style="107" bestFit="1" customWidth="1"/>
    <col min="14340" max="14592" width="10.5703125" style="107"/>
    <col min="14593" max="14594" width="5.140625" style="107" customWidth="1"/>
    <col min="14595" max="14595" width="8.85546875" style="107" bestFit="1" customWidth="1"/>
    <col min="14596" max="14848" width="10.5703125" style="107"/>
    <col min="14849" max="14850" width="5.140625" style="107" customWidth="1"/>
    <col min="14851" max="14851" width="8.85546875" style="107" bestFit="1" customWidth="1"/>
    <col min="14852" max="15104" width="10.5703125" style="107"/>
    <col min="15105" max="15106" width="5.140625" style="107" customWidth="1"/>
    <col min="15107" max="15107" width="8.85546875" style="107" bestFit="1" customWidth="1"/>
    <col min="15108" max="15360" width="10.5703125" style="107"/>
    <col min="15361" max="15362" width="5.140625" style="107" customWidth="1"/>
    <col min="15363" max="15363" width="8.85546875" style="107" bestFit="1" customWidth="1"/>
    <col min="15364" max="15616" width="10.5703125" style="107"/>
    <col min="15617" max="15618" width="5.140625" style="107" customWidth="1"/>
    <col min="15619" max="15619" width="8.85546875" style="107" bestFit="1" customWidth="1"/>
    <col min="15620" max="15872" width="10.5703125" style="107"/>
    <col min="15873" max="15874" width="5.140625" style="107" customWidth="1"/>
    <col min="15875" max="15875" width="8.85546875" style="107" bestFit="1" customWidth="1"/>
    <col min="15876" max="16128" width="10.5703125" style="107"/>
    <col min="16129" max="16130" width="5.140625" style="107" customWidth="1"/>
    <col min="16131" max="16131" width="8.85546875" style="107" bestFit="1" customWidth="1"/>
    <col min="16132" max="16384" width="10.5703125" style="107"/>
  </cols>
  <sheetData>
    <row r="1" spans="1:7" s="1" customFormat="1" ht="12" customHeight="1" x14ac:dyDescent="0.15">
      <c r="A1" s="41" t="s">
        <v>37</v>
      </c>
      <c r="B1" s="8"/>
      <c r="F1" s="103"/>
      <c r="G1" s="103"/>
    </row>
    <row r="2" spans="1:7" s="1" customFormat="1" ht="12" customHeight="1" x14ac:dyDescent="0.15">
      <c r="A2" s="74" t="s">
        <v>47</v>
      </c>
      <c r="B2" s="8"/>
      <c r="F2" s="103"/>
      <c r="G2" s="103"/>
    </row>
    <row r="3" spans="1:7" s="1" customFormat="1" ht="12" customHeight="1" x14ac:dyDescent="0.15">
      <c r="A3" s="73" t="s">
        <v>36</v>
      </c>
      <c r="B3" s="8"/>
      <c r="F3" s="103"/>
      <c r="G3" s="103"/>
    </row>
    <row r="4" spans="1:7" s="1" customFormat="1" ht="12" customHeight="1" x14ac:dyDescent="0.15">
      <c r="A4" s="41" t="s">
        <v>144</v>
      </c>
      <c r="B4" s="8"/>
    </row>
    <row r="5" spans="1:7" s="1" customFormat="1" ht="12" customHeight="1" x14ac:dyDescent="0.15">
      <c r="A5" s="104" t="s">
        <v>3</v>
      </c>
      <c r="B5" s="72" t="s">
        <v>4</v>
      </c>
      <c r="C5" s="13"/>
      <c r="D5" s="13" t="s">
        <v>2</v>
      </c>
      <c r="E5" s="34" t="s">
        <v>5</v>
      </c>
      <c r="F5" s="39"/>
      <c r="G5" s="13" t="s">
        <v>7</v>
      </c>
    </row>
    <row r="6" spans="1:7" s="1" customFormat="1" ht="12" customHeight="1" x14ac:dyDescent="0.15">
      <c r="A6" s="105" t="s">
        <v>13</v>
      </c>
      <c r="B6" s="71" t="s">
        <v>14</v>
      </c>
      <c r="C6" s="16" t="s">
        <v>15</v>
      </c>
      <c r="D6" s="16"/>
      <c r="E6" s="16" t="s">
        <v>16</v>
      </c>
      <c r="F6" s="13" t="s">
        <v>6</v>
      </c>
      <c r="G6" s="16" t="s">
        <v>16</v>
      </c>
    </row>
    <row r="7" spans="1:7" s="1" customFormat="1" ht="12" customHeight="1" x14ac:dyDescent="0.15">
      <c r="A7" s="106" t="s">
        <v>19</v>
      </c>
      <c r="B7" s="70" t="s">
        <v>19</v>
      </c>
      <c r="C7" s="19"/>
      <c r="D7" s="19"/>
      <c r="E7" s="19"/>
      <c r="F7" s="19"/>
      <c r="G7" s="19"/>
    </row>
    <row r="8" spans="1:7" s="1" customFormat="1" ht="12" customHeight="1" x14ac:dyDescent="0.15">
      <c r="A8" s="36"/>
      <c r="B8" s="21"/>
      <c r="C8" s="22"/>
      <c r="D8" s="23" t="s">
        <v>20</v>
      </c>
      <c r="E8" s="23" t="s">
        <v>20</v>
      </c>
      <c r="F8" s="23" t="s">
        <v>20</v>
      </c>
      <c r="G8" s="23" t="s">
        <v>20</v>
      </c>
    </row>
    <row r="9" spans="1:7" ht="12" customHeight="1" x14ac:dyDescent="0.15">
      <c r="A9" s="5">
        <v>14</v>
      </c>
      <c r="B9" s="5">
        <v>100</v>
      </c>
      <c r="C9" s="5" t="s">
        <v>110</v>
      </c>
      <c r="D9" s="68">
        <v>2950</v>
      </c>
      <c r="E9" s="68">
        <v>168</v>
      </c>
      <c r="F9" s="68">
        <v>162</v>
      </c>
      <c r="G9" s="68">
        <v>2790</v>
      </c>
    </row>
    <row r="10" spans="1:7" ht="12" customHeight="1" x14ac:dyDescent="0.15">
      <c r="A10" s="5">
        <v>14</v>
      </c>
      <c r="B10" s="5">
        <v>130</v>
      </c>
      <c r="C10" s="5" t="s">
        <v>111</v>
      </c>
      <c r="D10" s="68">
        <v>603</v>
      </c>
      <c r="E10" s="68">
        <v>23</v>
      </c>
      <c r="F10" s="68">
        <v>22</v>
      </c>
      <c r="G10" s="68">
        <v>580</v>
      </c>
    </row>
    <row r="11" spans="1:7" ht="12" customHeight="1" x14ac:dyDescent="0.15">
      <c r="A11" s="5">
        <v>14</v>
      </c>
      <c r="B11" s="5">
        <v>150</v>
      </c>
      <c r="C11" s="5" t="s">
        <v>112</v>
      </c>
      <c r="D11" s="68">
        <v>1640</v>
      </c>
      <c r="E11" s="68">
        <v>125</v>
      </c>
      <c r="F11" s="68">
        <v>120</v>
      </c>
      <c r="G11" s="68">
        <v>1510</v>
      </c>
    </row>
    <row r="12" spans="1:7" ht="12" customHeight="1" x14ac:dyDescent="0.15">
      <c r="A12" s="5">
        <v>14</v>
      </c>
      <c r="B12" s="5">
        <v>201</v>
      </c>
      <c r="C12" s="5" t="s">
        <v>113</v>
      </c>
      <c r="D12" s="68">
        <v>539</v>
      </c>
      <c r="E12" s="68">
        <v>10</v>
      </c>
      <c r="F12" s="68">
        <v>10</v>
      </c>
      <c r="G12" s="68">
        <v>529</v>
      </c>
    </row>
    <row r="13" spans="1:7" ht="12" customHeight="1" x14ac:dyDescent="0.15">
      <c r="A13" s="5">
        <v>14</v>
      </c>
      <c r="B13" s="5">
        <v>203</v>
      </c>
      <c r="C13" s="5" t="s">
        <v>114</v>
      </c>
      <c r="D13" s="68">
        <v>1540</v>
      </c>
      <c r="E13" s="68">
        <v>771</v>
      </c>
      <c r="F13" s="68">
        <v>749</v>
      </c>
      <c r="G13" s="68">
        <v>764</v>
      </c>
    </row>
    <row r="14" spans="1:7" ht="12" customHeight="1" x14ac:dyDescent="0.15">
      <c r="A14" s="5">
        <v>14</v>
      </c>
      <c r="B14" s="5">
        <v>204</v>
      </c>
      <c r="C14" s="5" t="s">
        <v>115</v>
      </c>
      <c r="D14" s="68">
        <v>109</v>
      </c>
      <c r="E14" s="68">
        <v>1</v>
      </c>
      <c r="F14" s="68">
        <v>1</v>
      </c>
      <c r="G14" s="68">
        <v>108</v>
      </c>
    </row>
    <row r="15" spans="1:7" ht="12" customHeight="1" x14ac:dyDescent="0.15">
      <c r="A15" s="5">
        <v>14</v>
      </c>
      <c r="B15" s="5">
        <v>205</v>
      </c>
      <c r="C15" s="5" t="s">
        <v>116</v>
      </c>
      <c r="D15" s="68">
        <v>929</v>
      </c>
      <c r="E15" s="68">
        <v>138</v>
      </c>
      <c r="F15" s="68">
        <v>129</v>
      </c>
      <c r="G15" s="68">
        <v>791</v>
      </c>
    </row>
    <row r="16" spans="1:7" ht="12" customHeight="1" x14ac:dyDescent="0.15">
      <c r="A16" s="5">
        <v>14</v>
      </c>
      <c r="B16" s="5">
        <v>206</v>
      </c>
      <c r="C16" s="5" t="s">
        <v>117</v>
      </c>
      <c r="D16" s="68">
        <v>1870</v>
      </c>
      <c r="E16" s="68">
        <v>536</v>
      </c>
      <c r="F16" s="68">
        <v>515</v>
      </c>
      <c r="G16" s="68">
        <v>1340</v>
      </c>
    </row>
    <row r="17" spans="1:7" ht="12" customHeight="1" x14ac:dyDescent="0.15">
      <c r="A17" s="5">
        <v>14</v>
      </c>
      <c r="B17" s="5">
        <v>207</v>
      </c>
      <c r="C17" s="5" t="s">
        <v>118</v>
      </c>
      <c r="D17" s="68">
        <v>369</v>
      </c>
      <c r="E17" s="68">
        <v>49</v>
      </c>
      <c r="F17" s="68">
        <v>45</v>
      </c>
      <c r="G17" s="68">
        <v>320</v>
      </c>
    </row>
    <row r="18" spans="1:7" ht="12" customHeight="1" x14ac:dyDescent="0.15">
      <c r="A18" s="5">
        <v>14</v>
      </c>
      <c r="B18" s="5">
        <v>208</v>
      </c>
      <c r="C18" s="5" t="s">
        <v>119</v>
      </c>
      <c r="D18" s="68">
        <v>9</v>
      </c>
      <c r="E18" s="68">
        <v>0</v>
      </c>
      <c r="F18" s="68">
        <v>0</v>
      </c>
      <c r="G18" s="68">
        <v>9</v>
      </c>
    </row>
    <row r="19" spans="1:7" ht="12" customHeight="1" x14ac:dyDescent="0.15">
      <c r="A19" s="5">
        <v>14</v>
      </c>
      <c r="B19" s="5">
        <v>210</v>
      </c>
      <c r="C19" s="5" t="s">
        <v>120</v>
      </c>
      <c r="D19" s="68">
        <v>1200</v>
      </c>
      <c r="E19" s="68">
        <v>6</v>
      </c>
      <c r="F19" s="68">
        <v>6</v>
      </c>
      <c r="G19" s="68">
        <v>1190</v>
      </c>
    </row>
    <row r="20" spans="1:7" ht="12" customHeight="1" x14ac:dyDescent="0.15">
      <c r="A20" s="5">
        <v>14</v>
      </c>
      <c r="B20" s="5">
        <v>211</v>
      </c>
      <c r="C20" s="5" t="s">
        <v>121</v>
      </c>
      <c r="D20" s="68">
        <v>1170</v>
      </c>
      <c r="E20" s="68">
        <v>117</v>
      </c>
      <c r="F20" s="68">
        <v>101</v>
      </c>
      <c r="G20" s="68">
        <v>1050</v>
      </c>
    </row>
    <row r="21" spans="1:7" ht="12" customHeight="1" x14ac:dyDescent="0.15">
      <c r="A21" s="5">
        <v>14</v>
      </c>
      <c r="B21" s="5">
        <v>212</v>
      </c>
      <c r="C21" s="5" t="s">
        <v>122</v>
      </c>
      <c r="D21" s="68">
        <v>1180</v>
      </c>
      <c r="E21" s="68">
        <v>509</v>
      </c>
      <c r="F21" s="68">
        <v>489</v>
      </c>
      <c r="G21" s="68">
        <v>669</v>
      </c>
    </row>
    <row r="22" spans="1:7" ht="12" customHeight="1" x14ac:dyDescent="0.15">
      <c r="A22" s="5">
        <v>14</v>
      </c>
      <c r="B22" s="5">
        <v>213</v>
      </c>
      <c r="C22" s="5" t="s">
        <v>123</v>
      </c>
      <c r="D22" s="68">
        <v>222</v>
      </c>
      <c r="E22" s="68">
        <v>11</v>
      </c>
      <c r="F22" s="68">
        <v>11</v>
      </c>
      <c r="G22" s="68">
        <v>211</v>
      </c>
    </row>
    <row r="23" spans="1:7" ht="12" customHeight="1" x14ac:dyDescent="0.15">
      <c r="A23" s="5">
        <v>14</v>
      </c>
      <c r="B23" s="5">
        <v>214</v>
      </c>
      <c r="C23" s="5" t="s">
        <v>124</v>
      </c>
      <c r="D23" s="68">
        <v>1130</v>
      </c>
      <c r="E23" s="68">
        <v>412</v>
      </c>
      <c r="F23" s="68">
        <v>394</v>
      </c>
      <c r="G23" s="68">
        <v>718</v>
      </c>
    </row>
    <row r="24" spans="1:7" ht="12" customHeight="1" x14ac:dyDescent="0.15">
      <c r="A24" s="5">
        <v>14</v>
      </c>
      <c r="B24" s="5">
        <v>215</v>
      </c>
      <c r="C24" s="5" t="s">
        <v>125</v>
      </c>
      <c r="D24" s="68">
        <v>562</v>
      </c>
      <c r="E24" s="68">
        <v>259</v>
      </c>
      <c r="F24" s="68">
        <v>249</v>
      </c>
      <c r="G24" s="68">
        <v>303</v>
      </c>
    </row>
    <row r="25" spans="1:7" ht="12" customHeight="1" x14ac:dyDescent="0.15">
      <c r="A25" s="5">
        <v>14</v>
      </c>
      <c r="B25" s="5">
        <v>216</v>
      </c>
      <c r="C25" s="5" t="s">
        <v>126</v>
      </c>
      <c r="D25" s="68">
        <v>227</v>
      </c>
      <c r="E25" s="68">
        <v>90</v>
      </c>
      <c r="F25" s="68">
        <v>87</v>
      </c>
      <c r="G25" s="68">
        <v>137</v>
      </c>
    </row>
    <row r="26" spans="1:7" ht="12" customHeight="1" x14ac:dyDescent="0.15">
      <c r="A26" s="5">
        <v>14</v>
      </c>
      <c r="B26" s="5">
        <v>217</v>
      </c>
      <c r="C26" s="5" t="s">
        <v>127</v>
      </c>
      <c r="D26" s="68">
        <v>673</v>
      </c>
      <c r="E26" s="68">
        <v>180</v>
      </c>
      <c r="F26" s="68">
        <v>168</v>
      </c>
      <c r="G26" s="68">
        <v>493</v>
      </c>
    </row>
    <row r="27" spans="1:7" ht="12" customHeight="1" x14ac:dyDescent="0.15">
      <c r="A27" s="5">
        <v>14</v>
      </c>
      <c r="B27" s="5">
        <v>218</v>
      </c>
      <c r="C27" s="5" t="s">
        <v>128</v>
      </c>
      <c r="D27" s="68">
        <v>271</v>
      </c>
      <c r="E27" s="68">
        <v>17</v>
      </c>
      <c r="F27" s="68">
        <v>16</v>
      </c>
      <c r="G27" s="68">
        <v>254</v>
      </c>
    </row>
    <row r="28" spans="1:7" ht="12" customHeight="1" x14ac:dyDescent="0.15">
      <c r="A28" s="5">
        <v>14</v>
      </c>
      <c r="B28" s="5">
        <v>301</v>
      </c>
      <c r="C28" s="5" t="s">
        <v>129</v>
      </c>
      <c r="D28" s="68">
        <v>39</v>
      </c>
      <c r="E28" s="68">
        <v>4</v>
      </c>
      <c r="F28" s="68">
        <v>4</v>
      </c>
      <c r="G28" s="68">
        <v>35</v>
      </c>
    </row>
    <row r="29" spans="1:7" ht="12" customHeight="1" x14ac:dyDescent="0.15">
      <c r="A29" s="5">
        <v>14</v>
      </c>
      <c r="B29" s="5">
        <v>321</v>
      </c>
      <c r="C29" s="5" t="s">
        <v>130</v>
      </c>
      <c r="D29" s="68">
        <v>244</v>
      </c>
      <c r="E29" s="68">
        <v>75</v>
      </c>
      <c r="F29" s="68">
        <v>71</v>
      </c>
      <c r="G29" s="68">
        <v>169</v>
      </c>
    </row>
    <row r="30" spans="1:7" ht="12" customHeight="1" x14ac:dyDescent="0.15">
      <c r="A30" s="5">
        <v>14</v>
      </c>
      <c r="B30" s="5">
        <v>341</v>
      </c>
      <c r="C30" s="5" t="s">
        <v>131</v>
      </c>
      <c r="D30" s="68">
        <v>270</v>
      </c>
      <c r="E30" s="68">
        <v>24</v>
      </c>
      <c r="F30" s="68">
        <v>21</v>
      </c>
      <c r="G30" s="68">
        <v>246</v>
      </c>
    </row>
    <row r="31" spans="1:7" ht="12" customHeight="1" x14ac:dyDescent="0.15">
      <c r="A31" s="5">
        <v>14</v>
      </c>
      <c r="B31" s="5">
        <v>342</v>
      </c>
      <c r="C31" s="5" t="s">
        <v>132</v>
      </c>
      <c r="D31" s="68">
        <v>127</v>
      </c>
      <c r="E31" s="68">
        <v>1</v>
      </c>
      <c r="F31" s="68">
        <v>1</v>
      </c>
      <c r="G31" s="68">
        <v>126</v>
      </c>
    </row>
    <row r="32" spans="1:7" ht="12" customHeight="1" x14ac:dyDescent="0.15">
      <c r="A32" s="5">
        <v>14</v>
      </c>
      <c r="B32" s="5">
        <v>361</v>
      </c>
      <c r="C32" s="5" t="s">
        <v>133</v>
      </c>
      <c r="D32" s="68">
        <v>464</v>
      </c>
      <c r="E32" s="68">
        <v>31</v>
      </c>
      <c r="F32" s="68">
        <v>27</v>
      </c>
      <c r="G32" s="68">
        <v>433</v>
      </c>
    </row>
    <row r="33" spans="1:7" ht="12" customHeight="1" x14ac:dyDescent="0.15">
      <c r="A33" s="5">
        <v>14</v>
      </c>
      <c r="B33" s="5">
        <v>362</v>
      </c>
      <c r="C33" s="5" t="s">
        <v>134</v>
      </c>
      <c r="D33" s="68">
        <v>349</v>
      </c>
      <c r="E33" s="68">
        <v>114</v>
      </c>
      <c r="F33" s="68">
        <v>105</v>
      </c>
      <c r="G33" s="68">
        <v>235</v>
      </c>
    </row>
    <row r="34" spans="1:7" ht="12" customHeight="1" x14ac:dyDescent="0.15">
      <c r="A34" s="5">
        <v>14</v>
      </c>
      <c r="B34" s="5">
        <v>363</v>
      </c>
      <c r="C34" s="5" t="s">
        <v>135</v>
      </c>
      <c r="D34" s="68">
        <v>160</v>
      </c>
      <c r="E34" s="68">
        <v>10</v>
      </c>
      <c r="F34" s="68">
        <v>8</v>
      </c>
      <c r="G34" s="68">
        <v>150</v>
      </c>
    </row>
    <row r="35" spans="1:7" ht="12" customHeight="1" x14ac:dyDescent="0.15">
      <c r="A35" s="5">
        <v>14</v>
      </c>
      <c r="B35" s="5">
        <v>364</v>
      </c>
      <c r="C35" s="5" t="s">
        <v>136</v>
      </c>
      <c r="D35" s="68">
        <v>404</v>
      </c>
      <c r="E35" s="68">
        <v>36</v>
      </c>
      <c r="F35" s="68">
        <v>32</v>
      </c>
      <c r="G35" s="68">
        <v>368</v>
      </c>
    </row>
    <row r="36" spans="1:7" ht="12" customHeight="1" x14ac:dyDescent="0.15">
      <c r="A36" s="5">
        <v>14</v>
      </c>
      <c r="B36" s="5">
        <v>366</v>
      </c>
      <c r="C36" s="5" t="s">
        <v>137</v>
      </c>
      <c r="D36" s="68">
        <v>201</v>
      </c>
      <c r="E36" s="68">
        <v>172</v>
      </c>
      <c r="F36" s="68">
        <v>160</v>
      </c>
      <c r="G36" s="68">
        <v>29</v>
      </c>
    </row>
    <row r="37" spans="1:7" ht="12" customHeight="1" x14ac:dyDescent="0.15">
      <c r="A37" s="5">
        <v>14</v>
      </c>
      <c r="B37" s="5">
        <v>382</v>
      </c>
      <c r="C37" s="5" t="s">
        <v>138</v>
      </c>
      <c r="D37" s="68">
        <v>10</v>
      </c>
      <c r="E37" s="68">
        <v>2</v>
      </c>
      <c r="F37" s="68">
        <v>2</v>
      </c>
      <c r="G37" s="68">
        <v>8</v>
      </c>
    </row>
    <row r="38" spans="1:7" ht="12" customHeight="1" x14ac:dyDescent="0.15">
      <c r="A38" s="5">
        <v>14</v>
      </c>
      <c r="B38" s="5">
        <v>383</v>
      </c>
      <c r="C38" s="5" t="s">
        <v>139</v>
      </c>
      <c r="D38" s="68">
        <v>50</v>
      </c>
      <c r="E38" s="68" t="s">
        <v>146</v>
      </c>
      <c r="F38" s="68" t="s">
        <v>146</v>
      </c>
      <c r="G38" s="68">
        <v>50</v>
      </c>
    </row>
    <row r="39" spans="1:7" ht="12" customHeight="1" x14ac:dyDescent="0.15">
      <c r="A39" s="5">
        <v>14</v>
      </c>
      <c r="B39" s="5">
        <v>384</v>
      </c>
      <c r="C39" s="5" t="s">
        <v>140</v>
      </c>
      <c r="D39" s="68">
        <v>248</v>
      </c>
      <c r="E39" s="68" t="s">
        <v>146</v>
      </c>
      <c r="F39" s="68" t="s">
        <v>146</v>
      </c>
      <c r="G39" s="68">
        <v>248</v>
      </c>
    </row>
    <row r="40" spans="1:7" ht="12" customHeight="1" x14ac:dyDescent="0.15">
      <c r="A40" s="5">
        <v>14</v>
      </c>
      <c r="B40" s="5">
        <v>401</v>
      </c>
      <c r="C40" s="5" t="s">
        <v>141</v>
      </c>
      <c r="D40" s="68">
        <v>345</v>
      </c>
      <c r="E40" s="68">
        <v>74</v>
      </c>
      <c r="F40" s="68">
        <v>71</v>
      </c>
      <c r="G40" s="68">
        <v>271</v>
      </c>
    </row>
    <row r="41" spans="1:7" ht="12" customHeight="1" x14ac:dyDescent="0.15">
      <c r="A41" s="5">
        <v>14</v>
      </c>
      <c r="B41" s="5">
        <v>402</v>
      </c>
      <c r="C41" s="5" t="s">
        <v>142</v>
      </c>
      <c r="D41" s="68">
        <v>46</v>
      </c>
      <c r="E41" s="68">
        <v>7</v>
      </c>
      <c r="F41" s="68">
        <v>7</v>
      </c>
      <c r="G41" s="68">
        <v>39</v>
      </c>
    </row>
    <row r="42" spans="1:7" ht="12" customHeight="1" x14ac:dyDescent="0.15">
      <c r="A42" s="65"/>
    </row>
    <row r="43" spans="1:7" ht="12" customHeight="1" x14ac:dyDescent="0.15">
      <c r="A43" s="65"/>
      <c r="C43" s="65" t="s">
        <v>46</v>
      </c>
      <c r="D43" s="64">
        <v>20100</v>
      </c>
      <c r="E43" s="64">
        <v>3970</v>
      </c>
      <c r="F43" s="64">
        <v>3780</v>
      </c>
      <c r="G43" s="64">
        <v>16200</v>
      </c>
    </row>
    <row r="44" spans="1:7" ht="12" customHeight="1" x14ac:dyDescent="0.15">
      <c r="A44" s="65"/>
    </row>
    <row r="45" spans="1:7" ht="12" customHeight="1" x14ac:dyDescent="0.15">
      <c r="A45" s="67" t="s">
        <v>23</v>
      </c>
    </row>
    <row r="46" spans="1:7" ht="12" customHeight="1" x14ac:dyDescent="0.15">
      <c r="A46" s="108" t="s">
        <v>39</v>
      </c>
    </row>
    <row r="47" spans="1:7" ht="12" customHeight="1" x14ac:dyDescent="0.15">
      <c r="A47" s="67" t="s">
        <v>48</v>
      </c>
    </row>
    <row r="48" spans="1:7" ht="12" customHeight="1" x14ac:dyDescent="0.15">
      <c r="A48" s="67" t="s">
        <v>41</v>
      </c>
    </row>
    <row r="49" spans="1:1" ht="12" customHeight="1" x14ac:dyDescent="0.15">
      <c r="A49" s="67" t="s">
        <v>42</v>
      </c>
    </row>
    <row r="50" spans="1:1" ht="12" customHeight="1" x14ac:dyDescent="0.15">
      <c r="A50" s="67" t="s">
        <v>43</v>
      </c>
    </row>
    <row r="51" spans="1:1" ht="12" customHeight="1" x14ac:dyDescent="0.15">
      <c r="A51" s="67" t="s">
        <v>44</v>
      </c>
    </row>
    <row r="52" spans="1:1" ht="12" customHeight="1" x14ac:dyDescent="0.15">
      <c r="A52" s="67"/>
    </row>
    <row r="53" spans="1:1" ht="12" customHeight="1" x14ac:dyDescent="0.15">
      <c r="A53" s="67"/>
    </row>
    <row r="54" spans="1:1" ht="12" customHeight="1" x14ac:dyDescent="0.15">
      <c r="A54" s="67"/>
    </row>
    <row r="55" spans="1:1" ht="12" customHeight="1" x14ac:dyDescent="0.15">
      <c r="A55" s="67"/>
    </row>
    <row r="56" spans="1:1" ht="12" customHeight="1" x14ac:dyDescent="0.15">
      <c r="A56" s="67"/>
    </row>
    <row r="57" spans="1:1" ht="12" customHeight="1" x14ac:dyDescent="0.15">
      <c r="A57" s="67"/>
    </row>
    <row r="58" spans="1:1" ht="12" customHeight="1" x14ac:dyDescent="0.15">
      <c r="A58" s="67"/>
    </row>
    <row r="59" spans="1:1" ht="12" customHeight="1" x14ac:dyDescent="0.15">
      <c r="A59" s="67"/>
    </row>
    <row r="60" spans="1:1" ht="12" customHeight="1" x14ac:dyDescent="0.15">
      <c r="A60" s="67"/>
    </row>
    <row r="61" spans="1:1" ht="12" customHeight="1" x14ac:dyDescent="0.15">
      <c r="A61" s="67"/>
    </row>
    <row r="62" spans="1:1" ht="12" customHeight="1" x14ac:dyDescent="0.15">
      <c r="A62" s="67"/>
    </row>
    <row r="63" spans="1:1" ht="12" customHeight="1" x14ac:dyDescent="0.15">
      <c r="A63" s="67"/>
    </row>
    <row r="64" spans="1:1" ht="12" customHeight="1" x14ac:dyDescent="0.15">
      <c r="A64" s="67"/>
    </row>
    <row r="65" spans="1:1" ht="12" customHeight="1" x14ac:dyDescent="0.15">
      <c r="A65" s="67"/>
    </row>
    <row r="66" spans="1:1" ht="12" customHeight="1" x14ac:dyDescent="0.15">
      <c r="A66" s="67"/>
    </row>
    <row r="67" spans="1:1" ht="12" customHeight="1" x14ac:dyDescent="0.15">
      <c r="A67" s="67"/>
    </row>
    <row r="68" spans="1:1" ht="12" customHeight="1" x14ac:dyDescent="0.15">
      <c r="A68" s="67"/>
    </row>
    <row r="69" spans="1:1" ht="12" customHeight="1" x14ac:dyDescent="0.15">
      <c r="A69" s="67"/>
    </row>
    <row r="70" spans="1:1" ht="12" customHeight="1" x14ac:dyDescent="0.15">
      <c r="A70" s="67"/>
    </row>
    <row r="71" spans="1:1" ht="12" customHeight="1" x14ac:dyDescent="0.15">
      <c r="A71" s="67"/>
    </row>
    <row r="72" spans="1:1" ht="12" customHeight="1" x14ac:dyDescent="0.15">
      <c r="A72" s="67"/>
    </row>
    <row r="73" spans="1:1" ht="12" customHeight="1" x14ac:dyDescent="0.15">
      <c r="A73" s="67"/>
    </row>
    <row r="74" spans="1:1" ht="12" customHeight="1" x14ac:dyDescent="0.15">
      <c r="A74" s="67"/>
    </row>
    <row r="75" spans="1:1" ht="12" customHeight="1" x14ac:dyDescent="0.15">
      <c r="A75" s="67"/>
    </row>
    <row r="76" spans="1:1" ht="12" customHeight="1" x14ac:dyDescent="0.15">
      <c r="A76" s="67"/>
    </row>
    <row r="77" spans="1:1" ht="12" customHeight="1" x14ac:dyDescent="0.15">
      <c r="A77" s="67"/>
    </row>
    <row r="78" spans="1:1" ht="12" customHeight="1" x14ac:dyDescent="0.15">
      <c r="A78" s="67"/>
    </row>
    <row r="79" spans="1:1" ht="12" customHeight="1" x14ac:dyDescent="0.15">
      <c r="A79" s="67"/>
    </row>
    <row r="80" spans="1:1" ht="12" customHeight="1" x14ac:dyDescent="0.15">
      <c r="A80" s="67"/>
    </row>
    <row r="81" spans="1:1" ht="12" customHeight="1" x14ac:dyDescent="0.15">
      <c r="A81" s="67"/>
    </row>
    <row r="82" spans="1:1" ht="12" customHeight="1" x14ac:dyDescent="0.15">
      <c r="A82" s="67"/>
    </row>
    <row r="83" spans="1:1" ht="12" customHeight="1" x14ac:dyDescent="0.15">
      <c r="A83" s="67"/>
    </row>
    <row r="84" spans="1:1" ht="12" customHeight="1" x14ac:dyDescent="0.15">
      <c r="A84" s="67"/>
    </row>
    <row r="85" spans="1:1" ht="12" customHeight="1" x14ac:dyDescent="0.15">
      <c r="A85" s="67"/>
    </row>
    <row r="86" spans="1:1" ht="12" customHeight="1" x14ac:dyDescent="0.15">
      <c r="A86" s="67"/>
    </row>
    <row r="87" spans="1:1" ht="12" customHeight="1" x14ac:dyDescent="0.15">
      <c r="A87" s="67"/>
    </row>
    <row r="88" spans="1:1" ht="12" customHeight="1" x14ac:dyDescent="0.15">
      <c r="A88" s="67"/>
    </row>
    <row r="89" spans="1:1" ht="12" customHeight="1" x14ac:dyDescent="0.15">
      <c r="A89" s="67"/>
    </row>
    <row r="90" spans="1:1" ht="12" customHeight="1" x14ac:dyDescent="0.15">
      <c r="A90" s="67"/>
    </row>
    <row r="91" spans="1:1" ht="12" customHeight="1" x14ac:dyDescent="0.15">
      <c r="A91" s="67"/>
    </row>
    <row r="92" spans="1:1" ht="12" customHeight="1" x14ac:dyDescent="0.15">
      <c r="A92" s="67"/>
    </row>
    <row r="93" spans="1:1" ht="12" customHeight="1" x14ac:dyDescent="0.15">
      <c r="A93" s="67"/>
    </row>
    <row r="94" spans="1:1" ht="12" customHeight="1" x14ac:dyDescent="0.15">
      <c r="A94" s="67"/>
    </row>
    <row r="95" spans="1:1" ht="12" customHeight="1" x14ac:dyDescent="0.15">
      <c r="A95" s="67"/>
    </row>
    <row r="96" spans="1:1" ht="12" customHeight="1" x14ac:dyDescent="0.15">
      <c r="A96" s="67"/>
    </row>
    <row r="97" spans="1:1" ht="12" customHeight="1" x14ac:dyDescent="0.15">
      <c r="A97" s="67"/>
    </row>
    <row r="98" spans="1:1" ht="12" customHeight="1" x14ac:dyDescent="0.15">
      <c r="A98" s="67"/>
    </row>
    <row r="99" spans="1:1" ht="12" customHeight="1" x14ac:dyDescent="0.15">
      <c r="A99" s="67"/>
    </row>
    <row r="100" spans="1:1" ht="12" customHeight="1" x14ac:dyDescent="0.15">
      <c r="A100" s="67"/>
    </row>
    <row r="101" spans="1:1" ht="12" customHeight="1" x14ac:dyDescent="0.15">
      <c r="A101" s="67"/>
    </row>
    <row r="102" spans="1:1" ht="12" customHeight="1" x14ac:dyDescent="0.15">
      <c r="A102" s="67"/>
    </row>
    <row r="103" spans="1:1" ht="12" customHeight="1" x14ac:dyDescent="0.15">
      <c r="A103" s="67"/>
    </row>
    <row r="104" spans="1:1" ht="12" customHeight="1" x14ac:dyDescent="0.15">
      <c r="A104" s="67"/>
    </row>
    <row r="105" spans="1:1" ht="12" customHeight="1" x14ac:dyDescent="0.15">
      <c r="A105" s="67"/>
    </row>
    <row r="106" spans="1:1" ht="12" customHeight="1" x14ac:dyDescent="0.15">
      <c r="A106" s="67"/>
    </row>
    <row r="107" spans="1:1" ht="12" customHeight="1" x14ac:dyDescent="0.15">
      <c r="A107" s="67"/>
    </row>
    <row r="108" spans="1:1" ht="12" customHeight="1" x14ac:dyDescent="0.15">
      <c r="A108" s="67"/>
    </row>
    <row r="109" spans="1:1" ht="12" customHeight="1" x14ac:dyDescent="0.15">
      <c r="A109" s="67"/>
    </row>
    <row r="110" spans="1:1" ht="12" customHeight="1" x14ac:dyDescent="0.15">
      <c r="A110" s="67"/>
    </row>
    <row r="111" spans="1:1" ht="12" customHeight="1" x14ac:dyDescent="0.15">
      <c r="A111" s="67"/>
    </row>
    <row r="112" spans="1:1" ht="12" customHeight="1" x14ac:dyDescent="0.15">
      <c r="A112" s="67"/>
    </row>
    <row r="113" spans="1:1" ht="12" customHeight="1" x14ac:dyDescent="0.15">
      <c r="A113" s="67"/>
    </row>
    <row r="114" spans="1:1" ht="12" customHeight="1" x14ac:dyDescent="0.15">
      <c r="A114" s="67"/>
    </row>
    <row r="115" spans="1:1" ht="12" customHeight="1" x14ac:dyDescent="0.15">
      <c r="A115" s="67"/>
    </row>
    <row r="116" spans="1:1" ht="12" customHeight="1" x14ac:dyDescent="0.15">
      <c r="A116" s="67"/>
    </row>
    <row r="117" spans="1:1" ht="12" customHeight="1" x14ac:dyDescent="0.15">
      <c r="A117" s="67"/>
    </row>
    <row r="118" spans="1:1" ht="12" customHeight="1" x14ac:dyDescent="0.15">
      <c r="A118" s="67"/>
    </row>
    <row r="119" spans="1:1" ht="12" customHeight="1" x14ac:dyDescent="0.15">
      <c r="A119" s="67"/>
    </row>
    <row r="120" spans="1:1" ht="12" customHeight="1" x14ac:dyDescent="0.15">
      <c r="A120" s="67"/>
    </row>
    <row r="121" spans="1:1" ht="12" customHeight="1" x14ac:dyDescent="0.15">
      <c r="A121" s="67"/>
    </row>
    <row r="122" spans="1:1" ht="12" customHeight="1" x14ac:dyDescent="0.15">
      <c r="A122" s="67"/>
    </row>
    <row r="123" spans="1:1" ht="12" customHeight="1" x14ac:dyDescent="0.15">
      <c r="A123" s="67"/>
    </row>
    <row r="124" spans="1:1" ht="12" customHeight="1" x14ac:dyDescent="0.15">
      <c r="A124" s="67"/>
    </row>
    <row r="125" spans="1:1" ht="12" customHeight="1" x14ac:dyDescent="0.15">
      <c r="A125" s="67"/>
    </row>
    <row r="126" spans="1:1" ht="12" customHeight="1" x14ac:dyDescent="0.15">
      <c r="A126" s="67"/>
    </row>
    <row r="127" spans="1:1" ht="12" customHeight="1" x14ac:dyDescent="0.15">
      <c r="A127" s="67"/>
    </row>
    <row r="128" spans="1:1" ht="12" customHeight="1" x14ac:dyDescent="0.15">
      <c r="A128" s="67"/>
    </row>
    <row r="129" spans="1:1" ht="12" customHeight="1" x14ac:dyDescent="0.15">
      <c r="A129" s="67"/>
    </row>
    <row r="130" spans="1:1" ht="12" customHeight="1" x14ac:dyDescent="0.15">
      <c r="A130" s="67"/>
    </row>
    <row r="131" spans="1:1" ht="12" customHeight="1" x14ac:dyDescent="0.15">
      <c r="A131" s="67"/>
    </row>
    <row r="132" spans="1:1" ht="12" customHeight="1" x14ac:dyDescent="0.15">
      <c r="A132" s="67"/>
    </row>
    <row r="133" spans="1:1" ht="12" customHeight="1" x14ac:dyDescent="0.15">
      <c r="A133" s="67"/>
    </row>
    <row r="134" spans="1:1" ht="12" customHeight="1" x14ac:dyDescent="0.15">
      <c r="A134" s="67"/>
    </row>
    <row r="135" spans="1:1" ht="12" customHeight="1" x14ac:dyDescent="0.15">
      <c r="A135" s="67"/>
    </row>
    <row r="136" spans="1:1" ht="12" customHeight="1" x14ac:dyDescent="0.15">
      <c r="A136" s="67"/>
    </row>
    <row r="137" spans="1:1" ht="12" customHeight="1" x14ac:dyDescent="0.15">
      <c r="A137" s="67"/>
    </row>
    <row r="138" spans="1:1" ht="12" customHeight="1" x14ac:dyDescent="0.15">
      <c r="A138" s="67"/>
    </row>
    <row r="139" spans="1:1" ht="12" customHeight="1" x14ac:dyDescent="0.15">
      <c r="A139" s="67"/>
    </row>
    <row r="140" spans="1:1" ht="12" customHeight="1" x14ac:dyDescent="0.15">
      <c r="A140" s="67"/>
    </row>
    <row r="141" spans="1:1" ht="12" customHeight="1" x14ac:dyDescent="0.15">
      <c r="A141" s="67"/>
    </row>
    <row r="142" spans="1:1" ht="12" customHeight="1" x14ac:dyDescent="0.15">
      <c r="A142" s="67"/>
    </row>
    <row r="143" spans="1:1" ht="12" customHeight="1" x14ac:dyDescent="0.15">
      <c r="A143" s="67"/>
    </row>
    <row r="144" spans="1:1" ht="12" customHeight="1" x14ac:dyDescent="0.15">
      <c r="A144" s="67"/>
    </row>
    <row r="145" spans="1:1" ht="12" customHeight="1" x14ac:dyDescent="0.15">
      <c r="A145" s="67"/>
    </row>
    <row r="146" spans="1:1" ht="12" customHeight="1" x14ac:dyDescent="0.15">
      <c r="A146" s="67"/>
    </row>
    <row r="147" spans="1:1" ht="12" customHeight="1" x14ac:dyDescent="0.15">
      <c r="A147" s="67"/>
    </row>
    <row r="148" spans="1:1" ht="12" customHeight="1" x14ac:dyDescent="0.15">
      <c r="A148" s="67"/>
    </row>
    <row r="149" spans="1:1" ht="12" customHeight="1" x14ac:dyDescent="0.15">
      <c r="A149" s="67"/>
    </row>
    <row r="150" spans="1:1" ht="12" customHeight="1" x14ac:dyDescent="0.15">
      <c r="A150" s="67"/>
    </row>
    <row r="151" spans="1:1" ht="12" customHeight="1" x14ac:dyDescent="0.15">
      <c r="A151" s="67"/>
    </row>
    <row r="152" spans="1:1" ht="12" customHeight="1" x14ac:dyDescent="0.15">
      <c r="A152" s="67"/>
    </row>
    <row r="153" spans="1:1" ht="12" customHeight="1" x14ac:dyDescent="0.15">
      <c r="A153" s="67"/>
    </row>
    <row r="155" spans="1:1" ht="12" customHeight="1" x14ac:dyDescent="0.15">
      <c r="A155" s="109"/>
    </row>
    <row r="156" spans="1:1" ht="12" customHeight="1" x14ac:dyDescent="0.15">
      <c r="A156" s="109"/>
    </row>
    <row r="157" spans="1:1" ht="12" customHeight="1" x14ac:dyDescent="0.15">
      <c r="A157" s="109"/>
    </row>
    <row r="158" spans="1:1" ht="12" customHeight="1" x14ac:dyDescent="0.15">
      <c r="A158" s="109"/>
    </row>
    <row r="159" spans="1:1" ht="12" customHeight="1" x14ac:dyDescent="0.15">
      <c r="A159" s="109"/>
    </row>
    <row r="160" spans="1:1" ht="12" customHeight="1" x14ac:dyDescent="0.15">
      <c r="A160" s="109"/>
    </row>
    <row r="161" spans="1:1" ht="12" customHeight="1" x14ac:dyDescent="0.15">
      <c r="A161" s="109"/>
    </row>
  </sheetData>
  <phoneticPr fontId="3"/>
  <pageMargins left="0.59055118110236227" right="0.59055118110236227" top="0.59055118110236227" bottom="0.59055118110236227" header="0.31496062992125984" footer="0.31496062992125984"/>
  <pageSetup paperSize="9" scale="80" orientation="portrait" horizontalDpi="4294967292"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Y E A A B Q S w M E F A A C A A g A b E d u W i H J i f q k A A A A 9 g A A A B I A H A B D b 2 5 m a W c v U G F j a 2 F n Z S 5 4 b W w g o h g A K K A U A A A A A A A A A A A A A A A A A A A A A A A A A A A A h Y 8 x D o I w G I W v Q r r T l r I o + S m D m 5 G E x M S 4 N q V C F Y q h x X I 3 B 4 / k F c Q o 6 u b 4 v v c N 7 9 2 v N 8 j G t g k u q r e 6 M y m K M E W B M r I r t a l S N L h D u E A Z h 0 L I k 6 h U M M n G J q M t U 1 Q 7 d 0 4 I 8 d 5 j H + O u r w i j N C L 7 f L O V t W o F + s j 6 v x x q Y 5 0 w U i E O u 9 c Y z n A U M 8 z Y E l M g M 4 R c m 6 / A p r 3 P 9 g f C a m j c 0 C t + F O G 6 A D J H I O 8 P / A F Q S w M E F A A C A A g A b E d u 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x H b l q + p Q U H o A E A A J A C A A A T A B w A R m 9 y b X V s Y X M v U 2 V j d G l v b j E u b S C i G A A o o B Q A A A A A A A A A A A A A A A A A A A A A A A A A A A B 1 k E F L G 0 E Y h u + B / I d h v S S w G 2 a j U V Q 8 h M R S E f R g x I P j Y U y m Z n S z K z u T E g m B N Y s a i a J g L d h a h d K D I m K C K V R Q / D H j Z O O / 6 O J W i + j O Z Y Z n X r 6 Z 9 2 E k z 6 l l g p l g 1 0 e j k W i E F b F N C q B P y U L Y r + n D W j K p p S H U N a g r Y A w Y h E c j w F + i f i f c W 1 G / 8 e F 4 J U + M x J x l r y x a 1 k r s A z V I I m O Z n J i c x Z T M C J p l x G b I O 7 3 2 v r T k 8 e X D H y c 2 M f N x I p u e J J T m i z S O p k 2 S t e l n A j R Q o E u U Y 2 P J W l 5 F M J m C s r H Z P d n v N j f k 3 Q H S I Z Q b 7 U f n m 3 A P R f 1 c u B f C d Z D 3 u 9 0 7 a w R B u V f v O W 7 v e q v 7 9 Q g N Q R j c e Z 0 r e d M R 7 t b T p + 9 R z z m U x 6 3 H H z + 9 8 1 2 i M Y 4 5 K v w v j I P C i Y r B l L g K z L J h q I D b Z R J X g / Z v 9 T z Z e Z F S n Z / C J T L 2 n s S F 2 n w W c 7 z w b 5 L 8 t d 3 9 3 h H r f p s d s X 4 q T 5 r + n B x e 9 B X m b G y y T 5 Z d y l h G u W T m 1 l Y J i 7 3 3 s l q t K k H G P w P u 5 w A n F V 5 T w T N P h v D + E D 4 Q w l M h f D C E D 7 3 i t X g 0 Q s 2 w 3 q N / A V B L A Q I t A B Q A A g A I A G x H b l o h y Y n 6 p A A A A P Y A A A A S A A A A A A A A A A A A A A A A A A A A A A B D b 2 5 m a W c v U G F j a 2 F n Z S 5 4 b W x Q S w E C L Q A U A A I A C A B s R 2 5 a D 8 r p q 6 Q A A A D p A A A A E w A A A A A A A A A A A A A A A A D w A A A A W 0 N v b n R l b n R f V H l w Z X N d L n h t b F B L A Q I t A B Q A A g A I A G x H b l q + p Q U H o A E A A J A C A A A T A A A A A A A A A A A A A A A A A O E B A A B G b 3 J t d W x h c y 9 T Z W N 0 a W 9 u M S 5 t U E s F B g A A A A A D A A M A w g A A A M 4 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M N A A A A A A A A 4 Q 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Q w M D M t M T k t M j I t Q T A w M S 0 w M T w v S X R l b V B h d G g + P C 9 J d G V t T G 9 j Y X R p b 2 4 + P F N 0 Y W J s Z U V u d H J p Z X M + P E V u d H J 5 I F R 5 c G U 9 I k l z U H J p d m F 0 Z S I g V m F s d W U 9 I m w w I i A v P j x F b n R y e S B U e X B l P S J R d W V y e U l E I i B W Y W x 1 Z T 0 i c z Z j M T h k N z Q 4 L T V i Z W E t N D U z O C 0 4 M W R j L W M w Z j d h M W U x M G Q y 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2 M C I g L z 4 8 R W 5 0 c n k g V H l w Z T 0 i R m l s b E V y c m 9 y Q 2 9 k Z S I g V m F s d W U 9 I n N V b m t u b 3 d u I i A v P j x F b n R y e S B U e X B l P S J G a W x s R X J y b 3 J D b 3 V u d C I g V m F s d W U 9 I m w w I i A v P j x F b n R y e S B U e X B l P S J G a W x s T G F z d F V w Z G F 0 Z W Q i I F Z h b H V l P S J k M j A y N S 0 w M y 0 x M 1 Q y M z o 1 O T o x N S 4 y O T k 1 M j U 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R D A w M y 0 x O S 0 y M i 1 B M D A x L T A x L 0 F 1 d G 9 S Z W 1 v d m V k Q 2 9 s d W 1 u c z E u e 0 N v b H V t b j E s M H 0 m c X V v d D s s J n F 1 b 3 Q 7 U 2 V j d G l v b j E v R D A w M y 0 x O S 0 y M i 1 B M D A x L T A x L 0 F 1 d G 9 S Z W 1 v d m V k Q 2 9 s d W 1 u c z E u e 0 N v b H V t b j I s M X 0 m c X V v d D s s J n F 1 b 3 Q 7 U 2 V j d G l v b j E v R D A w M y 0 x O S 0 y M i 1 B M D A x L T A x L 0 F 1 d G 9 S Z W 1 v d m V k Q 2 9 s d W 1 u c z E u e 0 N v b H V t b j M s M n 0 m c X V v d D s s J n F 1 b 3 Q 7 U 2 V j d G l v b j E v R D A w M y 0 x O S 0 y M i 1 B M D A x L T A x L 0 F 1 d G 9 S Z W 1 v d m V k Q 2 9 s d W 1 u c z E u e 0 N v b H V t b j Q s M 3 0 m c X V v d D s s J n F 1 b 3 Q 7 U 2 V j d G l v b j E v R D A w M y 0 x O S 0 y M i 1 B M D A x L T A x L 0 F 1 d G 9 S Z W 1 v d m V k Q 2 9 s d W 1 u c z E u e 0 N v b H V t b j U s N H 0 m c X V v d D s s J n F 1 b 3 Q 7 U 2 V j d G l v b j E v R D A w M y 0 x O S 0 y M i 1 B M D A x L T A x L 0 F 1 d G 9 S Z W 1 v d m V k Q 2 9 s d W 1 u c z E u e 0 N v b H V t b j Y s N X 0 m c X V v d D s s J n F 1 b 3 Q 7 U 2 V j d G l v b j E v R D A w M y 0 x O S 0 y M i 1 B M D A x L T A x L 0 F 1 d G 9 S Z W 1 v d m V k Q 2 9 s d W 1 u c z E u e 0 N v b H V t b j c s N n 0 m c X V v d D t d L C Z x d W 9 0 O 0 N v b H V t b k N v d W 5 0 J n F 1 b 3 Q 7 O j c s J n F 1 b 3 Q 7 S 2 V 5 Q 2 9 s d W 1 u T m F t Z X M m c X V v d D s 6 W 1 0 s J n F 1 b 3 Q 7 Q 2 9 s d W 1 u S W R l b n R p d G l l c y Z x d W 9 0 O z p b J n F 1 b 3 Q 7 U 2 V j d G l v b j E v R D A w M y 0 x O S 0 y M i 1 B M D A x L T A x L 0 F 1 d G 9 S Z W 1 v d m V k Q 2 9 s d W 1 u c z E u e 0 N v b H V t b j E s M H 0 m c X V v d D s s J n F 1 b 3 Q 7 U 2 V j d G l v b j E v R D A w M y 0 x O S 0 y M i 1 B M D A x L T A x L 0 F 1 d G 9 S Z W 1 v d m V k Q 2 9 s d W 1 u c z E u e 0 N v b H V t b j I s M X 0 m c X V v d D s s J n F 1 b 3 Q 7 U 2 V j d G l v b j E v R D A w M y 0 x O S 0 y M i 1 B M D A x L T A x L 0 F 1 d G 9 S Z W 1 v d m V k Q 2 9 s d W 1 u c z E u e 0 N v b H V t b j M s M n 0 m c X V v d D s s J n F 1 b 3 Q 7 U 2 V j d G l v b j E v R D A w M y 0 x O S 0 y M i 1 B M D A x L T A x L 0 F 1 d G 9 S Z W 1 v d m V k Q 2 9 s d W 1 u c z E u e 0 N v b H V t b j Q s M 3 0 m c X V v d D s s J n F 1 b 3 Q 7 U 2 V j d G l v b j E v R D A w M y 0 x O S 0 y M i 1 B M D A x L T A x L 0 F 1 d G 9 S Z W 1 v d m V k Q 2 9 s d W 1 u c z E u e 0 N v b H V t b j U s N H 0 m c X V v d D s s J n F 1 b 3 Q 7 U 2 V j d G l v b j E v R D A w M y 0 x O S 0 y M i 1 B M D A x L T A x L 0 F 1 d G 9 S Z W 1 v d m V k Q 2 9 s d W 1 u c z E u e 0 N v b H V t b j Y s N X 0 m c X V v d D s s J n F 1 b 3 Q 7 U 2 V j d G l v b j E v R D A w M y 0 x O S 0 y M i 1 B M D A x L T A x L 0 F 1 d G 9 S Z W 1 v d m V k Q 2 9 s d W 1 u c z E u e 0 N v b H V t b j c s N n 0 m c X V v d D t d L C Z x d W 9 0 O 1 J l b G F 0 a W 9 u c 2 h p c E l u Z m 8 m c X V v d D s 6 W 1 1 9 I i A v P j w v U 3 R h Y m x l R W 5 0 c m l l c z 4 8 L 0 l 0 Z W 0 + P E l 0 Z W 0 + P E l 0 Z W 1 M b 2 N h d G l v b j 4 8 S X R l b V R 5 c G U + R m 9 y b X V s Y T w v S X R l b V R 5 c G U + P E l 0 Z W 1 Q Y X R o P l N l Y 3 R p b 2 4 x L 0 Q w M D M t M T k t M j I t Q T A w M S 0 w M S 8 l R T M l O D I l Q k Q l R T M l O D M l Q k M l R T M l O D I l Q j k 8 L 0 l 0 Z W 1 Q Y X R o P j w v S X R l b U x v Y 2 F 0 a W 9 u P j x T d G F i b G V F b n R y a W V z I C 8 + P C 9 J d G V t P j x J d G V t P j x J d G V t T G 9 j Y X R p b 2 4 + P E l 0 Z W 1 U e X B l P k Z v c m 1 1 b G E 8 L 0 l 0 Z W 1 U e X B l P j x J d G V t U G F 0 a D 5 T Z W N 0 a W 9 u M S 9 E M D A z L T E 5 L T I y L U E w M D E t M D E v R D A w M y 0 x O S 0 y M i 1 B M D A x L T E 8 L 0 l 0 Z W 1 Q Y X R o P j w v S X R l b U x v Y 2 F 0 a W 9 u P j x T d G F i b G V F b n R y a W V z I C 8 + P C 9 J d G V t P j x J d G V t P j x J d G V t T G 9 j Y X R p b 2 4 + P E l 0 Z W 1 U e X B l P k Z v c m 1 1 b G E 8 L 0 l 0 Z W 1 U e X B l P j x J d G V t U G F 0 a D 5 T Z W N 0 a W 9 u M S 9 E M D A z L T E 5 L T I y L U E w M D E t M D E v J U U 1 J U E 0 J T g 5 J U U 2 J T l C J U I 0 J U U z J T g x J T k 1 J U U z J T g y J T h D J U U z J T g x J T l G J U U 1 J T l F J T h C P C 9 J d G V t U G F 0 a D 4 8 L 0 l 0 Z W 1 M b 2 N h d G l v b j 4 8 U 3 R h Y m x l R W 5 0 c m l l c y A v P j w v S X R l b T 4 8 L 0 l 0 Z W 1 z P j w v T G 9 j Y W x Q Y W N r Y W d l T W V 0 Y W R h d G F G a W x l P h Y A A A B Q S w U G A A A A A A A A A A A A A A A A A A A A A A A A J g E A A A E A A A D Q j J 3 f A R X R E Y x 6 A M B P w p f r A Q A A A A 7 X u 0 I Y t Y t O s L r Z 7 O Y S O o 4 A A A A A A g A A A A A A E G Y A A A A B A A A g A A A A S i S 6 m b 9 d m j 5 z C i 2 V w F p 7 4 j R j q e b U G v a l u D g 1 Z 1 R A B r s A A A A A D o A A A A A C A A A g A A A A D r 5 j Q S T G O k 3 C v 8 J 0 c A r 3 X v Y 9 / X x U P a R s P / x W a h P c r e J Q A A A A f z w J g D z h Z B N N S 0 z 3 W K Z 3 k z Q b U u o a D w 4 S Q b w B q n X 2 r n z c l h g p 9 V G P p W 8 s z T l k i K t L 6 x E e J + 7 H k z r F L D f F 0 k l k F S O p u o G F z I n n W p y a m p / w 1 M F A A A A A k 8 6 4 w D q g M g y g K p j L + g y p C n b g e r m I g y 7 A Q 3 8 e D p c a J 1 P o k 0 J Q j n u e k c / b I / S v H y Q C j n p f h W W F J g v 0 1 p L D w v N h W g = = < / 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D8762444BF774DB1D6EA8DA2B8088D" ma:contentTypeVersion="19" ma:contentTypeDescription="新しいドキュメントを作成します。" ma:contentTypeScope="" ma:versionID="eeaee1d96d58022047261c95b52c01ae">
  <xsd:schema xmlns:xsd="http://www.w3.org/2001/XMLSchema" xmlns:xs="http://www.w3.org/2001/XMLSchema" xmlns:p="http://schemas.microsoft.com/office/2006/metadata/properties" xmlns:ns2="9c7c8919-90d6-4a78-bd0d-a6142a9007c0" xmlns:ns3="f64a651d-62e0-4d4f-83e2-4e87fd44fa6c" targetNamespace="http://schemas.microsoft.com/office/2006/metadata/properties" ma:root="true" ma:fieldsID="5b514b7f2544214b50b1f223d71e6151" ns2:_="" ns3:_="">
    <xsd:import namespace="9c7c8919-90d6-4a78-bd0d-a6142a9007c0"/>
    <xsd:import namespace="f64a651d-62e0-4d4f-83e2-4e87fd44fa6c"/>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c8919-90d6-4a78-bd0d-a6142a9007c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2503a9-d828-45c7-8304-b128fe2f604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c7c8919-90d6-4a78-bd0d-a6142a9007c0">
      <Terms xmlns="http://schemas.microsoft.com/office/infopath/2007/PartnerControls"/>
    </lcf76f155ced4ddcb4097134ff3c332f>
    <TaxCatchAll xmlns="f64a651d-62e0-4d4f-83e2-4e87fd44fa6c" xsi:nil="true"/>
    <_Flow_SignoffStatus xmlns="9c7c8919-90d6-4a78-bd0d-a6142a9007c0" xsi:nil="true"/>
    <_x4f5c__x6210__x65e5__x6642_ xmlns="9c7c8919-90d6-4a78-bd0d-a6142a9007c0" xsi:nil="true"/>
    <_x4f5c__x6210__x65e5__x6642_0 xmlns="9c7c8919-90d6-4a78-bd0d-a6142a9007c0" xsi:nil="true"/>
  </documentManagement>
</p:properties>
</file>

<file path=customXml/itemProps1.xml><?xml version="1.0" encoding="utf-8"?>
<ds:datastoreItem xmlns:ds="http://schemas.openxmlformats.org/officeDocument/2006/customXml" ds:itemID="{BA61BBCE-25FB-4CD7-8646-D8EF78FAB000}">
  <ds:schemaRefs>
    <ds:schemaRef ds:uri="http://schemas.microsoft.com/DataMashup"/>
  </ds:schemaRefs>
</ds:datastoreItem>
</file>

<file path=customXml/itemProps2.xml><?xml version="1.0" encoding="utf-8"?>
<ds:datastoreItem xmlns:ds="http://schemas.openxmlformats.org/officeDocument/2006/customXml" ds:itemID="{E270F5FB-2318-4448-B6CB-41ACA2A9CFC8}"/>
</file>

<file path=customXml/itemProps3.xml><?xml version="1.0" encoding="utf-8"?>
<ds:datastoreItem xmlns:ds="http://schemas.openxmlformats.org/officeDocument/2006/customXml" ds:itemID="{245BA5E4-B548-4067-86DD-142C7BA84BF1}"/>
</file>

<file path=customXml/itemProps4.xml><?xml version="1.0" encoding="utf-8"?>
<ds:datastoreItem xmlns:ds="http://schemas.openxmlformats.org/officeDocument/2006/customXml" ds:itemID="{2CB9B626-EEF1-4C10-9ACE-8FDC798660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20</vt:i4>
      </vt:variant>
    </vt:vector>
  </HeadingPairs>
  <TitlesOfParts>
    <vt:vector size="47" baseType="lpstr">
      <vt:lpstr>16</vt:lpstr>
      <vt:lpstr>17</vt:lpstr>
      <vt:lpstr>18</vt:lpstr>
      <vt:lpstr>19</vt:lpstr>
      <vt:lpstr>20</vt:lpstr>
      <vt:lpstr>21</vt:lpstr>
      <vt:lpstr>22</vt:lpstr>
      <vt:lpstr>23</vt:lpstr>
      <vt:lpstr>24</vt:lpstr>
      <vt:lpstr>25</vt:lpstr>
      <vt:lpstr>26</vt:lpstr>
      <vt:lpstr>27</vt:lpstr>
      <vt:lpstr>28</vt:lpstr>
      <vt:lpstr>29</vt:lpstr>
      <vt:lpstr>30</vt:lpstr>
      <vt:lpstr>R1</vt:lpstr>
      <vt:lpstr>R2</vt:lpstr>
      <vt:lpstr>R3</vt:lpstr>
      <vt:lpstr>R4</vt:lpstr>
      <vt:lpstr>R5</vt:lpstr>
      <vt:lpstr>R6</vt:lpstr>
      <vt:lpstr>合併</vt:lpstr>
      <vt:lpstr>データ田</vt:lpstr>
      <vt:lpstr>グラフ田 </vt:lpstr>
      <vt:lpstr>データ畑</vt:lpstr>
      <vt:lpstr>グラフ畑</vt:lpstr>
      <vt:lpstr>グラフ</vt:lpstr>
      <vt:lpstr>'16'!Print_Titles</vt:lpstr>
      <vt:lpstr>'17'!Print_Titles</vt:lpstr>
      <vt:lpstr>'18'!Print_Titles</vt:lpstr>
      <vt:lpstr>'19'!Print_Titles</vt:lpstr>
      <vt:lpstr>'20'!Print_Titles</vt:lpstr>
      <vt:lpstr>'21'!Print_Titles</vt:lpstr>
      <vt:lpstr>'23'!Print_Titles</vt:lpstr>
      <vt:lpstr>'24'!Print_Titles</vt:lpstr>
      <vt:lpstr>'25'!Print_Titles</vt:lpstr>
      <vt:lpstr>'26'!Print_Titles</vt:lpstr>
      <vt:lpstr>'27'!Print_Titles</vt:lpstr>
      <vt:lpstr>'28'!Print_Titles</vt:lpstr>
      <vt:lpstr>'29'!Print_Titles</vt:lpstr>
      <vt:lpstr>'30'!Print_Titles</vt:lpstr>
      <vt:lpstr>'R1'!Print_Titles</vt:lpstr>
      <vt:lpstr>'R2'!Print_Titles</vt:lpstr>
      <vt:lpstr>'R3'!Print_Titles</vt:lpstr>
      <vt:lpstr>'R4'!Print_Titles</vt:lpstr>
      <vt:lpstr>'R5'!Print_Titles</vt:lpstr>
      <vt:lpstr>'R6'!Print_Titles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2025-12-03T01:48:34Z</dcterms:created>
  <dcterms:modified xsi:type="dcterms:W3CDTF">2025-12-03T01:48:46Z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0x01010004D8762444BF774DB1D6EA8DA2B8088D</vt:lpwstr>
  </property>
</Properties>
</file>