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1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1558/Lib0003/0250分析担当/令和７年度（2025年度）/200県拠点/20250401（PR）地域のデータHP　/令和８年2月更新/"/>
    </mc:Choice>
  </mc:AlternateContent>
  <xr:revisionPtr revIDLastSave="23" documentId="13_ncr:b_{E5545304-A174-4AE3-9675-5544AFD72EBF}" xr6:coauthVersionLast="47" xr6:coauthVersionMax="47" xr10:uidLastSave="{758C488C-A42B-4024-9AE4-2FC6D66B2FCC}"/>
  <bookViews>
    <workbookView xWindow="-120" yWindow="-120" windowWidth="29040" windowHeight="15720" firstSheet="2" activeTab="2" xr2:uid="{597A3CE6-BD0C-4FC3-8B84-C23336BF8BDB}"/>
  </bookViews>
  <sheets>
    <sheet name="2010" sheetId="3" r:id="rId1"/>
    <sheet name="2015" sheetId="2" r:id="rId2"/>
    <sheet name="2020" sheetId="1" r:id="rId3"/>
    <sheet name="2020と2010年" sheetId="4" r:id="rId4"/>
  </sheets>
  <definedNames>
    <definedName name="_xlnm._FilterDatabase" localSheetId="0" hidden="1">'2010'!$A$13:$H$387</definedName>
    <definedName name="_xlnm._FilterDatabase" localSheetId="2" hidden="1">'2020'!#REF!</definedName>
    <definedName name="_xlnm._FilterDatabase" localSheetId="3" hidden="1">'2020と2010年'!$A$1:$I$368</definedName>
    <definedName name="_xlnm.Print_Titles" localSheetId="0">'2010'!$1:$12</definedName>
    <definedName name="_xlnm.Print_Titles" localSheetId="1">'2015'!$1:$12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382" i="4" l="1"/>
  <c r="C382" i="4"/>
  <c r="J381" i="4"/>
  <c r="J380" i="4"/>
  <c r="J379" i="4"/>
  <c r="J378" i="4"/>
  <c r="J377" i="4"/>
  <c r="J376" i="4"/>
  <c r="J375" i="4"/>
  <c r="J374" i="4"/>
  <c r="J373" i="4"/>
  <c r="C381" i="4"/>
  <c r="C380" i="4"/>
  <c r="C379" i="4"/>
  <c r="C378" i="4"/>
  <c r="C377" i="4"/>
  <c r="C376" i="4"/>
  <c r="C373" i="4"/>
  <c r="C375" i="4"/>
  <c r="C374" i="4"/>
  <c r="I21" i="4"/>
  <c r="I34" i="4"/>
  <c r="I35" i="4"/>
  <c r="I49" i="4"/>
  <c r="I52" i="4"/>
  <c r="I54" i="4"/>
  <c r="I60" i="4"/>
  <c r="I61" i="4"/>
  <c r="I71" i="4"/>
  <c r="I74" i="4"/>
  <c r="I98" i="4"/>
  <c r="I108" i="4"/>
  <c r="I122" i="4"/>
  <c r="I124" i="4"/>
  <c r="I130" i="4"/>
  <c r="I150" i="4"/>
  <c r="I156" i="4"/>
  <c r="I161" i="4"/>
  <c r="I166" i="4"/>
  <c r="I173" i="4"/>
  <c r="I177" i="4"/>
  <c r="I189" i="4"/>
  <c r="I194" i="4"/>
  <c r="I198" i="4"/>
  <c r="I221" i="4"/>
  <c r="I223" i="4"/>
  <c r="I234" i="4"/>
  <c r="I245" i="4"/>
  <c r="I249" i="4"/>
  <c r="I251" i="4"/>
  <c r="I255" i="4"/>
  <c r="I282" i="4"/>
  <c r="I286" i="4"/>
  <c r="I309" i="4"/>
  <c r="I311" i="4"/>
  <c r="I325" i="4"/>
  <c r="I327" i="4"/>
  <c r="I328" i="4"/>
  <c r="I329" i="4"/>
  <c r="I330" i="4"/>
  <c r="I338" i="4"/>
  <c r="I339" i="4"/>
  <c r="H51" i="4"/>
  <c r="I51" i="4" s="1"/>
  <c r="H70" i="4"/>
  <c r="I70" i="4" s="1"/>
  <c r="H134" i="4"/>
  <c r="I134" i="4" s="1"/>
  <c r="H142" i="4"/>
  <c r="I142" i="4" s="1"/>
  <c r="H214" i="4"/>
  <c r="I214" i="4" s="1"/>
  <c r="H222" i="4"/>
  <c r="I222" i="4" s="1"/>
  <c r="H238" i="4"/>
  <c r="I238" i="4" s="1"/>
  <c r="H302" i="4"/>
  <c r="I302" i="4" s="1"/>
  <c r="H318" i="4"/>
  <c r="I318" i="4" s="1"/>
  <c r="H350" i="4"/>
  <c r="I350" i="4" s="1"/>
  <c r="H366" i="4"/>
  <c r="I366" i="4" s="1"/>
  <c r="H16" i="4"/>
  <c r="I16" i="4" s="1"/>
  <c r="H25" i="4"/>
  <c r="I25" i="4" s="1"/>
  <c r="H86" i="4"/>
  <c r="I86" i="4" s="1"/>
  <c r="H94" i="4"/>
  <c r="I94" i="4" s="1"/>
  <c r="H102" i="4"/>
  <c r="I102" i="4" s="1"/>
  <c r="H110" i="4"/>
  <c r="I110" i="4" s="1"/>
  <c r="H118" i="4"/>
  <c r="I118" i="4" s="1"/>
  <c r="H182" i="4"/>
  <c r="I182" i="4" s="1"/>
  <c r="H190" i="4"/>
  <c r="I190" i="4" s="1"/>
  <c r="H206" i="4"/>
  <c r="I206" i="4" s="1"/>
  <c r="H230" i="4"/>
  <c r="I230" i="4" s="1"/>
  <c r="H246" i="4"/>
  <c r="I246" i="4" s="1"/>
  <c r="H254" i="4"/>
  <c r="I254" i="4" s="1"/>
  <c r="H270" i="4"/>
  <c r="I270" i="4" s="1"/>
  <c r="H294" i="4"/>
  <c r="I294" i="4" s="1"/>
  <c r="H310" i="4"/>
  <c r="I310" i="4" s="1"/>
  <c r="H126" i="4"/>
  <c r="I126" i="4" s="1"/>
  <c r="H358" i="4"/>
  <c r="I358" i="4" s="1"/>
  <c r="H8" i="4"/>
  <c r="I8" i="4" s="1"/>
  <c r="A3" i="4"/>
  <c r="B3" i="4"/>
  <c r="H3" i="4"/>
  <c r="I3" i="4" s="1"/>
  <c r="G373" i="4" s="1"/>
  <c r="A4" i="4"/>
  <c r="B4" i="4"/>
  <c r="C4" i="4"/>
  <c r="A5" i="4"/>
  <c r="B5" i="4"/>
  <c r="C5" i="4"/>
  <c r="H5" i="4"/>
  <c r="I5" i="4" s="1"/>
  <c r="A6" i="4"/>
  <c r="B6" i="4"/>
  <c r="C6" i="4"/>
  <c r="A7" i="4"/>
  <c r="B7" i="4"/>
  <c r="C7" i="4"/>
  <c r="H7" i="4"/>
  <c r="I7" i="4" s="1"/>
  <c r="A8" i="4"/>
  <c r="B8" i="4"/>
  <c r="C8" i="4"/>
  <c r="A9" i="4"/>
  <c r="B9" i="4"/>
  <c r="C9" i="4"/>
  <c r="H9" i="4"/>
  <c r="I9" i="4" s="1"/>
  <c r="A10" i="4"/>
  <c r="B10" i="4"/>
  <c r="C10" i="4"/>
  <c r="A11" i="4"/>
  <c r="B11" i="4"/>
  <c r="C11" i="4"/>
  <c r="H11" i="4"/>
  <c r="I11" i="4" s="1"/>
  <c r="A12" i="4"/>
  <c r="B12" i="4"/>
  <c r="C12" i="4"/>
  <c r="A13" i="4"/>
  <c r="B13" i="4"/>
  <c r="C13" i="4"/>
  <c r="H13" i="4"/>
  <c r="I13" i="4" s="1"/>
  <c r="A14" i="4"/>
  <c r="B14" i="4"/>
  <c r="C14" i="4"/>
  <c r="A15" i="4"/>
  <c r="B15" i="4"/>
  <c r="C15" i="4"/>
  <c r="A16" i="4"/>
  <c r="B16" i="4"/>
  <c r="C16" i="4"/>
  <c r="A17" i="4"/>
  <c r="B17" i="4"/>
  <c r="C17" i="4"/>
  <c r="H17" i="4"/>
  <c r="I17" i="4" s="1"/>
  <c r="A18" i="4"/>
  <c r="B18" i="4"/>
  <c r="C18" i="4"/>
  <c r="H18" i="4"/>
  <c r="I18" i="4" s="1"/>
  <c r="A19" i="4"/>
  <c r="B19" i="4"/>
  <c r="C19" i="4"/>
  <c r="H19" i="4"/>
  <c r="I19" i="4" s="1"/>
  <c r="A20" i="4"/>
  <c r="B20" i="4"/>
  <c r="C20" i="4"/>
  <c r="H20" i="4"/>
  <c r="I20" i="4" s="1"/>
  <c r="A21" i="4"/>
  <c r="B21" i="4"/>
  <c r="C21" i="4"/>
  <c r="A22" i="4"/>
  <c r="B22" i="4"/>
  <c r="C22" i="4"/>
  <c r="A23" i="4"/>
  <c r="B23" i="4"/>
  <c r="C23" i="4"/>
  <c r="A24" i="4"/>
  <c r="B24" i="4"/>
  <c r="C24" i="4"/>
  <c r="H24" i="4"/>
  <c r="I24" i="4" s="1"/>
  <c r="A25" i="4"/>
  <c r="B25" i="4"/>
  <c r="C25" i="4"/>
  <c r="A26" i="4"/>
  <c r="B26" i="4"/>
  <c r="C26" i="4"/>
  <c r="H26" i="4"/>
  <c r="I26" i="4" s="1"/>
  <c r="A27" i="4"/>
  <c r="B27" i="4"/>
  <c r="C27" i="4"/>
  <c r="H27" i="4"/>
  <c r="I27" i="4" s="1"/>
  <c r="A28" i="4"/>
  <c r="B28" i="4"/>
  <c r="C28" i="4"/>
  <c r="H28" i="4"/>
  <c r="I28" i="4" s="1"/>
  <c r="A29" i="4"/>
  <c r="B29" i="4"/>
  <c r="C29" i="4"/>
  <c r="A30" i="4"/>
  <c r="B30" i="4"/>
  <c r="C30" i="4"/>
  <c r="A31" i="4"/>
  <c r="B31" i="4"/>
  <c r="C31" i="4"/>
  <c r="A32" i="4"/>
  <c r="B32" i="4"/>
  <c r="C32" i="4"/>
  <c r="H32" i="4"/>
  <c r="I32" i="4" s="1"/>
  <c r="A33" i="4"/>
  <c r="B33" i="4"/>
  <c r="C33" i="4"/>
  <c r="H33" i="4"/>
  <c r="I33" i="4" s="1"/>
  <c r="A34" i="4"/>
  <c r="B34" i="4"/>
  <c r="C34" i="4"/>
  <c r="A35" i="4"/>
  <c r="B35" i="4"/>
  <c r="C35" i="4"/>
  <c r="A36" i="4"/>
  <c r="B36" i="4"/>
  <c r="C36" i="4"/>
  <c r="A37" i="4"/>
  <c r="B37" i="4"/>
  <c r="C37" i="4"/>
  <c r="H37" i="4"/>
  <c r="I37" i="4" s="1"/>
  <c r="A38" i="4"/>
  <c r="B38" i="4"/>
  <c r="C38" i="4"/>
  <c r="A39" i="4"/>
  <c r="B39" i="4"/>
  <c r="C39" i="4"/>
  <c r="A40" i="4"/>
  <c r="B40" i="4"/>
  <c r="C40" i="4"/>
  <c r="A41" i="4"/>
  <c r="B41" i="4"/>
  <c r="C41" i="4"/>
  <c r="A42" i="4"/>
  <c r="B42" i="4"/>
  <c r="C42" i="4"/>
  <c r="A43" i="4"/>
  <c r="B43" i="4"/>
  <c r="C43" i="4"/>
  <c r="H43" i="4"/>
  <c r="I43" i="4" s="1"/>
  <c r="A44" i="4"/>
  <c r="B44" i="4"/>
  <c r="C44" i="4"/>
  <c r="A45" i="4"/>
  <c r="B45" i="4"/>
  <c r="C45" i="4"/>
  <c r="A46" i="4"/>
  <c r="B46" i="4"/>
  <c r="C46" i="4"/>
  <c r="A47" i="4"/>
  <c r="B47" i="4"/>
  <c r="C47" i="4"/>
  <c r="A48" i="4"/>
  <c r="B48" i="4"/>
  <c r="C48" i="4"/>
  <c r="H48" i="4"/>
  <c r="I48" i="4" s="1"/>
  <c r="A49" i="4"/>
  <c r="B49" i="4"/>
  <c r="C49" i="4"/>
  <c r="A50" i="4"/>
  <c r="B50" i="4"/>
  <c r="C50" i="4"/>
  <c r="A51" i="4"/>
  <c r="B51" i="4"/>
  <c r="C51" i="4"/>
  <c r="A52" i="4"/>
  <c r="B52" i="4"/>
  <c r="C52" i="4"/>
  <c r="A53" i="4"/>
  <c r="B53" i="4"/>
  <c r="C53" i="4"/>
  <c r="A54" i="4"/>
  <c r="B54" i="4"/>
  <c r="C54" i="4"/>
  <c r="A55" i="4"/>
  <c r="B55" i="4"/>
  <c r="C55" i="4"/>
  <c r="A56" i="4"/>
  <c r="B56" i="4"/>
  <c r="C56" i="4"/>
  <c r="A57" i="4"/>
  <c r="B57" i="4"/>
  <c r="C57" i="4"/>
  <c r="A58" i="4"/>
  <c r="B58" i="4"/>
  <c r="C58" i="4"/>
  <c r="A59" i="4"/>
  <c r="B59" i="4"/>
  <c r="C59" i="4"/>
  <c r="A60" i="4"/>
  <c r="B60" i="4"/>
  <c r="C60" i="4"/>
  <c r="A61" i="4"/>
  <c r="B61" i="4"/>
  <c r="C61" i="4"/>
  <c r="A62" i="4"/>
  <c r="B62" i="4"/>
  <c r="C62" i="4"/>
  <c r="A63" i="4"/>
  <c r="B63" i="4"/>
  <c r="C63" i="4"/>
  <c r="A64" i="4"/>
  <c r="B64" i="4"/>
  <c r="C64" i="4"/>
  <c r="A65" i="4"/>
  <c r="B65" i="4"/>
  <c r="C65" i="4"/>
  <c r="A66" i="4"/>
  <c r="B66" i="4"/>
  <c r="C66" i="4"/>
  <c r="A67" i="4"/>
  <c r="B67" i="4"/>
  <c r="C67" i="4"/>
  <c r="A68" i="4"/>
  <c r="B68" i="4"/>
  <c r="C68" i="4"/>
  <c r="H68" i="4"/>
  <c r="I68" i="4" s="1"/>
  <c r="A69" i="4"/>
  <c r="B69" i="4"/>
  <c r="C69" i="4"/>
  <c r="H69" i="4"/>
  <c r="I69" i="4" s="1"/>
  <c r="A70" i="4"/>
  <c r="B70" i="4"/>
  <c r="C70" i="4"/>
  <c r="A71" i="4"/>
  <c r="B71" i="4"/>
  <c r="C71" i="4"/>
  <c r="A72" i="4"/>
  <c r="B72" i="4"/>
  <c r="C72" i="4"/>
  <c r="H72" i="4"/>
  <c r="I72" i="4" s="1"/>
  <c r="A73" i="4"/>
  <c r="B73" i="4"/>
  <c r="C73" i="4"/>
  <c r="A74" i="4"/>
  <c r="B74" i="4"/>
  <c r="C74" i="4"/>
  <c r="A75" i="4"/>
  <c r="B75" i="4"/>
  <c r="C75" i="4"/>
  <c r="H75" i="4"/>
  <c r="I75" i="4" s="1"/>
  <c r="A76" i="4"/>
  <c r="B76" i="4"/>
  <c r="C76" i="4"/>
  <c r="H76" i="4"/>
  <c r="I76" i="4" s="1"/>
  <c r="A77" i="4"/>
  <c r="B77" i="4"/>
  <c r="C77" i="4"/>
  <c r="H77" i="4"/>
  <c r="I77" i="4" s="1"/>
  <c r="A78" i="4"/>
  <c r="B78" i="4"/>
  <c r="C78" i="4"/>
  <c r="A79" i="4"/>
  <c r="B79" i="4"/>
  <c r="C79" i="4"/>
  <c r="A80" i="4"/>
  <c r="B80" i="4"/>
  <c r="C80" i="4"/>
  <c r="H80" i="4"/>
  <c r="I80" i="4" s="1"/>
  <c r="A81" i="4"/>
  <c r="B81" i="4"/>
  <c r="C81" i="4"/>
  <c r="H81" i="4"/>
  <c r="I81" i="4" s="1"/>
  <c r="A82" i="4"/>
  <c r="B82" i="4"/>
  <c r="C82" i="4"/>
  <c r="H82" i="4"/>
  <c r="I82" i="4" s="1"/>
  <c r="A83" i="4"/>
  <c r="B83" i="4"/>
  <c r="C83" i="4"/>
  <c r="A84" i="4"/>
  <c r="B84" i="4"/>
  <c r="C84" i="4"/>
  <c r="H84" i="4"/>
  <c r="I84" i="4" s="1"/>
  <c r="A85" i="4"/>
  <c r="B85" i="4"/>
  <c r="C85" i="4"/>
  <c r="A86" i="4"/>
  <c r="B86" i="4"/>
  <c r="C86" i="4"/>
  <c r="A87" i="4"/>
  <c r="B87" i="4"/>
  <c r="C87" i="4"/>
  <c r="A88" i="4"/>
  <c r="B88" i="4"/>
  <c r="C88" i="4"/>
  <c r="A89" i="4"/>
  <c r="B89" i="4"/>
  <c r="C89" i="4"/>
  <c r="H89" i="4"/>
  <c r="I89" i="4"/>
  <c r="A90" i="4"/>
  <c r="B90" i="4"/>
  <c r="C90" i="4"/>
  <c r="H90" i="4"/>
  <c r="I90" i="4" s="1"/>
  <c r="A91" i="4"/>
  <c r="B91" i="4"/>
  <c r="C91" i="4"/>
  <c r="H91" i="4"/>
  <c r="I91" i="4" s="1"/>
  <c r="A92" i="4"/>
  <c r="B92" i="4"/>
  <c r="C92" i="4"/>
  <c r="H92" i="4"/>
  <c r="I92" i="4" s="1"/>
  <c r="A93" i="4"/>
  <c r="B93" i="4"/>
  <c r="C93" i="4"/>
  <c r="H93" i="4"/>
  <c r="I93" i="4" s="1"/>
  <c r="A94" i="4"/>
  <c r="B94" i="4"/>
  <c r="C94" i="4"/>
  <c r="A95" i="4"/>
  <c r="B95" i="4"/>
  <c r="C95" i="4"/>
  <c r="A96" i="4"/>
  <c r="B96" i="4"/>
  <c r="C96" i="4"/>
  <c r="H96" i="4"/>
  <c r="I96" i="4" s="1"/>
  <c r="A97" i="4"/>
  <c r="B97" i="4"/>
  <c r="C97" i="4"/>
  <c r="H97" i="4"/>
  <c r="I97" i="4" s="1"/>
  <c r="A98" i="4"/>
  <c r="B98" i="4"/>
  <c r="C98" i="4"/>
  <c r="A99" i="4"/>
  <c r="B99" i="4"/>
  <c r="C99" i="4"/>
  <c r="A100" i="4"/>
  <c r="B100" i="4"/>
  <c r="C100" i="4"/>
  <c r="H100" i="4"/>
  <c r="I100" i="4" s="1"/>
  <c r="A101" i="4"/>
  <c r="B101" i="4"/>
  <c r="C101" i="4"/>
  <c r="H101" i="4"/>
  <c r="I101" i="4" s="1"/>
  <c r="A102" i="4"/>
  <c r="B102" i="4"/>
  <c r="C102" i="4"/>
  <c r="A103" i="4"/>
  <c r="B103" i="4"/>
  <c r="C103" i="4"/>
  <c r="A104" i="4"/>
  <c r="B104" i="4"/>
  <c r="C104" i="4"/>
  <c r="H104" i="4"/>
  <c r="I104" i="4" s="1"/>
  <c r="A105" i="4"/>
  <c r="B105" i="4"/>
  <c r="C105" i="4"/>
  <c r="H105" i="4"/>
  <c r="I105" i="4"/>
  <c r="A106" i="4"/>
  <c r="B106" i="4"/>
  <c r="C106" i="4"/>
  <c r="A107" i="4"/>
  <c r="B107" i="4"/>
  <c r="C107" i="4"/>
  <c r="A108" i="4"/>
  <c r="B108" i="4"/>
  <c r="C108" i="4"/>
  <c r="A109" i="4"/>
  <c r="B109" i="4"/>
  <c r="C109" i="4"/>
  <c r="H109" i="4"/>
  <c r="I109" i="4" s="1"/>
  <c r="A110" i="4"/>
  <c r="B110" i="4"/>
  <c r="C110" i="4"/>
  <c r="A111" i="4"/>
  <c r="B111" i="4"/>
  <c r="C111" i="4"/>
  <c r="A112" i="4"/>
  <c r="B112" i="4"/>
  <c r="C112" i="4"/>
  <c r="A113" i="4"/>
  <c r="B113" i="4"/>
  <c r="C113" i="4"/>
  <c r="A114" i="4"/>
  <c r="B114" i="4"/>
  <c r="C114" i="4"/>
  <c r="A115" i="4"/>
  <c r="B115" i="4"/>
  <c r="C115" i="4"/>
  <c r="H115" i="4"/>
  <c r="I115" i="4" s="1"/>
  <c r="A116" i="4"/>
  <c r="B116" i="4"/>
  <c r="C116" i="4"/>
  <c r="H116" i="4"/>
  <c r="I116" i="4" s="1"/>
  <c r="A117" i="4"/>
  <c r="B117" i="4"/>
  <c r="C117" i="4"/>
  <c r="A118" i="4"/>
  <c r="B118" i="4"/>
  <c r="C118" i="4"/>
  <c r="A119" i="4"/>
  <c r="B119" i="4"/>
  <c r="C119" i="4"/>
  <c r="A120" i="4"/>
  <c r="B120" i="4"/>
  <c r="C120" i="4"/>
  <c r="H120" i="4"/>
  <c r="I120" i="4" s="1"/>
  <c r="A121" i="4"/>
  <c r="B121" i="4"/>
  <c r="C121" i="4"/>
  <c r="H121" i="4"/>
  <c r="I121" i="4" s="1"/>
  <c r="A122" i="4"/>
  <c r="B122" i="4"/>
  <c r="C122" i="4"/>
  <c r="A123" i="4"/>
  <c r="B123" i="4"/>
  <c r="C123" i="4"/>
  <c r="A124" i="4"/>
  <c r="B124" i="4"/>
  <c r="C124" i="4"/>
  <c r="A125" i="4"/>
  <c r="B125" i="4"/>
  <c r="C125" i="4"/>
  <c r="A126" i="4"/>
  <c r="B126" i="4"/>
  <c r="C126" i="4"/>
  <c r="A127" i="4"/>
  <c r="B127" i="4"/>
  <c r="C127" i="4"/>
  <c r="H127" i="4"/>
  <c r="I127" i="4" s="1"/>
  <c r="A128" i="4"/>
  <c r="B128" i="4"/>
  <c r="C128" i="4"/>
  <c r="A129" i="4"/>
  <c r="B129" i="4"/>
  <c r="C129" i="4"/>
  <c r="H129" i="4"/>
  <c r="I129" i="4" s="1"/>
  <c r="A130" i="4"/>
  <c r="B130" i="4"/>
  <c r="C130" i="4"/>
  <c r="A131" i="4"/>
  <c r="B131" i="4"/>
  <c r="C131" i="4"/>
  <c r="H131" i="4"/>
  <c r="I131" i="4" s="1"/>
  <c r="A132" i="4"/>
  <c r="B132" i="4"/>
  <c r="C132" i="4"/>
  <c r="A133" i="4"/>
  <c r="B133" i="4"/>
  <c r="C133" i="4"/>
  <c r="H133" i="4"/>
  <c r="I133" i="4" s="1"/>
  <c r="A134" i="4"/>
  <c r="B134" i="4"/>
  <c r="C134" i="4"/>
  <c r="A135" i="4"/>
  <c r="B135" i="4"/>
  <c r="C135" i="4"/>
  <c r="H135" i="4"/>
  <c r="I135" i="4" s="1"/>
  <c r="A136" i="4"/>
  <c r="B136" i="4"/>
  <c r="C136" i="4"/>
  <c r="A137" i="4"/>
  <c r="B137" i="4"/>
  <c r="C137" i="4"/>
  <c r="H137" i="4"/>
  <c r="I137" i="4" s="1"/>
  <c r="A138" i="4"/>
  <c r="B138" i="4"/>
  <c r="C138" i="4"/>
  <c r="A139" i="4"/>
  <c r="B139" i="4"/>
  <c r="C139" i="4"/>
  <c r="H139" i="4"/>
  <c r="I139" i="4" s="1"/>
  <c r="A140" i="4"/>
  <c r="B140" i="4"/>
  <c r="C140" i="4"/>
  <c r="A141" i="4"/>
  <c r="B141" i="4"/>
  <c r="C141" i="4"/>
  <c r="H141" i="4"/>
  <c r="I141" i="4" s="1"/>
  <c r="A142" i="4"/>
  <c r="B142" i="4"/>
  <c r="C142" i="4"/>
  <c r="A143" i="4"/>
  <c r="B143" i="4"/>
  <c r="C143" i="4"/>
  <c r="H143" i="4"/>
  <c r="I143" i="4" s="1"/>
  <c r="A144" i="4"/>
  <c r="B144" i="4"/>
  <c r="C144" i="4"/>
  <c r="A145" i="4"/>
  <c r="B145" i="4"/>
  <c r="C145" i="4"/>
  <c r="H145" i="4"/>
  <c r="I145" i="4" s="1"/>
  <c r="A146" i="4"/>
  <c r="B146" i="4"/>
  <c r="C146" i="4"/>
  <c r="A147" i="4"/>
  <c r="B147" i="4"/>
  <c r="C147" i="4"/>
  <c r="H147" i="4"/>
  <c r="I147" i="4" s="1"/>
  <c r="A148" i="4"/>
  <c r="B148" i="4"/>
  <c r="C148" i="4"/>
  <c r="A149" i="4"/>
  <c r="B149" i="4"/>
  <c r="C149" i="4"/>
  <c r="H149" i="4"/>
  <c r="I149" i="4" s="1"/>
  <c r="A150" i="4"/>
  <c r="B150" i="4"/>
  <c r="C150" i="4"/>
  <c r="A151" i="4"/>
  <c r="B151" i="4"/>
  <c r="C151" i="4"/>
  <c r="H151" i="4"/>
  <c r="I151" i="4" s="1"/>
  <c r="A152" i="4"/>
  <c r="B152" i="4"/>
  <c r="C152" i="4"/>
  <c r="A153" i="4"/>
  <c r="B153" i="4"/>
  <c r="C153" i="4"/>
  <c r="H153" i="4"/>
  <c r="I153" i="4" s="1"/>
  <c r="A154" i="4"/>
  <c r="B154" i="4"/>
  <c r="C154" i="4"/>
  <c r="A155" i="4"/>
  <c r="B155" i="4"/>
  <c r="C155" i="4"/>
  <c r="H155" i="4"/>
  <c r="I155" i="4" s="1"/>
  <c r="A156" i="4"/>
  <c r="B156" i="4"/>
  <c r="C156" i="4"/>
  <c r="A157" i="4"/>
  <c r="B157" i="4"/>
  <c r="C157" i="4"/>
  <c r="H157" i="4"/>
  <c r="I157" i="4" s="1"/>
  <c r="A158" i="4"/>
  <c r="B158" i="4"/>
  <c r="C158" i="4"/>
  <c r="A159" i="4"/>
  <c r="B159" i="4"/>
  <c r="C159" i="4"/>
  <c r="H159" i="4"/>
  <c r="I159" i="4" s="1"/>
  <c r="A160" i="4"/>
  <c r="B160" i="4"/>
  <c r="C160" i="4"/>
  <c r="A161" i="4"/>
  <c r="B161" i="4"/>
  <c r="C161" i="4"/>
  <c r="A162" i="4"/>
  <c r="B162" i="4"/>
  <c r="C162" i="4"/>
  <c r="A163" i="4"/>
  <c r="B163" i="4"/>
  <c r="C163" i="4"/>
  <c r="H163" i="4"/>
  <c r="I163" i="4" s="1"/>
  <c r="A164" i="4"/>
  <c r="B164" i="4"/>
  <c r="C164" i="4"/>
  <c r="A165" i="4"/>
  <c r="B165" i="4"/>
  <c r="C165" i="4"/>
  <c r="H165" i="4"/>
  <c r="I165" i="4" s="1"/>
  <c r="A166" i="4"/>
  <c r="B166" i="4"/>
  <c r="C166" i="4"/>
  <c r="A167" i="4"/>
  <c r="B167" i="4"/>
  <c r="C167" i="4"/>
  <c r="H167" i="4"/>
  <c r="I167" i="4" s="1"/>
  <c r="A168" i="4"/>
  <c r="B168" i="4"/>
  <c r="C168" i="4"/>
  <c r="A169" i="4"/>
  <c r="B169" i="4"/>
  <c r="C169" i="4"/>
  <c r="A170" i="4"/>
  <c r="B170" i="4"/>
  <c r="C170" i="4"/>
  <c r="A171" i="4"/>
  <c r="B171" i="4"/>
  <c r="C171" i="4"/>
  <c r="A172" i="4"/>
  <c r="B172" i="4"/>
  <c r="C172" i="4"/>
  <c r="H172" i="4"/>
  <c r="I172" i="4" s="1"/>
  <c r="A173" i="4"/>
  <c r="B173" i="4"/>
  <c r="C173" i="4"/>
  <c r="A174" i="4"/>
  <c r="B174" i="4"/>
  <c r="C174" i="4"/>
  <c r="A175" i="4"/>
  <c r="B175" i="4"/>
  <c r="C175" i="4"/>
  <c r="A176" i="4"/>
  <c r="B176" i="4"/>
  <c r="C176" i="4"/>
  <c r="A177" i="4"/>
  <c r="B177" i="4"/>
  <c r="C177" i="4"/>
  <c r="A178" i="4"/>
  <c r="B178" i="4"/>
  <c r="C178" i="4"/>
  <c r="A179" i="4"/>
  <c r="B179" i="4"/>
  <c r="C179" i="4"/>
  <c r="A180" i="4"/>
  <c r="B180" i="4"/>
  <c r="C180" i="4"/>
  <c r="A181" i="4"/>
  <c r="B181" i="4"/>
  <c r="C181" i="4"/>
  <c r="A182" i="4"/>
  <c r="B182" i="4"/>
  <c r="C182" i="4"/>
  <c r="A183" i="4"/>
  <c r="B183" i="4"/>
  <c r="C183" i="4"/>
  <c r="A184" i="4"/>
  <c r="B184" i="4"/>
  <c r="C184" i="4"/>
  <c r="A185" i="4"/>
  <c r="B185" i="4"/>
  <c r="C185" i="4"/>
  <c r="H185" i="4"/>
  <c r="I185" i="4" s="1"/>
  <c r="A186" i="4"/>
  <c r="B186" i="4"/>
  <c r="C186" i="4"/>
  <c r="A187" i="4"/>
  <c r="B187" i="4"/>
  <c r="C187" i="4"/>
  <c r="H187" i="4"/>
  <c r="I187" i="4" s="1"/>
  <c r="A188" i="4"/>
  <c r="B188" i="4"/>
  <c r="C188" i="4"/>
  <c r="A189" i="4"/>
  <c r="B189" i="4"/>
  <c r="C189" i="4"/>
  <c r="A190" i="4"/>
  <c r="B190" i="4"/>
  <c r="C190" i="4"/>
  <c r="A191" i="4"/>
  <c r="B191" i="4"/>
  <c r="C191" i="4"/>
  <c r="H191" i="4"/>
  <c r="I191" i="4" s="1"/>
  <c r="A192" i="4"/>
  <c r="B192" i="4"/>
  <c r="C192" i="4"/>
  <c r="A193" i="4"/>
  <c r="B193" i="4"/>
  <c r="C193" i="4"/>
  <c r="H193" i="4"/>
  <c r="I193" i="4" s="1"/>
  <c r="A194" i="4"/>
  <c r="B194" i="4"/>
  <c r="C194" i="4"/>
  <c r="A195" i="4"/>
  <c r="B195" i="4"/>
  <c r="C195" i="4"/>
  <c r="H195" i="4"/>
  <c r="I195" i="4" s="1"/>
  <c r="A196" i="4"/>
  <c r="B196" i="4"/>
  <c r="C196" i="4"/>
  <c r="A197" i="4"/>
  <c r="B197" i="4"/>
  <c r="C197" i="4"/>
  <c r="H197" i="4"/>
  <c r="I197" i="4" s="1"/>
  <c r="A198" i="4"/>
  <c r="B198" i="4"/>
  <c r="C198" i="4"/>
  <c r="A199" i="4"/>
  <c r="B199" i="4"/>
  <c r="C199" i="4"/>
  <c r="H199" i="4"/>
  <c r="F376" i="4" s="1"/>
  <c r="A200" i="4"/>
  <c r="B200" i="4"/>
  <c r="C200" i="4"/>
  <c r="A201" i="4"/>
  <c r="B201" i="4"/>
  <c r="C201" i="4"/>
  <c r="H201" i="4"/>
  <c r="I201" i="4" s="1"/>
  <c r="A202" i="4"/>
  <c r="B202" i="4"/>
  <c r="C202" i="4"/>
  <c r="A203" i="4"/>
  <c r="B203" i="4"/>
  <c r="C203" i="4"/>
  <c r="H203" i="4"/>
  <c r="I203" i="4" s="1"/>
  <c r="A204" i="4"/>
  <c r="B204" i="4"/>
  <c r="C204" i="4"/>
  <c r="A205" i="4"/>
  <c r="B205" i="4"/>
  <c r="C205" i="4"/>
  <c r="H205" i="4"/>
  <c r="I205" i="4" s="1"/>
  <c r="A206" i="4"/>
  <c r="B206" i="4"/>
  <c r="C206" i="4"/>
  <c r="A207" i="4"/>
  <c r="B207" i="4"/>
  <c r="C207" i="4"/>
  <c r="H207" i="4"/>
  <c r="I207" i="4" s="1"/>
  <c r="A208" i="4"/>
  <c r="B208" i="4"/>
  <c r="C208" i="4"/>
  <c r="A209" i="4"/>
  <c r="B209" i="4"/>
  <c r="C209" i="4"/>
  <c r="H209" i="4"/>
  <c r="I209" i="4" s="1"/>
  <c r="A210" i="4"/>
  <c r="B210" i="4"/>
  <c r="C210" i="4"/>
  <c r="A211" i="4"/>
  <c r="B211" i="4"/>
  <c r="C211" i="4"/>
  <c r="H211" i="4"/>
  <c r="I211" i="4" s="1"/>
  <c r="A212" i="4"/>
  <c r="B212" i="4"/>
  <c r="C212" i="4"/>
  <c r="A213" i="4"/>
  <c r="B213" i="4"/>
  <c r="C213" i="4"/>
  <c r="H213" i="4"/>
  <c r="I213" i="4" s="1"/>
  <c r="A214" i="4"/>
  <c r="B214" i="4"/>
  <c r="C214" i="4"/>
  <c r="A215" i="4"/>
  <c r="B215" i="4"/>
  <c r="C215" i="4"/>
  <c r="H215" i="4"/>
  <c r="I215" i="4" s="1"/>
  <c r="A216" i="4"/>
  <c r="B216" i="4"/>
  <c r="C216" i="4"/>
  <c r="A217" i="4"/>
  <c r="B217" i="4"/>
  <c r="C217" i="4"/>
  <c r="H217" i="4"/>
  <c r="I217" i="4" s="1"/>
  <c r="A218" i="4"/>
  <c r="B218" i="4"/>
  <c r="C218" i="4"/>
  <c r="A219" i="4"/>
  <c r="B219" i="4"/>
  <c r="C219" i="4"/>
  <c r="H219" i="4"/>
  <c r="I219" i="4" s="1"/>
  <c r="A220" i="4"/>
  <c r="B220" i="4"/>
  <c r="C220" i="4"/>
  <c r="A221" i="4"/>
  <c r="B221" i="4"/>
  <c r="C221" i="4"/>
  <c r="A222" i="4"/>
  <c r="B222" i="4"/>
  <c r="C222" i="4"/>
  <c r="A223" i="4"/>
  <c r="B223" i="4"/>
  <c r="C223" i="4"/>
  <c r="A224" i="4"/>
  <c r="B224" i="4"/>
  <c r="C224" i="4"/>
  <c r="A225" i="4"/>
  <c r="B225" i="4"/>
  <c r="C225" i="4"/>
  <c r="A226" i="4"/>
  <c r="B226" i="4"/>
  <c r="C226" i="4"/>
  <c r="A227" i="4"/>
  <c r="B227" i="4"/>
  <c r="C227" i="4"/>
  <c r="H227" i="4"/>
  <c r="I227" i="4" s="1"/>
  <c r="A228" i="4"/>
  <c r="B228" i="4"/>
  <c r="C228" i="4"/>
  <c r="A229" i="4"/>
  <c r="B229" i="4"/>
  <c r="C229" i="4"/>
  <c r="H229" i="4"/>
  <c r="I229" i="4" s="1"/>
  <c r="A230" i="4"/>
  <c r="B230" i="4"/>
  <c r="C230" i="4"/>
  <c r="A231" i="4"/>
  <c r="B231" i="4"/>
  <c r="C231" i="4"/>
  <c r="H231" i="4"/>
  <c r="I231" i="4" s="1"/>
  <c r="A232" i="4"/>
  <c r="B232" i="4"/>
  <c r="C232" i="4"/>
  <c r="A233" i="4"/>
  <c r="B233" i="4"/>
  <c r="C233" i="4"/>
  <c r="H233" i="4"/>
  <c r="I233" i="4" s="1"/>
  <c r="A234" i="4"/>
  <c r="B234" i="4"/>
  <c r="C234" i="4"/>
  <c r="A235" i="4"/>
  <c r="B235" i="4"/>
  <c r="C235" i="4"/>
  <c r="H235" i="4"/>
  <c r="I235" i="4" s="1"/>
  <c r="A236" i="4"/>
  <c r="B236" i="4"/>
  <c r="C236" i="4"/>
  <c r="A237" i="4"/>
  <c r="B237" i="4"/>
  <c r="C237" i="4"/>
  <c r="H237" i="4"/>
  <c r="I237" i="4" s="1"/>
  <c r="A238" i="4"/>
  <c r="B238" i="4"/>
  <c r="C238" i="4"/>
  <c r="A239" i="4"/>
  <c r="B239" i="4"/>
  <c r="C239" i="4"/>
  <c r="H239" i="4"/>
  <c r="I239" i="4" s="1"/>
  <c r="A240" i="4"/>
  <c r="B240" i="4"/>
  <c r="C240" i="4"/>
  <c r="H240" i="4"/>
  <c r="I240" i="4" s="1"/>
  <c r="A241" i="4"/>
  <c r="B241" i="4"/>
  <c r="C241" i="4"/>
  <c r="H241" i="4"/>
  <c r="I241" i="4" s="1"/>
  <c r="A242" i="4"/>
  <c r="B242" i="4"/>
  <c r="C242" i="4"/>
  <c r="A243" i="4"/>
  <c r="B243" i="4"/>
  <c r="C243" i="4"/>
  <c r="H243" i="4"/>
  <c r="I243" i="4" s="1"/>
  <c r="A244" i="4"/>
  <c r="B244" i="4"/>
  <c r="C244" i="4"/>
  <c r="A245" i="4"/>
  <c r="B245" i="4"/>
  <c r="C245" i="4"/>
  <c r="A246" i="4"/>
  <c r="B246" i="4"/>
  <c r="C246" i="4"/>
  <c r="A247" i="4"/>
  <c r="B247" i="4"/>
  <c r="C247" i="4"/>
  <c r="H247" i="4"/>
  <c r="I247" i="4" s="1"/>
  <c r="A248" i="4"/>
  <c r="B248" i="4"/>
  <c r="C248" i="4"/>
  <c r="H248" i="4"/>
  <c r="I248" i="4" s="1"/>
  <c r="A249" i="4"/>
  <c r="B249" i="4"/>
  <c r="C249" i="4"/>
  <c r="A250" i="4"/>
  <c r="B250" i="4"/>
  <c r="C250" i="4"/>
  <c r="A251" i="4"/>
  <c r="B251" i="4"/>
  <c r="C251" i="4"/>
  <c r="A252" i="4"/>
  <c r="B252" i="4"/>
  <c r="C252" i="4"/>
  <c r="A253" i="4"/>
  <c r="B253" i="4"/>
  <c r="C253" i="4"/>
  <c r="A254" i="4"/>
  <c r="B254" i="4"/>
  <c r="C254" i="4"/>
  <c r="A255" i="4"/>
  <c r="B255" i="4"/>
  <c r="C255" i="4"/>
  <c r="A256" i="4"/>
  <c r="B256" i="4"/>
  <c r="C256" i="4"/>
  <c r="A257" i="4"/>
  <c r="B257" i="4"/>
  <c r="C257" i="4"/>
  <c r="H257" i="4"/>
  <c r="I257" i="4" s="1"/>
  <c r="A258" i="4"/>
  <c r="B258" i="4"/>
  <c r="C258" i="4"/>
  <c r="A259" i="4"/>
  <c r="B259" i="4"/>
  <c r="C259" i="4"/>
  <c r="A260" i="4"/>
  <c r="B260" i="4"/>
  <c r="C260" i="4"/>
  <c r="A261" i="4"/>
  <c r="B261" i="4"/>
  <c r="C261" i="4"/>
  <c r="A262" i="4"/>
  <c r="B262" i="4"/>
  <c r="C262" i="4"/>
  <c r="A263" i="4"/>
  <c r="B263" i="4"/>
  <c r="C263" i="4"/>
  <c r="A264" i="4"/>
  <c r="B264" i="4"/>
  <c r="C264" i="4"/>
  <c r="A265" i="4"/>
  <c r="B265" i="4"/>
  <c r="C265" i="4"/>
  <c r="A266" i="4"/>
  <c r="B266" i="4"/>
  <c r="C266" i="4"/>
  <c r="A267" i="4"/>
  <c r="B267" i="4"/>
  <c r="C267" i="4"/>
  <c r="H267" i="4"/>
  <c r="I267" i="4" s="1"/>
  <c r="A268" i="4"/>
  <c r="B268" i="4"/>
  <c r="C268" i="4"/>
  <c r="A269" i="4"/>
  <c r="B269" i="4"/>
  <c r="C269" i="4"/>
  <c r="H269" i="4"/>
  <c r="I269" i="4" s="1"/>
  <c r="A270" i="4"/>
  <c r="B270" i="4"/>
  <c r="C270" i="4"/>
  <c r="A271" i="4"/>
  <c r="B271" i="4"/>
  <c r="C271" i="4"/>
  <c r="H271" i="4"/>
  <c r="I271" i="4" s="1"/>
  <c r="A272" i="4"/>
  <c r="B272" i="4"/>
  <c r="C272" i="4"/>
  <c r="A273" i="4"/>
  <c r="B273" i="4"/>
  <c r="C273" i="4"/>
  <c r="A274" i="4"/>
  <c r="B274" i="4"/>
  <c r="C274" i="4"/>
  <c r="A275" i="4"/>
  <c r="B275" i="4"/>
  <c r="C275" i="4"/>
  <c r="A276" i="4"/>
  <c r="B276" i="4"/>
  <c r="C276" i="4"/>
  <c r="A277" i="4"/>
  <c r="B277" i="4"/>
  <c r="C277" i="4"/>
  <c r="A278" i="4"/>
  <c r="B278" i="4"/>
  <c r="C278" i="4"/>
  <c r="A279" i="4"/>
  <c r="B279" i="4"/>
  <c r="C279" i="4"/>
  <c r="H279" i="4"/>
  <c r="I279" i="4" s="1"/>
  <c r="A280" i="4"/>
  <c r="B280" i="4"/>
  <c r="C280" i="4"/>
  <c r="H280" i="4"/>
  <c r="I280" i="4" s="1"/>
  <c r="A281" i="4"/>
  <c r="B281" i="4"/>
  <c r="C281" i="4"/>
  <c r="H281" i="4"/>
  <c r="I281" i="4" s="1"/>
  <c r="A282" i="4"/>
  <c r="B282" i="4"/>
  <c r="C282" i="4"/>
  <c r="A283" i="4"/>
  <c r="B283" i="4"/>
  <c r="C283" i="4"/>
  <c r="A284" i="4"/>
  <c r="B284" i="4"/>
  <c r="C284" i="4"/>
  <c r="A285" i="4"/>
  <c r="B285" i="4"/>
  <c r="C285" i="4"/>
  <c r="H285" i="4"/>
  <c r="I285" i="4" s="1"/>
  <c r="A286" i="4"/>
  <c r="B286" i="4"/>
  <c r="C286" i="4"/>
  <c r="A287" i="4"/>
  <c r="B287" i="4"/>
  <c r="C287" i="4"/>
  <c r="H287" i="4"/>
  <c r="I287" i="4" s="1"/>
  <c r="A288" i="4"/>
  <c r="B288" i="4"/>
  <c r="C288" i="4"/>
  <c r="H288" i="4"/>
  <c r="I288" i="4" s="1"/>
  <c r="A289" i="4"/>
  <c r="B289" i="4"/>
  <c r="C289" i="4"/>
  <c r="H289" i="4"/>
  <c r="I289" i="4" s="1"/>
  <c r="A290" i="4"/>
  <c r="B290" i="4"/>
  <c r="C290" i="4"/>
  <c r="A291" i="4"/>
  <c r="B291" i="4"/>
  <c r="C291" i="4"/>
  <c r="A292" i="4"/>
  <c r="B292" i="4"/>
  <c r="C292" i="4"/>
  <c r="H292" i="4"/>
  <c r="I292" i="4" s="1"/>
  <c r="A293" i="4"/>
  <c r="B293" i="4"/>
  <c r="C293" i="4"/>
  <c r="H293" i="4"/>
  <c r="I293" i="4" s="1"/>
  <c r="A294" i="4"/>
  <c r="B294" i="4"/>
  <c r="C294" i="4"/>
  <c r="A295" i="4"/>
  <c r="B295" i="4"/>
  <c r="C295" i="4"/>
  <c r="H295" i="4"/>
  <c r="I295" i="4" s="1"/>
  <c r="A296" i="4"/>
  <c r="B296" i="4"/>
  <c r="C296" i="4"/>
  <c r="H296" i="4"/>
  <c r="I296" i="4" s="1"/>
  <c r="A297" i="4"/>
  <c r="B297" i="4"/>
  <c r="C297" i="4"/>
  <c r="H297" i="4"/>
  <c r="I297" i="4" s="1"/>
  <c r="A298" i="4"/>
  <c r="B298" i="4"/>
  <c r="C298" i="4"/>
  <c r="A299" i="4"/>
  <c r="B299" i="4"/>
  <c r="C299" i="4"/>
  <c r="A300" i="4"/>
  <c r="B300" i="4"/>
  <c r="C300" i="4"/>
  <c r="H300" i="4"/>
  <c r="I300" i="4" s="1"/>
  <c r="A301" i="4"/>
  <c r="B301" i="4"/>
  <c r="C301" i="4"/>
  <c r="H301" i="4"/>
  <c r="I301" i="4" s="1"/>
  <c r="A302" i="4"/>
  <c r="B302" i="4"/>
  <c r="C302" i="4"/>
  <c r="A303" i="4"/>
  <c r="B303" i="4"/>
  <c r="C303" i="4"/>
  <c r="H303" i="4"/>
  <c r="I303" i="4" s="1"/>
  <c r="A304" i="4"/>
  <c r="B304" i="4"/>
  <c r="C304" i="4"/>
  <c r="H304" i="4"/>
  <c r="I304" i="4" s="1"/>
  <c r="A305" i="4"/>
  <c r="B305" i="4"/>
  <c r="C305" i="4"/>
  <c r="H305" i="4"/>
  <c r="I305" i="4" s="1"/>
  <c r="A306" i="4"/>
  <c r="B306" i="4"/>
  <c r="C306" i="4"/>
  <c r="A307" i="4"/>
  <c r="B307" i="4"/>
  <c r="C307" i="4"/>
  <c r="A308" i="4"/>
  <c r="B308" i="4"/>
  <c r="C308" i="4"/>
  <c r="H308" i="4"/>
  <c r="I308" i="4" s="1"/>
  <c r="A309" i="4"/>
  <c r="B309" i="4"/>
  <c r="C309" i="4"/>
  <c r="A310" i="4"/>
  <c r="B310" i="4"/>
  <c r="C310" i="4"/>
  <c r="A311" i="4"/>
  <c r="B311" i="4"/>
  <c r="C311" i="4"/>
  <c r="A312" i="4"/>
  <c r="B312" i="4"/>
  <c r="C312" i="4"/>
  <c r="A313" i="4"/>
  <c r="B313" i="4"/>
  <c r="C313" i="4"/>
  <c r="H313" i="4"/>
  <c r="I313" i="4" s="1"/>
  <c r="A314" i="4"/>
  <c r="B314" i="4"/>
  <c r="C314" i="4"/>
  <c r="A315" i="4"/>
  <c r="B315" i="4"/>
  <c r="C315" i="4"/>
  <c r="A316" i="4"/>
  <c r="B316" i="4"/>
  <c r="C316" i="4"/>
  <c r="H316" i="4"/>
  <c r="I316" i="4" s="1"/>
  <c r="G375" i="4" s="1"/>
  <c r="A317" i="4"/>
  <c r="B317" i="4"/>
  <c r="C317" i="4"/>
  <c r="H317" i="4"/>
  <c r="I317" i="4" s="1"/>
  <c r="A318" i="4"/>
  <c r="B318" i="4"/>
  <c r="C318" i="4"/>
  <c r="A319" i="4"/>
  <c r="B319" i="4"/>
  <c r="C319" i="4"/>
  <c r="H319" i="4"/>
  <c r="I319" i="4" s="1"/>
  <c r="A320" i="4"/>
  <c r="B320" i="4"/>
  <c r="C320" i="4"/>
  <c r="H320" i="4"/>
  <c r="I320" i="4" s="1"/>
  <c r="A321" i="4"/>
  <c r="B321" i="4"/>
  <c r="C321" i="4"/>
  <c r="H321" i="4"/>
  <c r="I321" i="4" s="1"/>
  <c r="A322" i="4"/>
  <c r="B322" i="4"/>
  <c r="C322" i="4"/>
  <c r="A323" i="4"/>
  <c r="B323" i="4"/>
  <c r="C323" i="4"/>
  <c r="A324" i="4"/>
  <c r="B324" i="4"/>
  <c r="C324" i="4"/>
  <c r="H324" i="4"/>
  <c r="I324" i="4" s="1"/>
  <c r="A325" i="4"/>
  <c r="B325" i="4"/>
  <c r="C325" i="4"/>
  <c r="A326" i="4"/>
  <c r="B326" i="4"/>
  <c r="C326" i="4"/>
  <c r="A327" i="4"/>
  <c r="B327" i="4"/>
  <c r="C327" i="4"/>
  <c r="A328" i="4"/>
  <c r="B328" i="4"/>
  <c r="C328" i="4"/>
  <c r="A329" i="4"/>
  <c r="B329" i="4"/>
  <c r="C329" i="4"/>
  <c r="A330" i="4"/>
  <c r="B330" i="4"/>
  <c r="C330" i="4"/>
  <c r="A331" i="4"/>
  <c r="B331" i="4"/>
  <c r="C331" i="4"/>
  <c r="A332" i="4"/>
  <c r="B332" i="4"/>
  <c r="C332" i="4"/>
  <c r="A333" i="4"/>
  <c r="B333" i="4"/>
  <c r="C333" i="4"/>
  <c r="A334" i="4"/>
  <c r="B334" i="4"/>
  <c r="C334" i="4"/>
  <c r="A335" i="4"/>
  <c r="B335" i="4"/>
  <c r="C335" i="4"/>
  <c r="A336" i="4"/>
  <c r="B336" i="4"/>
  <c r="C336" i="4"/>
  <c r="A337" i="4"/>
  <c r="B337" i="4"/>
  <c r="C337" i="4"/>
  <c r="A338" i="4"/>
  <c r="B338" i="4"/>
  <c r="C338" i="4"/>
  <c r="A339" i="4"/>
  <c r="B339" i="4"/>
  <c r="C339" i="4"/>
  <c r="A340" i="4"/>
  <c r="B340" i="4"/>
  <c r="C340" i="4"/>
  <c r="A341" i="4"/>
  <c r="B341" i="4"/>
  <c r="C341" i="4"/>
  <c r="A342" i="4"/>
  <c r="B342" i="4"/>
  <c r="C342" i="4"/>
  <c r="A343" i="4"/>
  <c r="B343" i="4"/>
  <c r="C343" i="4"/>
  <c r="A344" i="4"/>
  <c r="B344" i="4"/>
  <c r="C344" i="4"/>
  <c r="A345" i="4"/>
  <c r="B345" i="4"/>
  <c r="C345" i="4"/>
  <c r="A346" i="4"/>
  <c r="B346" i="4"/>
  <c r="C346" i="4"/>
  <c r="A347" i="4"/>
  <c r="B347" i="4"/>
  <c r="C347" i="4"/>
  <c r="A348" i="4"/>
  <c r="B348" i="4"/>
  <c r="C348" i="4"/>
  <c r="A349" i="4"/>
  <c r="B349" i="4"/>
  <c r="C349" i="4"/>
  <c r="H349" i="4"/>
  <c r="I349" i="4" s="1"/>
  <c r="A350" i="4"/>
  <c r="B350" i="4"/>
  <c r="C350" i="4"/>
  <c r="A351" i="4"/>
  <c r="B351" i="4"/>
  <c r="C351" i="4"/>
  <c r="H351" i="4"/>
  <c r="I351" i="4" s="1"/>
  <c r="A352" i="4"/>
  <c r="B352" i="4"/>
  <c r="C352" i="4"/>
  <c r="H352" i="4"/>
  <c r="A353" i="4"/>
  <c r="B353" i="4"/>
  <c r="C353" i="4"/>
  <c r="H353" i="4"/>
  <c r="A354" i="4"/>
  <c r="B354" i="4"/>
  <c r="C354" i="4"/>
  <c r="H354" i="4"/>
  <c r="I354" i="4" s="1"/>
  <c r="A355" i="4"/>
  <c r="B355" i="4"/>
  <c r="C355" i="4"/>
  <c r="H355" i="4"/>
  <c r="I355" i="4" s="1"/>
  <c r="A356" i="4"/>
  <c r="B356" i="4"/>
  <c r="C356" i="4"/>
  <c r="H356" i="4"/>
  <c r="F381" i="4" s="1"/>
  <c r="A357" i="4"/>
  <c r="B357" i="4"/>
  <c r="C357" i="4"/>
  <c r="H357" i="4"/>
  <c r="I357" i="4" s="1"/>
  <c r="A358" i="4"/>
  <c r="B358" i="4"/>
  <c r="C358" i="4"/>
  <c r="A359" i="4"/>
  <c r="B359" i="4"/>
  <c r="C359" i="4"/>
  <c r="H359" i="4"/>
  <c r="I359" i="4" s="1"/>
  <c r="A360" i="4"/>
  <c r="B360" i="4"/>
  <c r="C360" i="4"/>
  <c r="A361" i="4"/>
  <c r="B361" i="4"/>
  <c r="C361" i="4"/>
  <c r="H361" i="4"/>
  <c r="I361" i="4" s="1"/>
  <c r="A362" i="4"/>
  <c r="B362" i="4"/>
  <c r="C362" i="4"/>
  <c r="H362" i="4"/>
  <c r="I362" i="4" s="1"/>
  <c r="A363" i="4"/>
  <c r="B363" i="4"/>
  <c r="C363" i="4"/>
  <c r="H363" i="4"/>
  <c r="I363" i="4" s="1"/>
  <c r="A364" i="4"/>
  <c r="B364" i="4"/>
  <c r="C364" i="4"/>
  <c r="H364" i="4"/>
  <c r="I364" i="4" s="1"/>
  <c r="A365" i="4"/>
  <c r="B365" i="4"/>
  <c r="C365" i="4"/>
  <c r="H365" i="4"/>
  <c r="I365" i="4" s="1"/>
  <c r="A366" i="4"/>
  <c r="B366" i="4"/>
  <c r="C366" i="4"/>
  <c r="A367" i="4"/>
  <c r="B367" i="4"/>
  <c r="C367" i="4"/>
  <c r="H367" i="4"/>
  <c r="I367" i="4" s="1"/>
  <c r="A368" i="4"/>
  <c r="B368" i="4"/>
  <c r="C368" i="4"/>
  <c r="H2" i="4"/>
  <c r="I2" i="4" s="1"/>
  <c r="B2" i="4"/>
  <c r="A2" i="4"/>
  <c r="H299" i="4"/>
  <c r="I299" i="4" s="1"/>
  <c r="H291" i="4"/>
  <c r="I291" i="4" s="1"/>
  <c r="H103" i="4"/>
  <c r="I103" i="4"/>
  <c r="H95" i="4"/>
  <c r="I95" i="4" s="1"/>
  <c r="H31" i="4"/>
  <c r="F379" i="4" s="1"/>
  <c r="H15" i="4"/>
  <c r="I15" i="4" s="1"/>
  <c r="H315" i="4"/>
  <c r="I315" i="4" s="1"/>
  <c r="H125" i="4"/>
  <c r="I125" i="4" s="1"/>
  <c r="H119" i="4"/>
  <c r="I119" i="4" s="1"/>
  <c r="H87" i="4"/>
  <c r="I87" i="4" s="1"/>
  <c r="H47" i="4"/>
  <c r="I47" i="4" s="1"/>
  <c r="H23" i="4"/>
  <c r="I23" i="4" s="1"/>
  <c r="H347" i="4"/>
  <c r="I347" i="4" s="1"/>
  <c r="H323" i="4"/>
  <c r="I323" i="4" s="1"/>
  <c r="H307" i="4"/>
  <c r="I307" i="4"/>
  <c r="H360" i="4"/>
  <c r="I360" i="4" s="1"/>
  <c r="H322" i="4"/>
  <c r="I322" i="4" s="1"/>
  <c r="H314" i="4"/>
  <c r="I314" i="4" s="1"/>
  <c r="H306" i="4"/>
  <c r="I306" i="4" s="1"/>
  <c r="H298" i="4"/>
  <c r="I298" i="4" s="1"/>
  <c r="G377" i="4" s="1"/>
  <c r="H290" i="4"/>
  <c r="I290" i="4" s="1"/>
  <c r="H268" i="4"/>
  <c r="I268" i="4" s="1"/>
  <c r="H266" i="4"/>
  <c r="I266" i="4" s="1"/>
  <c r="H252" i="4"/>
  <c r="I252" i="4" s="1"/>
  <c r="H250" i="4"/>
  <c r="I250" i="4" s="1"/>
  <c r="H244" i="4"/>
  <c r="I244" i="4" s="1"/>
  <c r="H242" i="4"/>
  <c r="I242" i="4" s="1"/>
  <c r="H236" i="4"/>
  <c r="I236" i="4" s="1"/>
  <c r="H232" i="4"/>
  <c r="I232" i="4" s="1"/>
  <c r="H228" i="4"/>
  <c r="I228" i="4" s="1"/>
  <c r="H226" i="4"/>
  <c r="I226" i="4" s="1"/>
  <c r="G378" i="4" s="1"/>
  <c r="H224" i="4"/>
  <c r="I224" i="4" s="1"/>
  <c r="H220" i="4"/>
  <c r="I220" i="4" s="1"/>
  <c r="H218" i="4"/>
  <c r="I218" i="4" s="1"/>
  <c r="H216" i="4"/>
  <c r="I216" i="4" s="1"/>
  <c r="H212" i="4"/>
  <c r="I212" i="4" s="1"/>
  <c r="H210" i="4"/>
  <c r="I210" i="4" s="1"/>
  <c r="H208" i="4"/>
  <c r="I208" i="4" s="1"/>
  <c r="H204" i="4"/>
  <c r="I204" i="4" s="1"/>
  <c r="H202" i="4"/>
  <c r="I202" i="4" s="1"/>
  <c r="H200" i="4"/>
  <c r="I200" i="4" s="1"/>
  <c r="H196" i="4"/>
  <c r="I196" i="4" s="1"/>
  <c r="H186" i="4"/>
  <c r="I186" i="4" s="1"/>
  <c r="H184" i="4"/>
  <c r="I184" i="4" s="1"/>
  <c r="H180" i="4"/>
  <c r="I180" i="4" s="1"/>
  <c r="H170" i="4"/>
  <c r="I170" i="4" s="1"/>
  <c r="H168" i="4"/>
  <c r="I168" i="4" s="1"/>
  <c r="H164" i="4"/>
  <c r="I164" i="4" s="1"/>
  <c r="H162" i="4"/>
  <c r="F382" i="4" s="1"/>
  <c r="H160" i="4"/>
  <c r="I160" i="4" s="1"/>
  <c r="H154" i="4"/>
  <c r="I154" i="4" s="1"/>
  <c r="H152" i="4"/>
  <c r="I152" i="4" s="1"/>
  <c r="H148" i="4"/>
  <c r="F380" i="4" s="1"/>
  <c r="H146" i="4"/>
  <c r="I146" i="4" s="1"/>
  <c r="H144" i="4"/>
  <c r="I144" i="4" s="1"/>
  <c r="H140" i="4"/>
  <c r="I140" i="4" s="1"/>
  <c r="H138" i="4"/>
  <c r="I138" i="4" s="1"/>
  <c r="H136" i="4"/>
  <c r="I136" i="4" s="1"/>
  <c r="H132" i="4"/>
  <c r="I132" i="4" s="1"/>
  <c r="G374" i="4" s="1"/>
  <c r="H128" i="4"/>
  <c r="I128" i="4" s="1"/>
  <c r="H30" i="4"/>
  <c r="I30" i="4"/>
  <c r="H22" i="4"/>
  <c r="I22" i="4" s="1"/>
  <c r="H14" i="4"/>
  <c r="I14" i="4" s="1"/>
  <c r="H12" i="4"/>
  <c r="I12" i="4" s="1"/>
  <c r="H10" i="4"/>
  <c r="I10" i="4" s="1"/>
  <c r="H6" i="4"/>
  <c r="I6" i="4" s="1"/>
  <c r="H4" i="4"/>
  <c r="I4" i="4"/>
  <c r="I162" i="4" l="1"/>
  <c r="G382" i="4" s="1"/>
  <c r="I31" i="4"/>
  <c r="G379" i="4" s="1"/>
  <c r="I148" i="4"/>
  <c r="G380" i="4" s="1"/>
  <c r="I199" i="4"/>
  <c r="G376" i="4" s="1"/>
  <c r="F378" i="4"/>
  <c r="F374" i="4"/>
  <c r="F373" i="4"/>
  <c r="I356" i="4"/>
  <c r="G381" i="4" s="1"/>
  <c r="F375" i="4"/>
  <c r="F377" i="4"/>
</calcChain>
</file>

<file path=xl/sharedStrings.xml><?xml version="1.0" encoding="utf-8"?>
<sst xmlns="http://schemas.openxmlformats.org/spreadsheetml/2006/main" count="12275" uniqueCount="901">
  <si>
    <t>Ⅱ　農業経営体</t>
  </si>
  <si>
    <t>８　販売目的の工芸農作物の作物別作付（栽培）経営体数</t>
  </si>
  <si>
    <t/>
  </si>
  <si>
    <t>単位：経営体</t>
    <rPh sb="0" eb="2">
      <t>タンイ</t>
    </rPh>
    <rPh sb="3" eb="6">
      <t>ケイエイタイ</t>
    </rPh>
    <phoneticPr fontId="2"/>
  </si>
  <si>
    <t>新旧市区町村</t>
    <rPh sb="0" eb="1">
      <t>シン</t>
    </rPh>
    <rPh sb="1" eb="2">
      <t>キュウ</t>
    </rPh>
    <rPh sb="2" eb="6">
      <t>シクチョウソン</t>
    </rPh>
    <phoneticPr fontId="2"/>
  </si>
  <si>
    <t>こんにゃくいも</t>
    <phoneticPr fontId="2"/>
  </si>
  <si>
    <t>その他</t>
    <rPh sb="2" eb="3">
      <t>タ</t>
    </rPh>
    <phoneticPr fontId="2"/>
  </si>
  <si>
    <t>たばこ</t>
    <phoneticPr fontId="2"/>
  </si>
  <si>
    <t>茶</t>
    <rPh sb="0" eb="1">
      <t>チャ</t>
    </rPh>
    <phoneticPr fontId="2"/>
  </si>
  <si>
    <t>県計</t>
  </si>
  <si>
    <t>000-00</t>
  </si>
  <si>
    <t>静岡市</t>
  </si>
  <si>
    <t>100-00</t>
    <phoneticPr fontId="2"/>
  </si>
  <si>
    <t>-</t>
  </si>
  <si>
    <t>葵区</t>
    <phoneticPr fontId="2"/>
  </si>
  <si>
    <t>101-00</t>
    <phoneticPr fontId="2"/>
  </si>
  <si>
    <t>静岡市２－１</t>
  </si>
  <si>
    <t>101-01</t>
    <phoneticPr fontId="2"/>
  </si>
  <si>
    <t>美和村</t>
  </si>
  <si>
    <t>101-02</t>
  </si>
  <si>
    <t>服織村</t>
  </si>
  <si>
    <t>101-03</t>
  </si>
  <si>
    <t>中藁科村</t>
  </si>
  <si>
    <t>101-04</t>
  </si>
  <si>
    <t>南藁科村</t>
  </si>
  <si>
    <t>101-05</t>
  </si>
  <si>
    <t>大河内村</t>
  </si>
  <si>
    <t>101-06</t>
  </si>
  <si>
    <t>梅ヶ島村</t>
  </si>
  <si>
    <t>101-07</t>
  </si>
  <si>
    <t>玉川村</t>
  </si>
  <si>
    <t>101-08</t>
  </si>
  <si>
    <t>井川村</t>
  </si>
  <si>
    <t>101-09</t>
  </si>
  <si>
    <t>清沢村</t>
  </si>
  <si>
    <t>101-10</t>
  </si>
  <si>
    <t>大川村</t>
  </si>
  <si>
    <t>101-11</t>
  </si>
  <si>
    <t>駿河区</t>
    <phoneticPr fontId="2"/>
  </si>
  <si>
    <t>102-00</t>
    <phoneticPr fontId="2"/>
  </si>
  <si>
    <t>静岡市２－２</t>
    <phoneticPr fontId="2"/>
  </si>
  <si>
    <t>102-01</t>
    <phoneticPr fontId="2"/>
  </si>
  <si>
    <t>有度村２－２</t>
  </si>
  <si>
    <t>102-02</t>
    <phoneticPr fontId="2"/>
  </si>
  <si>
    <t>清水区</t>
    <phoneticPr fontId="2"/>
  </si>
  <si>
    <t>103-00</t>
    <phoneticPr fontId="2"/>
  </si>
  <si>
    <t>清水市</t>
  </si>
  <si>
    <t>103-01</t>
    <phoneticPr fontId="2"/>
  </si>
  <si>
    <t>飯田村</t>
  </si>
  <si>
    <t>103-02</t>
  </si>
  <si>
    <t>高部村</t>
  </si>
  <si>
    <t>103-03</t>
  </si>
  <si>
    <t>有度村２－１</t>
  </si>
  <si>
    <t>103-04</t>
  </si>
  <si>
    <t>興津町</t>
  </si>
  <si>
    <t>103-05</t>
  </si>
  <si>
    <t>小島村</t>
  </si>
  <si>
    <t>103-06</t>
  </si>
  <si>
    <t>両河内村</t>
  </si>
  <si>
    <t>103-07</t>
  </si>
  <si>
    <t>庵原村</t>
  </si>
  <si>
    <t>103-08</t>
  </si>
  <si>
    <t>袖師町</t>
  </si>
  <si>
    <t>103-09</t>
  </si>
  <si>
    <t>蒲原町</t>
  </si>
  <si>
    <t>103-10</t>
  </si>
  <si>
    <t>由比町</t>
  </si>
  <si>
    <t>103-11</t>
  </si>
  <si>
    <t>浜松市</t>
  </si>
  <si>
    <t>130-00</t>
    <phoneticPr fontId="2"/>
  </si>
  <si>
    <t>中区</t>
    <phoneticPr fontId="2"/>
  </si>
  <si>
    <t>131-00</t>
    <phoneticPr fontId="2"/>
  </si>
  <si>
    <t>浜松市４－１</t>
  </si>
  <si>
    <t>131-01</t>
    <phoneticPr fontId="2"/>
  </si>
  <si>
    <t>入野村２－１</t>
  </si>
  <si>
    <t>131-02</t>
  </si>
  <si>
    <t>吉野村２－１</t>
  </si>
  <si>
    <t>131-03</t>
  </si>
  <si>
    <t>新津村２－１</t>
  </si>
  <si>
    <t>131-04</t>
  </si>
  <si>
    <t>東区</t>
    <phoneticPr fontId="2"/>
  </si>
  <si>
    <t>132-00</t>
    <phoneticPr fontId="2"/>
  </si>
  <si>
    <t>浜松市４－３</t>
  </si>
  <si>
    <t>132-01</t>
    <phoneticPr fontId="2"/>
  </si>
  <si>
    <t>飯田村２－１</t>
  </si>
  <si>
    <t>132-02</t>
  </si>
  <si>
    <t>和田村</t>
  </si>
  <si>
    <t>132-03</t>
  </si>
  <si>
    <t>長上村</t>
  </si>
  <si>
    <t>132-04</t>
  </si>
  <si>
    <t>積志村</t>
  </si>
  <si>
    <t>132-05</t>
  </si>
  <si>
    <t>笠井町</t>
  </si>
  <si>
    <t>132-06</t>
  </si>
  <si>
    <t>豊西村</t>
  </si>
  <si>
    <t>132-07</t>
  </si>
  <si>
    <t>中ノ町村</t>
  </si>
  <si>
    <t>132-08</t>
  </si>
  <si>
    <t>三方原村２－１</t>
  </si>
  <si>
    <t>132-09</t>
  </si>
  <si>
    <t>西区</t>
    <phoneticPr fontId="2"/>
  </si>
  <si>
    <t>133-00</t>
    <phoneticPr fontId="2"/>
  </si>
  <si>
    <t>神久呂村</t>
  </si>
  <si>
    <t>133-01</t>
    <phoneticPr fontId="2"/>
  </si>
  <si>
    <t>入野村２－２</t>
  </si>
  <si>
    <t>133-02</t>
  </si>
  <si>
    <t>吉野村２－２</t>
  </si>
  <si>
    <t>133-03</t>
  </si>
  <si>
    <t>和地村</t>
  </si>
  <si>
    <t>133-04</t>
  </si>
  <si>
    <t>伊佐見村</t>
  </si>
  <si>
    <t>133-05</t>
  </si>
  <si>
    <t>篠原村</t>
  </si>
  <si>
    <t>133-06</t>
  </si>
  <si>
    <t>北庄内村</t>
  </si>
  <si>
    <t>133-07</t>
  </si>
  <si>
    <t>南庄内村</t>
  </si>
  <si>
    <t>133-08</t>
  </si>
  <si>
    <t>村櫛村</t>
  </si>
  <si>
    <t>133-09</t>
  </si>
  <si>
    <t>舞阪町</t>
  </si>
  <si>
    <t>133-10</t>
  </si>
  <si>
    <t>雄踏町</t>
  </si>
  <si>
    <t>133-11</t>
  </si>
  <si>
    <t>浜松市４－２</t>
  </si>
  <si>
    <t>133-12</t>
  </si>
  <si>
    <t>南区</t>
    <phoneticPr fontId="2"/>
  </si>
  <si>
    <t>134-00</t>
    <phoneticPr fontId="2"/>
  </si>
  <si>
    <t>浜松市４－４</t>
  </si>
  <si>
    <t>134-01</t>
    <phoneticPr fontId="2"/>
  </si>
  <si>
    <t>芳川村</t>
  </si>
  <si>
    <t>134-02</t>
  </si>
  <si>
    <t>134-03</t>
  </si>
  <si>
    <t>河輪村</t>
  </si>
  <si>
    <t>134-04</t>
  </si>
  <si>
    <t>五島村</t>
  </si>
  <si>
    <t>134-05</t>
  </si>
  <si>
    <t>新津村２－２</t>
  </si>
  <si>
    <t>134-06</t>
  </si>
  <si>
    <t>可美村</t>
  </si>
  <si>
    <t>134-07</t>
  </si>
  <si>
    <t>北区</t>
    <phoneticPr fontId="2"/>
  </si>
  <si>
    <t>135-00</t>
    <phoneticPr fontId="2"/>
  </si>
  <si>
    <t>三方原村２－２</t>
  </si>
  <si>
    <t>135-01</t>
    <phoneticPr fontId="2"/>
  </si>
  <si>
    <t>都田村</t>
  </si>
  <si>
    <t>135-02</t>
  </si>
  <si>
    <t>気賀町</t>
  </si>
  <si>
    <t>135-03</t>
  </si>
  <si>
    <t>中川村</t>
  </si>
  <si>
    <t>135-04</t>
  </si>
  <si>
    <t>金指町</t>
  </si>
  <si>
    <t>135-05</t>
  </si>
  <si>
    <t>井伊谷村</t>
  </si>
  <si>
    <t>135-06</t>
  </si>
  <si>
    <t>奥山村</t>
  </si>
  <si>
    <t>135-07</t>
  </si>
  <si>
    <t>伊平村</t>
  </si>
  <si>
    <t>135-08</t>
  </si>
  <si>
    <t>鎮玉村</t>
  </si>
  <si>
    <t>135-09</t>
  </si>
  <si>
    <t>三ヶ日町</t>
  </si>
  <si>
    <t>135-10</t>
  </si>
  <si>
    <t>東浜名村</t>
  </si>
  <si>
    <t>135-11</t>
  </si>
  <si>
    <t>浜北区</t>
    <phoneticPr fontId="2"/>
  </si>
  <si>
    <t>136-00</t>
    <phoneticPr fontId="2"/>
  </si>
  <si>
    <t>小野口村</t>
  </si>
  <si>
    <t>136-01</t>
    <phoneticPr fontId="2"/>
  </si>
  <si>
    <t>北浜村</t>
  </si>
  <si>
    <t>136-02</t>
  </si>
  <si>
    <t>竜池村</t>
  </si>
  <si>
    <t>136-03</t>
  </si>
  <si>
    <t>中瀬村</t>
  </si>
  <si>
    <t>136-04</t>
  </si>
  <si>
    <t>赤佐村</t>
  </si>
  <si>
    <t>136-05</t>
  </si>
  <si>
    <t>麁玉村</t>
  </si>
  <si>
    <t>136-06</t>
  </si>
  <si>
    <t>天竜区</t>
    <phoneticPr fontId="2"/>
  </si>
  <si>
    <t>137-00</t>
    <phoneticPr fontId="2"/>
  </si>
  <si>
    <t>二俣町</t>
  </si>
  <si>
    <t>137-01</t>
    <phoneticPr fontId="2"/>
  </si>
  <si>
    <t>X</t>
  </si>
  <si>
    <t>光明村</t>
  </si>
  <si>
    <t>137-02</t>
  </si>
  <si>
    <t>上阿多古村</t>
  </si>
  <si>
    <t>137-03</t>
  </si>
  <si>
    <t>下阿多古村</t>
  </si>
  <si>
    <t>137-04</t>
  </si>
  <si>
    <t>熊村</t>
  </si>
  <si>
    <t>137-05</t>
  </si>
  <si>
    <t>竜川村</t>
  </si>
  <si>
    <t>137-06</t>
  </si>
  <si>
    <t>犬居町</t>
  </si>
  <si>
    <t>137-07</t>
  </si>
  <si>
    <t>気多村</t>
  </si>
  <si>
    <t>137-08</t>
  </si>
  <si>
    <t>熊切村</t>
  </si>
  <si>
    <t>137-09</t>
  </si>
  <si>
    <t>龍山村</t>
  </si>
  <si>
    <t>137-10</t>
  </si>
  <si>
    <t>浦川町</t>
  </si>
  <si>
    <t>137-11</t>
  </si>
  <si>
    <t>佐久間村</t>
  </si>
  <si>
    <t>137-12</t>
  </si>
  <si>
    <t>山香村</t>
  </si>
  <si>
    <t>137-13</t>
  </si>
  <si>
    <t>城西村</t>
  </si>
  <si>
    <t>137-14</t>
  </si>
  <si>
    <t>水窪町</t>
  </si>
  <si>
    <t>137-15</t>
  </si>
  <si>
    <t>沼津市</t>
  </si>
  <si>
    <t>203-00</t>
  </si>
  <si>
    <t>203-01</t>
  </si>
  <si>
    <t>愛鷹村</t>
  </si>
  <si>
    <t>203-02</t>
  </si>
  <si>
    <t>大平村</t>
  </si>
  <si>
    <t>203-03</t>
  </si>
  <si>
    <t>内浦村</t>
  </si>
  <si>
    <t>203-04</t>
  </si>
  <si>
    <t>西浦村</t>
  </si>
  <si>
    <t>203-05</t>
  </si>
  <si>
    <t>原町</t>
  </si>
  <si>
    <t>203-06</t>
  </si>
  <si>
    <t>浮島村２－１</t>
  </si>
  <si>
    <t>203-07</t>
  </si>
  <si>
    <t>戸田村</t>
  </si>
  <si>
    <t>203-08</t>
  </si>
  <si>
    <t>熱海市</t>
  </si>
  <si>
    <t>205-00</t>
  </si>
  <si>
    <t>205-01</t>
  </si>
  <si>
    <t>網代町</t>
  </si>
  <si>
    <t>205-02</t>
  </si>
  <si>
    <t>三島市</t>
  </si>
  <si>
    <t>206-00</t>
  </si>
  <si>
    <t>206-01</t>
  </si>
  <si>
    <t>中郷村</t>
  </si>
  <si>
    <t>206-02</t>
  </si>
  <si>
    <t>富士宮市</t>
  </si>
  <si>
    <t>207-00</t>
  </si>
  <si>
    <t>207-01</t>
  </si>
  <si>
    <t>富士根村</t>
  </si>
  <si>
    <t>207-02</t>
  </si>
  <si>
    <t>北山村</t>
  </si>
  <si>
    <t>207-03</t>
  </si>
  <si>
    <t>上井出村</t>
  </si>
  <si>
    <t>207-04</t>
  </si>
  <si>
    <t>白糸村</t>
  </si>
  <si>
    <t>207-05</t>
  </si>
  <si>
    <t>上野村</t>
  </si>
  <si>
    <t>207-06</t>
  </si>
  <si>
    <t>伊東市</t>
  </si>
  <si>
    <t>208-00</t>
  </si>
  <si>
    <t>208-01</t>
  </si>
  <si>
    <t>宇佐美村</t>
  </si>
  <si>
    <t>208-02</t>
  </si>
  <si>
    <t>対島村</t>
  </si>
  <si>
    <t>208-03</t>
  </si>
  <si>
    <t>島田市</t>
  </si>
  <si>
    <t>209-00</t>
  </si>
  <si>
    <t>209-01</t>
  </si>
  <si>
    <t>六合村</t>
  </si>
  <si>
    <t>209-02</t>
  </si>
  <si>
    <t>大津村</t>
  </si>
  <si>
    <t>209-03</t>
  </si>
  <si>
    <t>大長村</t>
  </si>
  <si>
    <t>209-04</t>
  </si>
  <si>
    <t>伊久身村２－１</t>
  </si>
  <si>
    <t>209-05</t>
  </si>
  <si>
    <t>笹間村２－１</t>
  </si>
  <si>
    <t>209-06</t>
  </si>
  <si>
    <t>初倉村２－１</t>
  </si>
  <si>
    <t>209-07</t>
  </si>
  <si>
    <t>金谷町</t>
  </si>
  <si>
    <t>209-08</t>
  </si>
  <si>
    <t>五和村</t>
  </si>
  <si>
    <t>209-09</t>
  </si>
  <si>
    <t>初倉村２－２</t>
  </si>
  <si>
    <t>209-10</t>
  </si>
  <si>
    <t>勝間田村２－２</t>
  </si>
  <si>
    <t>209-11</t>
  </si>
  <si>
    <t>日坂村２－２</t>
  </si>
  <si>
    <t>209-12</t>
  </si>
  <si>
    <t>下川根村</t>
  </si>
  <si>
    <t>209-13</t>
  </si>
  <si>
    <t>笹間村２－２</t>
  </si>
  <si>
    <t>209-14</t>
  </si>
  <si>
    <t>伊久身村２－２</t>
  </si>
  <si>
    <t>209-15</t>
  </si>
  <si>
    <t>富士市</t>
  </si>
  <si>
    <t>210-00</t>
  </si>
  <si>
    <t>吉原市</t>
  </si>
  <si>
    <t>210-01</t>
  </si>
  <si>
    <t>元吉原村</t>
  </si>
  <si>
    <t>210-02</t>
  </si>
  <si>
    <t>原田村</t>
  </si>
  <si>
    <t>210-03</t>
  </si>
  <si>
    <t>吉永村</t>
  </si>
  <si>
    <t>210-04</t>
  </si>
  <si>
    <t>須津村</t>
  </si>
  <si>
    <t>210-05</t>
  </si>
  <si>
    <t>大淵村</t>
  </si>
  <si>
    <t>210-06</t>
  </si>
  <si>
    <t>浮島村２－２</t>
  </si>
  <si>
    <t>210-07</t>
  </si>
  <si>
    <t>富士町</t>
  </si>
  <si>
    <t>210-08</t>
  </si>
  <si>
    <t>岩松村</t>
  </si>
  <si>
    <t>210-09</t>
  </si>
  <si>
    <t>田子浦村</t>
  </si>
  <si>
    <t>210-10</t>
  </si>
  <si>
    <t>鷹岡町</t>
  </si>
  <si>
    <t>210-11</t>
  </si>
  <si>
    <t>富士川町</t>
  </si>
  <si>
    <t>210-12</t>
  </si>
  <si>
    <t>松野村</t>
  </si>
  <si>
    <t>210-13</t>
  </si>
  <si>
    <t>磐田市</t>
  </si>
  <si>
    <t>211-00</t>
  </si>
  <si>
    <t>211-01</t>
  </si>
  <si>
    <t>大藤村</t>
  </si>
  <si>
    <t>211-02</t>
  </si>
  <si>
    <t>岩田村</t>
  </si>
  <si>
    <t>211-03</t>
  </si>
  <si>
    <t>長野村</t>
  </si>
  <si>
    <t>211-04</t>
  </si>
  <si>
    <t>向笠村</t>
  </si>
  <si>
    <t>211-05</t>
  </si>
  <si>
    <t>御厨村</t>
  </si>
  <si>
    <t>211-06</t>
  </si>
  <si>
    <t>南御厨村２－１</t>
  </si>
  <si>
    <t>211-07</t>
  </si>
  <si>
    <t>田原村２－１</t>
  </si>
  <si>
    <t>211-08</t>
  </si>
  <si>
    <t>於保村２－２</t>
  </si>
  <si>
    <t>211-09</t>
  </si>
  <si>
    <t>三川村２－２</t>
  </si>
  <si>
    <t>211-10</t>
  </si>
  <si>
    <t>福田町</t>
  </si>
  <si>
    <t>211-11</t>
  </si>
  <si>
    <t>豊浜村</t>
  </si>
  <si>
    <t>211-12</t>
  </si>
  <si>
    <t>於保村２－１</t>
  </si>
  <si>
    <t>211-13</t>
  </si>
  <si>
    <t>南御厨村２－２</t>
  </si>
  <si>
    <t>211-14</t>
  </si>
  <si>
    <t>掛塚町</t>
  </si>
  <si>
    <t>211-15</t>
  </si>
  <si>
    <t>袖浦村</t>
  </si>
  <si>
    <t>211-16</t>
  </si>
  <si>
    <t>十束村２－１</t>
  </si>
  <si>
    <t>211-17</t>
  </si>
  <si>
    <t>富岡村</t>
  </si>
  <si>
    <t>211-18</t>
  </si>
  <si>
    <t>池田村</t>
  </si>
  <si>
    <t>211-19</t>
  </si>
  <si>
    <t>井通村</t>
  </si>
  <si>
    <t>211-20</t>
  </si>
  <si>
    <t>十束村２－２</t>
  </si>
  <si>
    <t>211-21</t>
  </si>
  <si>
    <t>広瀬村</t>
  </si>
  <si>
    <t>211-22</t>
  </si>
  <si>
    <t>野部村</t>
  </si>
  <si>
    <t>211-23</t>
  </si>
  <si>
    <t>敷地村</t>
  </si>
  <si>
    <t>211-24</t>
  </si>
  <si>
    <t>焼津市</t>
  </si>
  <si>
    <t>212-00</t>
  </si>
  <si>
    <t>焼津町</t>
  </si>
  <si>
    <t>212-01</t>
  </si>
  <si>
    <t>豊田村</t>
  </si>
  <si>
    <t>212-02</t>
  </si>
  <si>
    <t>大富村</t>
  </si>
  <si>
    <t>212-03</t>
  </si>
  <si>
    <t>212-04</t>
  </si>
  <si>
    <t>小川村</t>
  </si>
  <si>
    <t>212-05</t>
  </si>
  <si>
    <t>東益津村</t>
  </si>
  <si>
    <t>212-06</t>
  </si>
  <si>
    <t>広幡村２－２</t>
  </si>
  <si>
    <t>212-07</t>
  </si>
  <si>
    <t>西益津村２－２</t>
  </si>
  <si>
    <t>212-08</t>
  </si>
  <si>
    <t>静浜村</t>
  </si>
  <si>
    <t>212-09</t>
  </si>
  <si>
    <t>相川村</t>
  </si>
  <si>
    <t>212-10</t>
  </si>
  <si>
    <t>212-11</t>
  </si>
  <si>
    <t>掛川市</t>
  </si>
  <si>
    <t>213-00</t>
  </si>
  <si>
    <t>掛川町</t>
  </si>
  <si>
    <t>213-01</t>
  </si>
  <si>
    <t>粟本村</t>
  </si>
  <si>
    <t>213-02</t>
  </si>
  <si>
    <t>東山口村</t>
  </si>
  <si>
    <t>213-03</t>
  </si>
  <si>
    <t>西南郷村</t>
  </si>
  <si>
    <t>213-04</t>
  </si>
  <si>
    <t>213-05</t>
  </si>
  <si>
    <t>原泉村２－１</t>
  </si>
  <si>
    <t>213-06</t>
  </si>
  <si>
    <t>原谷村</t>
  </si>
  <si>
    <t>213-07</t>
  </si>
  <si>
    <t>東山村</t>
  </si>
  <si>
    <t>213-08</t>
  </si>
  <si>
    <t>日坂村２－１</t>
  </si>
  <si>
    <t>213-09</t>
  </si>
  <si>
    <t>和田岡村</t>
  </si>
  <si>
    <t>213-10</t>
  </si>
  <si>
    <t>西山口村</t>
  </si>
  <si>
    <t>213-11</t>
  </si>
  <si>
    <t>上内田村</t>
  </si>
  <si>
    <t>213-12</t>
  </si>
  <si>
    <t>桜木村</t>
  </si>
  <si>
    <t>213-13</t>
  </si>
  <si>
    <t>曽我村</t>
  </si>
  <si>
    <t>213-14</t>
  </si>
  <si>
    <t>西郷村</t>
  </si>
  <si>
    <t>213-15</t>
  </si>
  <si>
    <t>倉真村</t>
  </si>
  <si>
    <t>213-16</t>
  </si>
  <si>
    <t>横須賀町</t>
  </si>
  <si>
    <t>213-17</t>
  </si>
  <si>
    <t>213-18</t>
  </si>
  <si>
    <t>笠原村２－２</t>
  </si>
  <si>
    <t>213-19</t>
  </si>
  <si>
    <t>佐束村</t>
  </si>
  <si>
    <t>213-20</t>
  </si>
  <si>
    <t>土方村</t>
  </si>
  <si>
    <t>213-21</t>
  </si>
  <si>
    <t>中村３－１</t>
  </si>
  <si>
    <t>213-22</t>
  </si>
  <si>
    <t>大坂村</t>
  </si>
  <si>
    <t>213-23</t>
  </si>
  <si>
    <t>睦浜村</t>
  </si>
  <si>
    <t>213-24</t>
  </si>
  <si>
    <t>千浜村</t>
  </si>
  <si>
    <t>213-25</t>
  </si>
  <si>
    <t>中村３－２</t>
  </si>
  <si>
    <t>213-26</t>
  </si>
  <si>
    <t>藤枝市</t>
  </si>
  <si>
    <t>214-00</t>
  </si>
  <si>
    <t>藤枝町</t>
  </si>
  <si>
    <t>214-01</t>
  </si>
  <si>
    <t>青島町</t>
  </si>
  <si>
    <t>214-02</t>
  </si>
  <si>
    <t>葉梨村</t>
  </si>
  <si>
    <t>214-03</t>
  </si>
  <si>
    <t>稲葉村</t>
  </si>
  <si>
    <t>214-04</t>
  </si>
  <si>
    <t>瀬戸谷村</t>
  </si>
  <si>
    <t>214-05</t>
  </si>
  <si>
    <t>大洲村</t>
  </si>
  <si>
    <t>214-06</t>
  </si>
  <si>
    <t>高洲村</t>
  </si>
  <si>
    <t>214-07</t>
  </si>
  <si>
    <t>西益津村２－１</t>
  </si>
  <si>
    <t>214-08</t>
  </si>
  <si>
    <t>広幡村２－１</t>
  </si>
  <si>
    <t>214-09</t>
  </si>
  <si>
    <t>岡部町</t>
  </si>
  <si>
    <t>214-10</t>
  </si>
  <si>
    <t>朝比奈村</t>
  </si>
  <si>
    <t>214-11</t>
  </si>
  <si>
    <t>御殿場市</t>
  </si>
  <si>
    <t>215-00</t>
  </si>
  <si>
    <t>御殿場町</t>
  </si>
  <si>
    <t>215-01</t>
  </si>
  <si>
    <t>富士岡村</t>
  </si>
  <si>
    <t>215-02</t>
  </si>
  <si>
    <t>原里村</t>
  </si>
  <si>
    <t>215-03</t>
  </si>
  <si>
    <t>玉穂村</t>
  </si>
  <si>
    <t>215-04</t>
  </si>
  <si>
    <t>印野村</t>
  </si>
  <si>
    <t>215-05</t>
  </si>
  <si>
    <t>高根村</t>
  </si>
  <si>
    <t>215-06</t>
  </si>
  <si>
    <t>北郷村２－２</t>
  </si>
  <si>
    <t>215-07</t>
  </si>
  <si>
    <t>袋井市</t>
  </si>
  <si>
    <t>216-00</t>
  </si>
  <si>
    <t>袋井町</t>
  </si>
  <si>
    <t>216-01</t>
  </si>
  <si>
    <t>久努村</t>
  </si>
  <si>
    <t>216-02</t>
  </si>
  <si>
    <t>今井村</t>
  </si>
  <si>
    <t>216-03</t>
  </si>
  <si>
    <t>笠原村２－１</t>
  </si>
  <si>
    <t>216-04</t>
  </si>
  <si>
    <t>田原村２－２</t>
  </si>
  <si>
    <t>216-05</t>
  </si>
  <si>
    <t>三川村２－１</t>
  </si>
  <si>
    <t>216-06</t>
  </si>
  <si>
    <t>山梨町</t>
  </si>
  <si>
    <t>216-07</t>
  </si>
  <si>
    <t>宇刈村</t>
  </si>
  <si>
    <t>216-08</t>
  </si>
  <si>
    <t>東浅羽村</t>
  </si>
  <si>
    <t>216-09</t>
  </si>
  <si>
    <t>西浅羽村</t>
  </si>
  <si>
    <t>216-10</t>
  </si>
  <si>
    <t>上浅羽村</t>
  </si>
  <si>
    <t>216-11</t>
  </si>
  <si>
    <t>幸浦村</t>
  </si>
  <si>
    <t>216-12</t>
  </si>
  <si>
    <t>下田市</t>
  </si>
  <si>
    <t>219-00</t>
  </si>
  <si>
    <t>下田町</t>
  </si>
  <si>
    <t>219-01</t>
  </si>
  <si>
    <t>稲梓村</t>
  </si>
  <si>
    <t>219-02</t>
  </si>
  <si>
    <t>稲生沢村</t>
  </si>
  <si>
    <t>219-03</t>
  </si>
  <si>
    <t>白浜村</t>
  </si>
  <si>
    <t>219-04</t>
  </si>
  <si>
    <t>浜崎村</t>
  </si>
  <si>
    <t>219-05</t>
  </si>
  <si>
    <t>朝日村</t>
  </si>
  <si>
    <t>219-06</t>
  </si>
  <si>
    <t>裾野市</t>
  </si>
  <si>
    <t>220-00</t>
  </si>
  <si>
    <t>小泉村</t>
  </si>
  <si>
    <t>220-01</t>
  </si>
  <si>
    <t>泉村</t>
  </si>
  <si>
    <t>220-02</t>
  </si>
  <si>
    <t>220-03</t>
  </si>
  <si>
    <t>深良村</t>
  </si>
  <si>
    <t>220-04</t>
  </si>
  <si>
    <t>須山村</t>
  </si>
  <si>
    <t>220-05</t>
  </si>
  <si>
    <t>湖西市</t>
  </si>
  <si>
    <t>221-00</t>
  </si>
  <si>
    <t>鷲津町</t>
  </si>
  <si>
    <t>221-01</t>
  </si>
  <si>
    <t>白須賀町</t>
  </si>
  <si>
    <t>221-02</t>
  </si>
  <si>
    <t>新所村</t>
  </si>
  <si>
    <t>221-03</t>
  </si>
  <si>
    <t>入出村</t>
  </si>
  <si>
    <t>221-04</t>
  </si>
  <si>
    <t>知波田村</t>
  </si>
  <si>
    <t>221-05</t>
  </si>
  <si>
    <t>伊豆市</t>
  </si>
  <si>
    <t>222-00</t>
  </si>
  <si>
    <t>修善寺町</t>
  </si>
  <si>
    <t>222-01</t>
  </si>
  <si>
    <t>下狩野村</t>
  </si>
  <si>
    <t>222-02</t>
  </si>
  <si>
    <t>北狩野村２－１</t>
  </si>
  <si>
    <t>222-03</t>
  </si>
  <si>
    <t>土肥町</t>
  </si>
  <si>
    <t>222-04</t>
  </si>
  <si>
    <t>西豆村</t>
  </si>
  <si>
    <t>222-05</t>
  </si>
  <si>
    <t>中狩野村</t>
  </si>
  <si>
    <t>222-06</t>
  </si>
  <si>
    <t>上狩野村</t>
  </si>
  <si>
    <t>222-07</t>
  </si>
  <si>
    <t>上大見村</t>
  </si>
  <si>
    <t>222-08</t>
  </si>
  <si>
    <t>中大見村</t>
  </si>
  <si>
    <t>222-09</t>
  </si>
  <si>
    <t>下大見村</t>
  </si>
  <si>
    <t>222-10</t>
  </si>
  <si>
    <t>御前崎市</t>
  </si>
  <si>
    <t>223-00</t>
  </si>
  <si>
    <t>御前崎村</t>
    <phoneticPr fontId="2"/>
  </si>
  <si>
    <t>223-01</t>
  </si>
  <si>
    <t>白羽村</t>
    <phoneticPr fontId="2"/>
  </si>
  <si>
    <t>223-02</t>
  </si>
  <si>
    <t>池新田町</t>
    <phoneticPr fontId="2"/>
  </si>
  <si>
    <t>223-03</t>
  </si>
  <si>
    <t>佐倉村</t>
    <phoneticPr fontId="2"/>
  </si>
  <si>
    <t>223-04</t>
  </si>
  <si>
    <t>比木村</t>
    <phoneticPr fontId="2"/>
  </si>
  <si>
    <t>223-05</t>
  </si>
  <si>
    <t>朝比奈村</t>
    <phoneticPr fontId="2"/>
  </si>
  <si>
    <t>223-06</t>
  </si>
  <si>
    <t>新野村</t>
    <phoneticPr fontId="2"/>
  </si>
  <si>
    <t>223-07</t>
  </si>
  <si>
    <t>菊川市</t>
  </si>
  <si>
    <t>224-00</t>
  </si>
  <si>
    <t>堀之内町</t>
  </si>
  <si>
    <t>224-01</t>
  </si>
  <si>
    <t>六郷村</t>
  </si>
  <si>
    <t>224-02</t>
  </si>
  <si>
    <t>加茂村</t>
  </si>
  <si>
    <t>224-03</t>
  </si>
  <si>
    <t>内田村</t>
  </si>
  <si>
    <t>224-04</t>
  </si>
  <si>
    <t>横地村</t>
  </si>
  <si>
    <t>224-05</t>
  </si>
  <si>
    <t>河城村</t>
  </si>
  <si>
    <t>224-06</t>
  </si>
  <si>
    <t>小笠村２－２</t>
  </si>
  <si>
    <t>224-07</t>
  </si>
  <si>
    <t>小笠村２－１</t>
  </si>
  <si>
    <t>224-08</t>
  </si>
  <si>
    <t>南山村</t>
  </si>
  <si>
    <t>224-09</t>
  </si>
  <si>
    <t>平田村</t>
  </si>
  <si>
    <t>224-10</t>
  </si>
  <si>
    <t>中村３－３</t>
  </si>
  <si>
    <t>224-11</t>
  </si>
  <si>
    <t>伊豆の国市</t>
    <phoneticPr fontId="2"/>
  </si>
  <si>
    <t>225-00</t>
    <phoneticPr fontId="2"/>
  </si>
  <si>
    <t>伊豆長岡町</t>
  </si>
  <si>
    <t>225-01</t>
    <phoneticPr fontId="2"/>
  </si>
  <si>
    <t>江間村</t>
  </si>
  <si>
    <t>225-02</t>
  </si>
  <si>
    <t>韮山町</t>
  </si>
  <si>
    <t>225-03</t>
  </si>
  <si>
    <t>大仁町</t>
  </si>
  <si>
    <t>225-04</t>
  </si>
  <si>
    <t>北狩野村２－２</t>
  </si>
  <si>
    <t>225-05</t>
  </si>
  <si>
    <t>牧之原市</t>
    <phoneticPr fontId="2"/>
  </si>
  <si>
    <t>226-00</t>
    <phoneticPr fontId="2"/>
  </si>
  <si>
    <t>相良町</t>
  </si>
  <si>
    <t>226-01</t>
    <phoneticPr fontId="2"/>
  </si>
  <si>
    <t>地頭方村</t>
  </si>
  <si>
    <t>226-02</t>
  </si>
  <si>
    <t>菅山村</t>
  </si>
  <si>
    <t>226-03</t>
  </si>
  <si>
    <t>萩間村２－１</t>
  </si>
  <si>
    <t>226-04</t>
  </si>
  <si>
    <t>川崎町</t>
  </si>
  <si>
    <t>226-05</t>
  </si>
  <si>
    <t>勝間田村２－１</t>
  </si>
  <si>
    <t>226-06</t>
  </si>
  <si>
    <t>坂部村</t>
  </si>
  <si>
    <t>226-07</t>
  </si>
  <si>
    <t>萩間村２－２</t>
  </si>
  <si>
    <t>226-08</t>
  </si>
  <si>
    <t>賀茂郡</t>
  </si>
  <si>
    <t>東伊豆町</t>
  </si>
  <si>
    <t>301-00</t>
  </si>
  <si>
    <t>稲取町</t>
  </si>
  <si>
    <t>301-01</t>
  </si>
  <si>
    <t>城東村</t>
  </si>
  <si>
    <t>301-02</t>
  </si>
  <si>
    <t>河津町</t>
  </si>
  <si>
    <t>302-00</t>
  </si>
  <si>
    <t>上河津村</t>
  </si>
  <si>
    <t>302-01</t>
  </si>
  <si>
    <t>下河津村</t>
  </si>
  <si>
    <t>302-02</t>
  </si>
  <si>
    <t>南伊豆町</t>
  </si>
  <si>
    <t>304-00</t>
  </si>
  <si>
    <t>竹麻村</t>
  </si>
  <si>
    <t>304-01</t>
  </si>
  <si>
    <t>南中村</t>
  </si>
  <si>
    <t>304-02</t>
  </si>
  <si>
    <t>南崎村</t>
  </si>
  <si>
    <t>304-03</t>
  </si>
  <si>
    <t>南上村</t>
  </si>
  <si>
    <t>304-04</t>
  </si>
  <si>
    <t>三坂村</t>
  </si>
  <si>
    <t>304-05</t>
  </si>
  <si>
    <t>三浜村</t>
  </si>
  <si>
    <t>304-06</t>
  </si>
  <si>
    <t>松崎町</t>
  </si>
  <si>
    <t>305-00</t>
  </si>
  <si>
    <t>305-01</t>
  </si>
  <si>
    <t>岩科村</t>
  </si>
  <si>
    <t>305-02</t>
  </si>
  <si>
    <t>305-03</t>
  </si>
  <si>
    <t>西伊豆町</t>
  </si>
  <si>
    <t>306-00</t>
  </si>
  <si>
    <t>仁科村</t>
  </si>
  <si>
    <t>306-01</t>
  </si>
  <si>
    <t>田子村</t>
  </si>
  <si>
    <t>306-02</t>
  </si>
  <si>
    <t>安良里村</t>
  </si>
  <si>
    <t>306-03</t>
  </si>
  <si>
    <t>宇久須村</t>
  </si>
  <si>
    <t>306-04</t>
  </si>
  <si>
    <t>田方郡</t>
  </si>
  <si>
    <t>函南町</t>
  </si>
  <si>
    <t>325-00</t>
  </si>
  <si>
    <t>駿東郡</t>
  </si>
  <si>
    <t>清水町</t>
  </si>
  <si>
    <t>341-00</t>
  </si>
  <si>
    <t>長泉町</t>
  </si>
  <si>
    <t>342-00</t>
  </si>
  <si>
    <t>小山町</t>
  </si>
  <si>
    <t>344-00</t>
  </si>
  <si>
    <t>344-01</t>
  </si>
  <si>
    <t>足柄村</t>
  </si>
  <si>
    <t>344-02</t>
  </si>
  <si>
    <t>須走村</t>
  </si>
  <si>
    <t>344-03</t>
  </si>
  <si>
    <t>北郷村２－１</t>
  </si>
  <si>
    <t>344-04</t>
  </si>
  <si>
    <t>富士郡</t>
  </si>
  <si>
    <t>芝川町</t>
  </si>
  <si>
    <t>361-00</t>
  </si>
  <si>
    <t>芝富村</t>
  </si>
  <si>
    <t>361-01</t>
  </si>
  <si>
    <t>柚野村</t>
  </si>
  <si>
    <t>361-02</t>
  </si>
  <si>
    <t>内房村</t>
  </si>
  <si>
    <t>361-03</t>
  </si>
  <si>
    <t>榛原郡</t>
  </si>
  <si>
    <t>吉田町</t>
  </si>
  <si>
    <t>424-00</t>
  </si>
  <si>
    <t>川根本町</t>
    <phoneticPr fontId="2"/>
  </si>
  <si>
    <t>429-00</t>
    <phoneticPr fontId="2"/>
  </si>
  <si>
    <t>中川根村</t>
  </si>
  <si>
    <t>429-01</t>
    <phoneticPr fontId="2"/>
  </si>
  <si>
    <t>徳山村</t>
  </si>
  <si>
    <t>429-02</t>
  </si>
  <si>
    <t>上川根村</t>
  </si>
  <si>
    <t>429-03</t>
  </si>
  <si>
    <t>東川根村</t>
  </si>
  <si>
    <t>429-04</t>
  </si>
  <si>
    <t>周智郡</t>
  </si>
  <si>
    <t>森町</t>
  </si>
  <si>
    <t>461-00</t>
  </si>
  <si>
    <t>461-01</t>
  </si>
  <si>
    <t>461-02</t>
  </si>
  <si>
    <t>園田村</t>
  </si>
  <si>
    <t>461-03</t>
  </si>
  <si>
    <t>一宮村</t>
  </si>
  <si>
    <t>461-04</t>
  </si>
  <si>
    <t>天方村</t>
  </si>
  <si>
    <t>461-05</t>
  </si>
  <si>
    <t>三倉村</t>
  </si>
  <si>
    <t>461-06</t>
  </si>
  <si>
    <t>原泉村２－２</t>
  </si>
  <si>
    <t>461-07</t>
  </si>
  <si>
    <t>浜名郡</t>
  </si>
  <si>
    <t>新居町</t>
  </si>
  <si>
    <t>503-00</t>
  </si>
  <si>
    <t>10　販売目的の工芸農作物の作物別作付（栽培）経営体数と作付（栽培）面積</t>
    <rPh sb="3" eb="5">
      <t>ハンバイ</t>
    </rPh>
    <rPh sb="5" eb="7">
      <t>モクテキ</t>
    </rPh>
    <rPh sb="8" eb="10">
      <t>コウゲイ</t>
    </rPh>
    <rPh sb="10" eb="13">
      <t>ノウサクモツ</t>
    </rPh>
    <rPh sb="14" eb="16">
      <t>サクモツ</t>
    </rPh>
    <rPh sb="16" eb="17">
      <t>ベツ</t>
    </rPh>
    <rPh sb="17" eb="19">
      <t>サクツケ</t>
    </rPh>
    <rPh sb="20" eb="22">
      <t>サイバイ</t>
    </rPh>
    <rPh sb="23" eb="26">
      <t>ケイエイタイ</t>
    </rPh>
    <rPh sb="26" eb="27">
      <t>カズ</t>
    </rPh>
    <rPh sb="28" eb="30">
      <t>サクツケ</t>
    </rPh>
    <rPh sb="31" eb="33">
      <t>サイバイ</t>
    </rPh>
    <rPh sb="34" eb="36">
      <t>メンセキ</t>
    </rPh>
    <phoneticPr fontId="14"/>
  </si>
  <si>
    <t>新旧市区町村</t>
    <rPh sb="0" eb="2">
      <t>シンキュウ</t>
    </rPh>
    <rPh sb="2" eb="6">
      <t>シクチョウソン</t>
    </rPh>
    <phoneticPr fontId="2"/>
  </si>
  <si>
    <t>さとうきび</t>
  </si>
  <si>
    <t>た　ば　こ</t>
    <phoneticPr fontId="2"/>
  </si>
  <si>
    <t>てんさい（ビート）</t>
    <phoneticPr fontId="2"/>
  </si>
  <si>
    <t>その他の工芸農作物</t>
    <rPh sb="2" eb="3">
      <t>タ</t>
    </rPh>
    <rPh sb="4" eb="6">
      <t>コウゲイ</t>
    </rPh>
    <rPh sb="6" eb="9">
      <t>ノウサクモツ</t>
    </rPh>
    <phoneticPr fontId="2"/>
  </si>
  <si>
    <t>作　　付
経営体数</t>
    <rPh sb="0" eb="1">
      <t>サク</t>
    </rPh>
    <rPh sb="3" eb="4">
      <t>ヅケ</t>
    </rPh>
    <rPh sb="5" eb="8">
      <t>ケイエイタイ</t>
    </rPh>
    <rPh sb="8" eb="9">
      <t>カズ</t>
    </rPh>
    <phoneticPr fontId="2"/>
  </si>
  <si>
    <t>作付面積</t>
  </si>
  <si>
    <t>経営体</t>
    <rPh sb="0" eb="3">
      <t>ケイエイタイ</t>
    </rPh>
    <phoneticPr fontId="2"/>
  </si>
  <si>
    <t>ha</t>
  </si>
  <si>
    <t>静岡県</t>
  </si>
  <si>
    <t>-</t>
    <phoneticPr fontId="2"/>
  </si>
  <si>
    <t>100-00</t>
  </si>
  <si>
    <t>X</t>
    <phoneticPr fontId="2"/>
  </si>
  <si>
    <t>葵区</t>
  </si>
  <si>
    <t>101-00</t>
  </si>
  <si>
    <t>101-01</t>
  </si>
  <si>
    <t>駿河区</t>
  </si>
  <si>
    <t>102-00</t>
  </si>
  <si>
    <t>102-01</t>
  </si>
  <si>
    <t>102-02</t>
  </si>
  <si>
    <t>清水区</t>
  </si>
  <si>
    <t>103-00</t>
  </si>
  <si>
    <t>103-01</t>
  </si>
  <si>
    <t>130-00</t>
  </si>
  <si>
    <t>中区</t>
  </si>
  <si>
    <t>131-00</t>
  </si>
  <si>
    <t>131-01</t>
  </si>
  <si>
    <t>東区</t>
  </si>
  <si>
    <t>132-00</t>
  </si>
  <si>
    <t>132-01</t>
  </si>
  <si>
    <t>西区</t>
  </si>
  <si>
    <t>133-00</t>
  </si>
  <si>
    <t>133-01</t>
  </si>
  <si>
    <t>南区</t>
  </si>
  <si>
    <t>134-00</t>
  </si>
  <si>
    <t>134-01</t>
  </si>
  <si>
    <t>北区</t>
  </si>
  <si>
    <t>135-00</t>
  </si>
  <si>
    <t>135-01</t>
  </si>
  <si>
    <t>浜北区</t>
  </si>
  <si>
    <t>136-00</t>
  </si>
  <si>
    <t>136-01</t>
  </si>
  <si>
    <t>天竜区</t>
  </si>
  <si>
    <t>137-00</t>
  </si>
  <si>
    <t>137-01</t>
  </si>
  <si>
    <t>207-07</t>
  </si>
  <si>
    <t>207-08</t>
  </si>
  <si>
    <t>207-09</t>
  </si>
  <si>
    <t>221-06</t>
  </si>
  <si>
    <t>御前崎村</t>
  </si>
  <si>
    <t>白羽村</t>
  </si>
  <si>
    <t>池新田町</t>
  </si>
  <si>
    <t>佐倉村</t>
  </si>
  <si>
    <t>比木村</t>
  </si>
  <si>
    <t>新野村</t>
  </si>
  <si>
    <t>伊豆の国市</t>
  </si>
  <si>
    <t>225-00</t>
  </si>
  <si>
    <t>225-01</t>
  </si>
  <si>
    <t>牧之原市</t>
  </si>
  <si>
    <t>226-00</t>
  </si>
  <si>
    <t>226-01</t>
  </si>
  <si>
    <t>川根本町</t>
  </si>
  <si>
    <t>429-00</t>
  </si>
  <si>
    <t>429-01</t>
  </si>
  <si>
    <t>Ⅱ　農業経営体（総数）</t>
    <rPh sb="2" eb="4">
      <t>ノウギョウ</t>
    </rPh>
    <rPh sb="4" eb="7">
      <t>ケイエイタイ</t>
    </rPh>
    <rPh sb="8" eb="10">
      <t>ソウスウ</t>
    </rPh>
    <phoneticPr fontId="2"/>
  </si>
  <si>
    <t>13　販売目的の工芸農作物の作物別作付（栽培）経営体数と作付（栽培）面積</t>
    <rPh sb="3" eb="5">
      <t>ハンバイ</t>
    </rPh>
    <rPh sb="5" eb="7">
      <t>モクテキ</t>
    </rPh>
    <rPh sb="8" eb="10">
      <t>コウゲイ</t>
    </rPh>
    <rPh sb="10" eb="13">
      <t>ノウサクモツ</t>
    </rPh>
    <rPh sb="14" eb="16">
      <t>サクモツ</t>
    </rPh>
    <rPh sb="16" eb="17">
      <t>ベツ</t>
    </rPh>
    <rPh sb="17" eb="19">
      <t>サクツケ</t>
    </rPh>
    <rPh sb="20" eb="22">
      <t>サイバイ</t>
    </rPh>
    <rPh sb="23" eb="26">
      <t>ケイエイタイ</t>
    </rPh>
    <rPh sb="26" eb="27">
      <t>カズ</t>
    </rPh>
    <rPh sb="28" eb="30">
      <t>サクツケ</t>
    </rPh>
    <rPh sb="31" eb="33">
      <t>サイバイ</t>
    </rPh>
    <rPh sb="34" eb="36">
      <t>メンセキ</t>
    </rPh>
    <phoneticPr fontId="2"/>
  </si>
  <si>
    <t>さ　と　う　き　び</t>
    <phoneticPr fontId="2"/>
  </si>
  <si>
    <t>な　た　ね</t>
    <phoneticPr fontId="2"/>
  </si>
  <si>
    <t>コード</t>
    <phoneticPr fontId="2"/>
  </si>
  <si>
    <t>名称</t>
    <rPh sb="0" eb="2">
      <t>メイショウ</t>
    </rPh>
    <phoneticPr fontId="2"/>
  </si>
  <si>
    <t>栽　　 培
経営体数</t>
    <rPh sb="0" eb="1">
      <t>サイ</t>
    </rPh>
    <rPh sb="4" eb="5">
      <t>バイ</t>
    </rPh>
    <rPh sb="6" eb="9">
      <t>ケイエイタイ</t>
    </rPh>
    <rPh sb="9" eb="10">
      <t>カズ</t>
    </rPh>
    <phoneticPr fontId="2"/>
  </si>
  <si>
    <t>栽培面積</t>
    <rPh sb="0" eb="2">
      <t>サイバイ</t>
    </rPh>
    <phoneticPr fontId="2"/>
  </si>
  <si>
    <t>作付（栽培）
経営体数</t>
    <rPh sb="0" eb="1">
      <t>サク</t>
    </rPh>
    <rPh sb="1" eb="2">
      <t>ヅケ</t>
    </rPh>
    <rPh sb="3" eb="5">
      <t>サイバイ</t>
    </rPh>
    <rPh sb="7" eb="10">
      <t>ケイエイタイ</t>
    </rPh>
    <rPh sb="10" eb="11">
      <t>カズ</t>
    </rPh>
    <phoneticPr fontId="2"/>
  </si>
  <si>
    <t>作付（栽培）
面積</t>
    <rPh sb="3" eb="5">
      <t>サイバイ</t>
    </rPh>
    <phoneticPr fontId="2"/>
  </si>
  <si>
    <t>都道府県</t>
    <rPh sb="0" eb="4">
      <t>トドウフケン</t>
    </rPh>
    <phoneticPr fontId="2"/>
  </si>
  <si>
    <t>振興局</t>
    <rPh sb="0" eb="3">
      <t>シンコウキョク</t>
    </rPh>
    <phoneticPr fontId="2"/>
  </si>
  <si>
    <t>市区町村</t>
    <rPh sb="0" eb="4">
      <t>シクチョウソン</t>
    </rPh>
    <phoneticPr fontId="2"/>
  </si>
  <si>
    <t>旧市区町村</t>
    <rPh sb="0" eb="1">
      <t>キュウ</t>
    </rPh>
    <rPh sb="1" eb="5">
      <t>シクチョウソン</t>
    </rPh>
    <phoneticPr fontId="2"/>
  </si>
  <si>
    <t>22</t>
  </si>
  <si>
    <t>00</t>
  </si>
  <si>
    <t>000</t>
  </si>
  <si>
    <t>100</t>
  </si>
  <si>
    <t>x</t>
  </si>
  <si>
    <t>101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</si>
  <si>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</si>
  <si>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</si>
  <si>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</si>
  <si>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</si>
  <si>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</si>
  <si>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</si>
  <si>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</si>
  <si>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</si>
  <si>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</si>
  <si>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</si>
  <si>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</si>
  <si>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102</t>
  </si>
  <si>
    <t>103</t>
  </si>
  <si>
    <t>130</t>
  </si>
  <si>
    <t>131</t>
  </si>
  <si>
    <t>132</t>
  </si>
  <si>
    <t>133</t>
  </si>
  <si>
    <t>12</t>
  </si>
  <si>
    <t>134</t>
  </si>
  <si>
    <t>飯田村２－２</t>
  </si>
  <si>
    <t>135</t>
  </si>
  <si>
    <t>136</t>
  </si>
  <si>
    <t>137</t>
  </si>
  <si>
    <t>13</t>
  </si>
  <si>
    <t>14</t>
  </si>
  <si>
    <t>15</t>
  </si>
  <si>
    <t>203</t>
  </si>
  <si>
    <t>205</t>
  </si>
  <si>
    <t>206</t>
  </si>
  <si>
    <t>207</t>
  </si>
  <si>
    <t>208</t>
  </si>
  <si>
    <t>209</t>
  </si>
  <si>
    <t>210</t>
  </si>
  <si>
    <t>211</t>
  </si>
  <si>
    <t>16</t>
  </si>
  <si>
    <t>17</t>
  </si>
  <si>
    <t>18</t>
  </si>
  <si>
    <t>19</t>
  </si>
  <si>
    <t>20</t>
  </si>
  <si>
    <t>21</t>
  </si>
  <si>
    <t>23</t>
  </si>
  <si>
    <t>24</t>
  </si>
  <si>
    <t>212</t>
  </si>
  <si>
    <t>213</t>
  </si>
  <si>
    <t>25</t>
  </si>
  <si>
    <t>26</t>
  </si>
  <si>
    <t>214</t>
  </si>
  <si>
    <t>215</t>
  </si>
  <si>
    <t>216</t>
  </si>
  <si>
    <t>219</t>
  </si>
  <si>
    <t>220</t>
  </si>
  <si>
    <t>221</t>
  </si>
  <si>
    <t>222</t>
  </si>
  <si>
    <t>223</t>
  </si>
  <si>
    <t>224</t>
  </si>
  <si>
    <t>225</t>
  </si>
  <si>
    <t>226</t>
  </si>
  <si>
    <t>301</t>
  </si>
  <si>
    <t>302</t>
  </si>
  <si>
    <t>304</t>
  </si>
  <si>
    <t>305</t>
  </si>
  <si>
    <t>306</t>
  </si>
  <si>
    <t>325</t>
  </si>
  <si>
    <t>341</t>
  </si>
  <si>
    <t>342</t>
  </si>
  <si>
    <t>344</t>
  </si>
  <si>
    <t>424</t>
  </si>
  <si>
    <t>429</t>
  </si>
  <si>
    <t>461</t>
  </si>
  <si>
    <t>県名</t>
    <rPh sb="0" eb="2">
      <t>ケンメイ</t>
    </rPh>
    <phoneticPr fontId="2"/>
  </si>
  <si>
    <t>市区町村名</t>
    <rPh sb="0" eb="4">
      <t>シクチョウソン</t>
    </rPh>
    <rPh sb="4" eb="5">
      <t>メイ</t>
    </rPh>
    <phoneticPr fontId="2"/>
  </si>
  <si>
    <t>旧市町村名
（S.25)</t>
    <rPh sb="0" eb="1">
      <t>キュウ</t>
    </rPh>
    <rPh sb="1" eb="4">
      <t>シチョウソン</t>
    </rPh>
    <rPh sb="4" eb="5">
      <t>メイ</t>
    </rPh>
    <phoneticPr fontId="2"/>
  </si>
  <si>
    <t>2020年</t>
    <rPh sb="4" eb="5">
      <t>ネン</t>
    </rPh>
    <phoneticPr fontId="2"/>
  </si>
  <si>
    <t>2010年</t>
    <rPh sb="4" eb="5">
      <t>ネン</t>
    </rPh>
    <phoneticPr fontId="2"/>
  </si>
  <si>
    <t>差</t>
    <rPh sb="0" eb="1">
      <t>サ</t>
    </rPh>
    <phoneticPr fontId="2"/>
  </si>
  <si>
    <t>増減率</t>
    <rPh sb="0" eb="2">
      <t>ゾウゲン</t>
    </rPh>
    <rPh sb="2" eb="3">
      <t>リツ</t>
    </rPh>
    <phoneticPr fontId="2"/>
  </si>
  <si>
    <t>順位</t>
    <rPh sb="0" eb="2">
      <t>ジュンイ</t>
    </rPh>
    <phoneticPr fontId="2"/>
  </si>
  <si>
    <t>市町名</t>
    <rPh sb="0" eb="2">
      <t>シマチ</t>
    </rPh>
    <rPh sb="2" eb="3">
      <t>メイ</t>
    </rPh>
    <phoneticPr fontId="2"/>
  </si>
  <si>
    <t>減少数</t>
    <rPh sb="0" eb="2">
      <t>ゲンショウ</t>
    </rPh>
    <rPh sb="2" eb="3">
      <t>スウ</t>
    </rPh>
    <phoneticPr fontId="2"/>
  </si>
  <si>
    <t>減少率</t>
    <rPh sb="0" eb="2">
      <t>ゲンショウ</t>
    </rPh>
    <rPh sb="2" eb="3">
      <t>リツ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</si>
</sst>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#\ ###\ ###\ ##0"/>
    <numFmt numFmtId="177" formatCode="#,##0;@"/>
    <numFmt numFmtId="178" formatCode="\(@\)"/>
    <numFmt numFmtId="179" formatCode="* #,##0_ ;_ @_ "/>
    <numFmt numFmtId="180" formatCode="#,##0_ "/>
    <numFmt numFmtId="181" formatCode="#"/>
  </numFmts>
  <fonts count="26">
    <font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6"/>
      <name val="ＭＳ 明朝"/>
      <family val="1"/>
      <charset val="128"/>
    </font>
    <font>
      <sz val="18"/>
      <name val="ＭＳ 明朝"/>
      <family val="1"/>
      <charset val="128"/>
    </font>
    <font>
      <sz val="10"/>
      <name val="ＭＳ 明朝"/>
      <family val="1"/>
      <charset val="128"/>
    </font>
    <font>
      <sz val="9"/>
      <name val="ＭＳ 明朝"/>
      <family val="1"/>
      <charset val="128"/>
    </font>
    <font>
      <sz val="8"/>
      <name val="ＭＳ Ｐゴシック"/>
      <family val="3"/>
      <charset val="128"/>
    </font>
    <font>
      <sz val="10"/>
      <name val="ＭＳ ゴシック"/>
      <family val="3"/>
      <charset val="128"/>
    </font>
    <font>
      <sz val="8"/>
      <name val="ＭＳ 明朝"/>
      <family val="1"/>
      <charset val="128"/>
    </font>
    <font>
      <sz val="9"/>
      <color indexed="8"/>
      <name val="ＭＳ 明朝"/>
      <family val="1"/>
      <charset val="128"/>
    </font>
    <font>
      <sz val="11"/>
      <name val="ＭＳ Ｐゴシック"/>
      <family val="3"/>
      <charset val="128"/>
    </font>
    <font>
      <sz val="14"/>
      <name val="ＭＳ 明朝"/>
      <family val="1"/>
      <charset val="128"/>
    </font>
    <font>
      <sz val="11"/>
      <name val="ＭＳ 明朝"/>
      <family val="1"/>
      <charset val="128"/>
    </font>
    <font>
      <sz val="9"/>
      <name val="ＭＳ ゴシック"/>
      <family val="3"/>
      <charset val="128"/>
    </font>
    <font>
      <sz val="9"/>
      <name val="ＭＳ Ｐゴシック"/>
      <family val="3"/>
      <charset val="128"/>
    </font>
    <font>
      <b/>
      <sz val="9"/>
      <name val="ＭＳ ゴシック"/>
      <family val="3"/>
      <charset val="128"/>
    </font>
    <font>
      <sz val="11"/>
      <name val="Meiryo UI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9"/>
      <color rgb="FF000000"/>
      <name val="ＭＳ ゴシック"/>
      <family val="3"/>
      <charset val="128"/>
    </font>
    <font>
      <sz val="9"/>
      <color rgb="FF000000"/>
      <name val="ＭＳ 明朝"/>
      <family val="1"/>
      <charset val="128"/>
    </font>
    <font>
      <sz val="9"/>
      <color theme="1"/>
      <name val="ＭＳ ゴシック"/>
      <family val="3"/>
      <charset val="128"/>
    </font>
    <font>
      <sz val="9"/>
      <color theme="1"/>
      <name val="ＭＳ 明朝"/>
      <family val="1"/>
      <charset val="128"/>
    </font>
    <font>
      <sz val="11"/>
      <color rgb="FFFF0000"/>
      <name val="Meiryo UI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59999389629810485"/>
        <bgColor indexed="64"/>
      </patternFill>
    </fill>
  </fills>
  <borders count="17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</borders>
  <cellStyleXfs count="6">
    <xf numFmtId="0" fontId="0" fillId="0" borderId="0">
      <alignment vertical="center"/>
    </xf>
    <xf numFmtId="38" fontId="19" fillId="0" borderId="0" applyFont="0" applyFill="0" applyBorder="0" applyAlignment="0" applyProtection="0">
      <alignment vertical="center"/>
    </xf>
    <xf numFmtId="0" fontId="2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</cellStyleXfs>
  <cellXfs count="158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wrapText="1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0" fillId="0" borderId="0" xfId="0" applyAlignment="1">
      <alignment vertical="top"/>
    </xf>
    <xf numFmtId="0" fontId="7" fillId="0" borderId="0" xfId="0" applyFont="1" applyAlignment="1">
      <alignment horizontal="right" vertical="center"/>
    </xf>
    <xf numFmtId="0" fontId="9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10" fillId="0" borderId="0" xfId="0" applyFont="1" applyAlignment="1">
      <alignment horizontal="right" vertical="top"/>
    </xf>
    <xf numFmtId="176" fontId="10" fillId="0" borderId="0" xfId="0" applyNumberFormat="1" applyFont="1" applyAlignment="1">
      <alignment horizontal="right" vertical="top"/>
    </xf>
    <xf numFmtId="0" fontId="6" fillId="0" borderId="0" xfId="0" applyFont="1" applyAlignment="1">
      <alignment horizontal="left" vertical="center"/>
    </xf>
    <xf numFmtId="0" fontId="21" fillId="0" borderId="0" xfId="2" applyFont="1">
      <alignment vertical="center"/>
    </xf>
    <xf numFmtId="0" fontId="21" fillId="0" borderId="0" xfId="2" applyFont="1" applyAlignment="1">
      <alignment vertical="center" shrinkToFit="1"/>
    </xf>
    <xf numFmtId="0" fontId="21" fillId="0" borderId="1" xfId="2" applyFont="1" applyBorder="1" applyAlignment="1">
      <alignment vertical="center" shrinkToFit="1"/>
    </xf>
    <xf numFmtId="177" fontId="9" fillId="0" borderId="0" xfId="0" applyNumberFormat="1" applyFont="1" applyAlignment="1">
      <alignment horizontal="right" vertical="center" wrapText="1"/>
    </xf>
    <xf numFmtId="0" fontId="22" fillId="0" borderId="0" xfId="2" applyFont="1">
      <alignment vertical="center"/>
    </xf>
    <xf numFmtId="0" fontId="22" fillId="0" borderId="0" xfId="2" applyFont="1" applyAlignment="1">
      <alignment vertical="center" shrinkToFit="1"/>
    </xf>
    <xf numFmtId="0" fontId="22" fillId="0" borderId="1" xfId="2" applyFont="1" applyBorder="1" applyAlignment="1">
      <alignment vertical="center" shrinkToFit="1"/>
    </xf>
    <xf numFmtId="177" fontId="6" fillId="0" borderId="0" xfId="0" applyNumberFormat="1" applyFont="1" applyAlignment="1">
      <alignment horizontal="right" vertical="center" wrapText="1"/>
    </xf>
    <xf numFmtId="0" fontId="22" fillId="0" borderId="2" xfId="2" applyFont="1" applyBorder="1">
      <alignment vertical="center"/>
    </xf>
    <xf numFmtId="0" fontId="22" fillId="0" borderId="2" xfId="2" applyFont="1" applyBorder="1" applyAlignment="1">
      <alignment vertical="center" shrinkToFit="1"/>
    </xf>
    <xf numFmtId="0" fontId="22" fillId="0" borderId="3" xfId="2" applyFont="1" applyBorder="1" applyAlignment="1">
      <alignment vertical="center" shrinkToFit="1"/>
    </xf>
    <xf numFmtId="177" fontId="6" fillId="0" borderId="2" xfId="0" applyNumberFormat="1" applyFont="1" applyBorder="1" applyAlignment="1">
      <alignment horizontal="right" vertical="center" wrapText="1"/>
    </xf>
    <xf numFmtId="0" fontId="1" fillId="0" borderId="0" xfId="5" applyFont="1" applyAlignment="1">
      <alignment vertical="center"/>
    </xf>
    <xf numFmtId="178" fontId="1" fillId="0" borderId="0" xfId="5" applyNumberFormat="1" applyFont="1" applyAlignment="1">
      <alignment vertical="center"/>
    </xf>
    <xf numFmtId="3" fontId="1" fillId="0" borderId="0" xfId="3" applyNumberFormat="1" applyFont="1">
      <alignment vertical="center"/>
    </xf>
    <xf numFmtId="0" fontId="1" fillId="0" borderId="0" xfId="3" applyFont="1">
      <alignment vertical="center"/>
    </xf>
    <xf numFmtId="0" fontId="13" fillId="0" borderId="0" xfId="5" applyFont="1" applyAlignment="1">
      <alignment vertical="center"/>
    </xf>
    <xf numFmtId="178" fontId="13" fillId="0" borderId="0" xfId="5" applyNumberFormat="1" applyFont="1" applyAlignment="1">
      <alignment vertical="center"/>
    </xf>
    <xf numFmtId="0" fontId="13" fillId="0" borderId="0" xfId="3" applyFont="1">
      <alignment vertical="center"/>
    </xf>
    <xf numFmtId="3" fontId="13" fillId="0" borderId="0" xfId="3" applyNumberFormat="1" applyFont="1">
      <alignment vertical="center"/>
    </xf>
    <xf numFmtId="0" fontId="7" fillId="0" borderId="0" xfId="5" applyFont="1" applyAlignment="1">
      <alignment vertical="center"/>
    </xf>
    <xf numFmtId="178" fontId="7" fillId="0" borderId="0" xfId="5" applyNumberFormat="1" applyFont="1" applyAlignment="1">
      <alignment vertical="center"/>
    </xf>
    <xf numFmtId="3" fontId="7" fillId="0" borderId="0" xfId="3" applyNumberFormat="1" applyFont="1">
      <alignment vertical="center"/>
    </xf>
    <xf numFmtId="0" fontId="7" fillId="0" borderId="0" xfId="3" applyFont="1">
      <alignment vertical="center"/>
    </xf>
    <xf numFmtId="3" fontId="7" fillId="0" borderId="0" xfId="2" applyNumberFormat="1" applyFont="1">
      <alignment vertical="center"/>
    </xf>
    <xf numFmtId="0" fontId="7" fillId="0" borderId="0" xfId="5" applyFont="1" applyAlignment="1">
      <alignment horizontal="right"/>
    </xf>
    <xf numFmtId="178" fontId="7" fillId="0" borderId="0" xfId="5" applyNumberFormat="1" applyFont="1" applyAlignment="1">
      <alignment horizontal="right" vertical="center"/>
    </xf>
    <xf numFmtId="3" fontId="7" fillId="0" borderId="4" xfId="3" applyNumberFormat="1" applyFont="1" applyBorder="1">
      <alignment vertical="center"/>
    </xf>
    <xf numFmtId="3" fontId="7" fillId="0" borderId="4" xfId="3" applyNumberFormat="1" applyFont="1" applyBorder="1" applyAlignment="1">
      <alignment horizontal="center" vertical="center"/>
    </xf>
    <xf numFmtId="0" fontId="7" fillId="0" borderId="5" xfId="4" applyFont="1" applyBorder="1" applyAlignment="1">
      <alignment horizontal="right" vertical="top" justifyLastLine="1"/>
    </xf>
    <xf numFmtId="178" fontId="7" fillId="0" borderId="5" xfId="4" applyNumberFormat="1" applyFont="1" applyBorder="1" applyAlignment="1">
      <alignment horizontal="right" vertical="top" justifyLastLine="1"/>
    </xf>
    <xf numFmtId="0" fontId="7" fillId="0" borderId="6" xfId="2" applyFont="1" applyBorder="1" applyAlignment="1">
      <alignment horizontal="right" vertical="top"/>
    </xf>
    <xf numFmtId="0" fontId="7" fillId="0" borderId="5" xfId="2" applyFont="1" applyBorder="1" applyAlignment="1">
      <alignment horizontal="right" vertical="top"/>
    </xf>
    <xf numFmtId="176" fontId="7" fillId="0" borderId="5" xfId="2" applyNumberFormat="1" applyFont="1" applyBorder="1" applyAlignment="1">
      <alignment horizontal="right" vertical="top"/>
    </xf>
    <xf numFmtId="0" fontId="7" fillId="0" borderId="0" xfId="3" applyFont="1" applyAlignment="1">
      <alignment horizontal="right" vertical="top"/>
    </xf>
    <xf numFmtId="178" fontId="23" fillId="0" borderId="0" xfId="4" applyNumberFormat="1" applyFont="1" applyAlignment="1">
      <alignment horizontal="right"/>
    </xf>
    <xf numFmtId="179" fontId="15" fillId="0" borderId="7" xfId="3" applyNumberFormat="1" applyFont="1" applyBorder="1" applyAlignment="1">
      <alignment horizontal="right"/>
    </xf>
    <xf numFmtId="179" fontId="15" fillId="0" borderId="0" xfId="3" applyNumberFormat="1" applyFont="1" applyAlignment="1">
      <alignment horizontal="right"/>
    </xf>
    <xf numFmtId="180" fontId="15" fillId="0" borderId="0" xfId="3" applyNumberFormat="1" applyFont="1" applyAlignment="1"/>
    <xf numFmtId="0" fontId="24" fillId="0" borderId="0" xfId="4" applyFont="1" applyAlignment="1">
      <alignment horizontal="distributed" wrapText="1"/>
    </xf>
    <xf numFmtId="178" fontId="24" fillId="0" borderId="0" xfId="4" applyNumberFormat="1" applyFont="1" applyAlignment="1">
      <alignment horizontal="right"/>
    </xf>
    <xf numFmtId="179" fontId="7" fillId="0" borderId="7" xfId="3" applyNumberFormat="1" applyFont="1" applyBorder="1" applyAlignment="1">
      <alignment horizontal="right"/>
    </xf>
    <xf numFmtId="179" fontId="7" fillId="0" borderId="0" xfId="3" applyNumberFormat="1" applyFont="1" applyAlignment="1">
      <alignment horizontal="right"/>
    </xf>
    <xf numFmtId="180" fontId="7" fillId="0" borderId="0" xfId="3" applyNumberFormat="1" applyFont="1" applyAlignment="1">
      <alignment horizontal="right"/>
    </xf>
    <xf numFmtId="0" fontId="24" fillId="0" borderId="2" xfId="4" applyFont="1" applyBorder="1" applyAlignment="1">
      <alignment horizontal="distributed" wrapText="1"/>
    </xf>
    <xf numFmtId="178" fontId="24" fillId="0" borderId="2" xfId="4" applyNumberFormat="1" applyFont="1" applyBorder="1" applyAlignment="1">
      <alignment horizontal="right"/>
    </xf>
    <xf numFmtId="179" fontId="7" fillId="0" borderId="8" xfId="3" applyNumberFormat="1" applyFont="1" applyBorder="1" applyAlignment="1">
      <alignment horizontal="right"/>
    </xf>
    <xf numFmtId="179" fontId="7" fillId="0" borderId="2" xfId="3" applyNumberFormat="1" applyFont="1" applyBorder="1" applyAlignment="1">
      <alignment horizontal="right"/>
    </xf>
    <xf numFmtId="0" fontId="16" fillId="0" borderId="0" xfId="5" applyFont="1"/>
    <xf numFmtId="178" fontId="16" fillId="0" borderId="0" xfId="5" applyNumberFormat="1" applyFont="1" applyAlignment="1">
      <alignment horizontal="right" vertical="center"/>
    </xf>
    <xf numFmtId="3" fontId="7" fillId="0" borderId="0" xfId="3" applyNumberFormat="1" applyFont="1" applyAlignment="1">
      <alignment horizontal="right"/>
    </xf>
    <xf numFmtId="0" fontId="1" fillId="0" borderId="0" xfId="2" applyFont="1">
      <alignment vertical="center"/>
    </xf>
    <xf numFmtId="0" fontId="7" fillId="0" borderId="0" xfId="2" applyFont="1">
      <alignment vertical="center"/>
    </xf>
    <xf numFmtId="49" fontId="7" fillId="0" borderId="0" xfId="2" applyNumberFormat="1" applyFont="1" applyAlignment="1">
      <alignment horizontal="right" vertical="center"/>
    </xf>
    <xf numFmtId="3" fontId="13" fillId="0" borderId="0" xfId="2" applyNumberFormat="1" applyFont="1" applyAlignment="1">
      <alignment vertical="top"/>
    </xf>
    <xf numFmtId="0" fontId="14" fillId="0" borderId="0" xfId="2" applyFont="1" applyAlignment="1">
      <alignment vertical="top"/>
    </xf>
    <xf numFmtId="49" fontId="14" fillId="0" borderId="0" xfId="2" applyNumberFormat="1" applyFont="1" applyAlignment="1">
      <alignment horizontal="right" vertical="top"/>
    </xf>
    <xf numFmtId="0" fontId="3" fillId="0" borderId="0" xfId="2" applyFont="1">
      <alignment vertical="center"/>
    </xf>
    <xf numFmtId="0" fontId="7" fillId="0" borderId="0" xfId="2" applyFont="1" applyAlignment="1">
      <alignment horizontal="right" vertical="top"/>
    </xf>
    <xf numFmtId="49" fontId="7" fillId="0" borderId="0" xfId="2" applyNumberFormat="1" applyFont="1" applyAlignment="1">
      <alignment horizontal="right" vertical="top"/>
    </xf>
    <xf numFmtId="0" fontId="7" fillId="0" borderId="0" xfId="2" applyFont="1" applyAlignment="1">
      <alignment horizontal="right" vertical="center"/>
    </xf>
    <xf numFmtId="0" fontId="7" fillId="0" borderId="4" xfId="3" applyFont="1" applyBorder="1">
      <alignment vertical="center"/>
    </xf>
    <xf numFmtId="0" fontId="7" fillId="0" borderId="4" xfId="3" applyFont="1" applyBorder="1" applyAlignment="1">
      <alignment horizontal="right" vertical="center"/>
    </xf>
    <xf numFmtId="0" fontId="7" fillId="0" borderId="9" xfId="3" applyFont="1" applyBorder="1" applyAlignment="1">
      <alignment horizontal="center" vertical="center"/>
    </xf>
    <xf numFmtId="0" fontId="7" fillId="0" borderId="9" xfId="3" applyFont="1" applyBorder="1" applyAlignment="1">
      <alignment horizontal="center" vertical="center" wrapText="1"/>
    </xf>
    <xf numFmtId="0" fontId="7" fillId="0" borderId="7" xfId="3" applyFont="1" applyBorder="1" applyAlignment="1">
      <alignment horizontal="center" vertical="center"/>
    </xf>
    <xf numFmtId="0" fontId="7" fillId="0" borderId="7" xfId="3" applyFont="1" applyBorder="1" applyAlignment="1">
      <alignment horizontal="center" vertical="center" wrapText="1"/>
    </xf>
    <xf numFmtId="0" fontId="7" fillId="0" borderId="8" xfId="3" applyFont="1" applyBorder="1" applyAlignment="1">
      <alignment horizontal="center" vertical="center"/>
    </xf>
    <xf numFmtId="0" fontId="17" fillId="0" borderId="10" xfId="2" applyFont="1" applyBorder="1" applyAlignment="1">
      <alignment horizontal="right" vertical="center"/>
    </xf>
    <xf numFmtId="3" fontId="17" fillId="0" borderId="0" xfId="3" applyNumberFormat="1" applyFont="1" applyAlignment="1">
      <alignment horizontal="right" vertical="center"/>
    </xf>
    <xf numFmtId="180" fontId="17" fillId="0" borderId="0" xfId="3" applyNumberFormat="1" applyFont="1" applyAlignment="1">
      <alignment horizontal="right" vertical="center"/>
    </xf>
    <xf numFmtId="0" fontId="7" fillId="0" borderId="0" xfId="2" applyFont="1" applyAlignment="1">
      <alignment horizontal="distributed" vertical="center"/>
    </xf>
    <xf numFmtId="0" fontId="7" fillId="0" borderId="1" xfId="2" applyFont="1" applyBorder="1" applyAlignment="1">
      <alignment horizontal="right" vertical="center"/>
    </xf>
    <xf numFmtId="3" fontId="7" fillId="0" borderId="0" xfId="3" applyNumberFormat="1" applyFont="1" applyAlignment="1">
      <alignment horizontal="right" vertical="center"/>
    </xf>
    <xf numFmtId="180" fontId="7" fillId="0" borderId="0" xfId="3" applyNumberFormat="1" applyFont="1" applyAlignment="1">
      <alignment horizontal="right" vertical="center"/>
    </xf>
    <xf numFmtId="0" fontId="17" fillId="0" borderId="1" xfId="2" applyFont="1" applyBorder="1" applyAlignment="1">
      <alignment horizontal="right" vertical="center"/>
    </xf>
    <xf numFmtId="0" fontId="7" fillId="0" borderId="2" xfId="2" applyFont="1" applyBorder="1" applyAlignment="1">
      <alignment horizontal="distributed" vertical="center"/>
    </xf>
    <xf numFmtId="0" fontId="7" fillId="0" borderId="3" xfId="2" applyFont="1" applyBorder="1" applyAlignment="1">
      <alignment horizontal="right" vertical="center"/>
    </xf>
    <xf numFmtId="3" fontId="7" fillId="0" borderId="2" xfId="3" applyNumberFormat="1" applyFont="1" applyBorder="1" applyAlignment="1">
      <alignment horizontal="right" vertical="center"/>
    </xf>
    <xf numFmtId="0" fontId="12" fillId="0" borderId="0" xfId="2" applyFont="1">
      <alignment vertical="center"/>
    </xf>
    <xf numFmtId="49" fontId="12" fillId="0" borderId="0" xfId="2" applyNumberFormat="1" applyFont="1" applyAlignment="1">
      <alignment horizontal="right" vertical="center"/>
    </xf>
    <xf numFmtId="3" fontId="0" fillId="0" borderId="0" xfId="0" applyNumberFormat="1">
      <alignment vertical="center"/>
    </xf>
    <xf numFmtId="38" fontId="0" fillId="0" borderId="0" xfId="1" applyFont="1">
      <alignment vertical="center"/>
    </xf>
    <xf numFmtId="3" fontId="0" fillId="3" borderId="0" xfId="0" applyNumberFormat="1" applyFill="1">
      <alignment vertical="center"/>
    </xf>
    <xf numFmtId="3" fontId="18" fillId="0" borderId="0" xfId="0" applyNumberFormat="1" applyFont="1">
      <alignment vertical="center"/>
    </xf>
    <xf numFmtId="0" fontId="18" fillId="4" borderId="0" xfId="0" applyFont="1" applyFill="1" applyAlignment="1">
      <alignment horizontal="center" vertical="center"/>
    </xf>
    <xf numFmtId="0" fontId="18" fillId="4" borderId="0" xfId="0" applyFont="1" applyFill="1" applyAlignment="1">
      <alignment horizontal="right" vertical="center"/>
    </xf>
    <xf numFmtId="0" fontId="0" fillId="4" borderId="0" xfId="0" applyFill="1">
      <alignment vertical="center"/>
    </xf>
    <xf numFmtId="3" fontId="25" fillId="0" borderId="0" xfId="0" applyNumberFormat="1" applyFont="1">
      <alignment vertical="center"/>
    </xf>
    <xf numFmtId="177" fontId="6" fillId="4" borderId="0" xfId="0" applyNumberFormat="1" applyFont="1" applyFill="1" applyAlignment="1">
      <alignment horizontal="right" vertical="center" wrapText="1"/>
    </xf>
    <xf numFmtId="0" fontId="0" fillId="5" borderId="0" xfId="0" applyFill="1" applyAlignment="1">
      <alignment vertical="top"/>
    </xf>
    <xf numFmtId="0" fontId="0" fillId="5" borderId="0" xfId="0" applyFill="1" applyAlignment="1">
      <alignment horizontal="right" vertical="top"/>
    </xf>
    <xf numFmtId="181" fontId="0" fillId="5" borderId="0" xfId="0" applyNumberFormat="1" applyFill="1" applyAlignment="1">
      <alignment horizontal="center" vertical="top" wrapText="1"/>
    </xf>
    <xf numFmtId="181" fontId="0" fillId="0" borderId="0" xfId="0" applyNumberFormat="1">
      <alignment vertical="center"/>
    </xf>
    <xf numFmtId="181" fontId="18" fillId="4" borderId="0" xfId="0" applyNumberFormat="1" applyFont="1" applyFill="1" applyAlignment="1">
      <alignment horizontal="right" vertical="center"/>
    </xf>
    <xf numFmtId="181" fontId="18" fillId="0" borderId="0" xfId="0" applyNumberFormat="1" applyFont="1">
      <alignment vertical="center"/>
    </xf>
    <xf numFmtId="0" fontId="7" fillId="0" borderId="0" xfId="2" applyFont="1" applyAlignment="1">
      <alignment horizontal="distributed" vertical="center"/>
    </xf>
    <xf numFmtId="49" fontId="7" fillId="0" borderId="15" xfId="2" applyNumberFormat="1" applyFont="1" applyBorder="1" applyAlignment="1">
      <alignment horizontal="distributed" vertical="center" wrapText="1" justifyLastLine="1"/>
    </xf>
    <xf numFmtId="49" fontId="7" fillId="0" borderId="16" xfId="2" applyNumberFormat="1" applyFont="1" applyBorder="1" applyAlignment="1">
      <alignment horizontal="distributed" vertical="center" wrapText="1" justifyLastLine="1"/>
    </xf>
    <xf numFmtId="49" fontId="7" fillId="0" borderId="0" xfId="2" applyNumberFormat="1" applyFont="1" applyAlignment="1">
      <alignment horizontal="distributed" vertical="center" wrapText="1" justifyLastLine="1"/>
    </xf>
    <xf numFmtId="49" fontId="7" fillId="0" borderId="1" xfId="2" applyNumberFormat="1" applyFont="1" applyBorder="1" applyAlignment="1">
      <alignment horizontal="distributed" vertical="center" wrapText="1" justifyLastLine="1"/>
    </xf>
    <xf numFmtId="49" fontId="7" fillId="0" borderId="2" xfId="2" applyNumberFormat="1" applyFont="1" applyBorder="1" applyAlignment="1">
      <alignment horizontal="distributed" vertical="center" wrapText="1" justifyLastLine="1"/>
    </xf>
    <xf numFmtId="49" fontId="7" fillId="0" borderId="3" xfId="2" applyNumberFormat="1" applyFont="1" applyBorder="1" applyAlignment="1">
      <alignment horizontal="distributed" vertical="center" wrapText="1" justifyLastLine="1"/>
    </xf>
    <xf numFmtId="0" fontId="7" fillId="0" borderId="9" xfId="3" applyFont="1" applyBorder="1" applyAlignment="1">
      <alignment horizontal="center" vertical="center" wrapText="1"/>
    </xf>
    <xf numFmtId="0" fontId="7" fillId="0" borderId="7" xfId="3" applyFont="1" applyBorder="1" applyAlignment="1">
      <alignment horizontal="center" vertical="center"/>
    </xf>
    <xf numFmtId="0" fontId="7" fillId="0" borderId="8" xfId="3" applyFont="1" applyBorder="1" applyAlignment="1">
      <alignment horizontal="center" vertical="center"/>
    </xf>
    <xf numFmtId="0" fontId="17" fillId="0" borderId="5" xfId="2" applyFont="1" applyBorder="1" applyAlignment="1">
      <alignment horizontal="distributed" vertical="center"/>
    </xf>
    <xf numFmtId="0" fontId="17" fillId="0" borderId="0" xfId="2" applyFont="1" applyAlignment="1">
      <alignment horizontal="distributed" vertical="center"/>
    </xf>
    <xf numFmtId="0" fontId="7" fillId="0" borderId="2" xfId="2" applyFont="1" applyBorder="1" applyAlignment="1">
      <alignment horizontal="distributed" vertical="center"/>
    </xf>
    <xf numFmtId="0" fontId="11" fillId="2" borderId="15" xfId="2" applyFont="1" applyFill="1" applyBorder="1" applyAlignment="1">
      <alignment horizontal="center" vertical="center"/>
    </xf>
    <xf numFmtId="0" fontId="11" fillId="2" borderId="16" xfId="2" applyFont="1" applyFill="1" applyBorder="1" applyAlignment="1">
      <alignment horizontal="center" vertical="center"/>
    </xf>
    <xf numFmtId="0" fontId="11" fillId="2" borderId="2" xfId="2" applyFont="1" applyFill="1" applyBorder="1" applyAlignment="1">
      <alignment horizontal="center" vertical="center"/>
    </xf>
    <xf numFmtId="0" fontId="11" fillId="2" borderId="3" xfId="2" applyFont="1" applyFill="1" applyBorder="1" applyAlignment="1">
      <alignment horizontal="center" vertical="center"/>
    </xf>
    <xf numFmtId="0" fontId="11" fillId="2" borderId="11" xfId="2" applyFont="1" applyFill="1" applyBorder="1" applyAlignment="1">
      <alignment horizontal="center" vertical="center"/>
    </xf>
    <xf numFmtId="0" fontId="11" fillId="2" borderId="9" xfId="2" applyFont="1" applyFill="1" applyBorder="1" applyAlignment="1">
      <alignment horizontal="center" vertical="center"/>
    </xf>
    <xf numFmtId="0" fontId="11" fillId="2" borderId="8" xfId="2" applyFont="1" applyFill="1" applyBorder="1" applyAlignment="1">
      <alignment horizontal="center" vertical="center"/>
    </xf>
    <xf numFmtId="0" fontId="11" fillId="2" borderId="11" xfId="2" applyFont="1" applyFill="1" applyBorder="1" applyAlignment="1">
      <alignment horizontal="center" vertical="center" wrapText="1"/>
    </xf>
    <xf numFmtId="0" fontId="11" fillId="2" borderId="1" xfId="2" applyFont="1" applyFill="1" applyBorder="1" applyAlignment="1">
      <alignment horizontal="center" vertical="center" wrapText="1"/>
    </xf>
    <xf numFmtId="0" fontId="11" fillId="2" borderId="7" xfId="2" applyFont="1" applyFill="1" applyBorder="1" applyAlignment="1">
      <alignment horizontal="center" vertical="center"/>
    </xf>
    <xf numFmtId="0" fontId="24" fillId="0" borderId="0" xfId="4" applyFont="1" applyAlignment="1">
      <alignment horizontal="distributed" wrapText="1"/>
    </xf>
    <xf numFmtId="0" fontId="23" fillId="0" borderId="0" xfId="4" applyFont="1" applyAlignment="1">
      <alignment horizontal="distributed" wrapText="1"/>
    </xf>
    <xf numFmtId="0" fontId="7" fillId="2" borderId="9" xfId="0" applyFont="1" applyFill="1" applyBorder="1" applyAlignment="1">
      <alignment horizontal="center" vertical="center"/>
    </xf>
    <xf numFmtId="0" fontId="7" fillId="2" borderId="16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0" borderId="14" xfId="0" applyFont="1" applyBorder="1" applyAlignment="1">
      <alignment horizontal="center" vertical="center" wrapText="1"/>
    </xf>
    <xf numFmtId="0" fontId="7" fillId="2" borderId="15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0" borderId="13" xfId="0" applyFont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/>
    </xf>
    <xf numFmtId="0" fontId="7" fillId="2" borderId="12" xfId="0" applyFont="1" applyFill="1" applyBorder="1" applyAlignment="1">
      <alignment horizontal="center" vertical="center"/>
    </xf>
    <xf numFmtId="0" fontId="7" fillId="0" borderId="15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/>
    </xf>
  </cellXfs>
  <cellStyles count="6">
    <cellStyle name="桁区切り" xfId="1" builtinId="6"/>
    <cellStyle name="標準" xfId="0" builtinId="0"/>
    <cellStyle name="標準 2" xfId="2" xr:uid="{6539C2D8-41A0-4D21-A0E3-EAEB15C09927}"/>
    <cellStyle name="標準 2 2" xfId="3" xr:uid="{DBAFD1FD-404B-4A6E-ADB1-A4E8D49C1AE6}"/>
    <cellStyle name="標準 2 2 2 2" xfId="4" xr:uid="{0DAEF6C9-3271-48BA-B0CA-F4DD2B63CDDA}"/>
    <cellStyle name="標準 3" xfId="5" xr:uid="{8213CDFC-CB4B-4C09-B7BA-99B61B1B415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8594FB-00DC-405B-B97F-6DFD1504BAB0}">
  <dimension ref="A1:H387"/>
  <sheetViews>
    <sheetView zoomScaleSheetLayoutView="100" workbookViewId="0">
      <pane xSplit="4" ySplit="12" topLeftCell="E13" activePane="bottomRight" state="frozen"/>
      <selection pane="bottomRight" activeCell="F13" sqref="F13"/>
      <selection pane="bottomLeft" activeCell="A13" sqref="A13"/>
      <selection pane="topRight" activeCell="E1" sqref="E1"/>
    </sheetView>
  </sheetViews>
  <sheetFormatPr defaultColWidth="15.42578125" defaultRowHeight="14.25" customHeight="1"/>
  <cols>
    <col min="1" max="1" width="3.140625" style="98" customWidth="1"/>
    <col min="2" max="2" width="2.85546875" style="98" customWidth="1"/>
    <col min="3" max="3" width="16.42578125" style="98" customWidth="1"/>
    <col min="4" max="4" width="8.140625" style="99" customWidth="1"/>
    <col min="5" max="8" width="15.42578125" style="92" customWidth="1"/>
    <col min="9" max="16384" width="15.42578125" style="93"/>
  </cols>
  <sheetData>
    <row r="1" spans="1:8" s="42" customFormat="1" ht="17.25" customHeight="1">
      <c r="A1" s="70" t="s">
        <v>0</v>
      </c>
      <c r="B1" s="71"/>
      <c r="C1" s="71"/>
      <c r="D1" s="72"/>
    </row>
    <row r="2" spans="1:8" s="42" customFormat="1" ht="17.25" customHeight="1">
      <c r="A2" s="73" t="s">
        <v>1</v>
      </c>
      <c r="B2" s="74"/>
      <c r="C2" s="74"/>
      <c r="D2" s="75"/>
    </row>
    <row r="3" spans="1:8" s="42" customFormat="1" ht="17.25" customHeight="1">
      <c r="A3" s="76" t="s">
        <v>2</v>
      </c>
      <c r="B3" s="71"/>
      <c r="C3" s="71"/>
      <c r="D3" s="72"/>
    </row>
    <row r="4" spans="1:8" s="42" customFormat="1" ht="17.25" customHeight="1">
      <c r="A4" s="71" t="s">
        <v>2</v>
      </c>
      <c r="B4" s="71"/>
      <c r="C4" s="71"/>
      <c r="D4" s="72"/>
    </row>
    <row r="5" spans="1:8" s="42" customFormat="1" ht="17.25" customHeight="1">
      <c r="A5" s="77"/>
      <c r="B5" s="77"/>
      <c r="C5" s="77"/>
      <c r="D5" s="78"/>
    </row>
    <row r="6" spans="1:8" s="42" customFormat="1" ht="17.25" customHeight="1">
      <c r="A6" s="77"/>
      <c r="B6" s="77"/>
      <c r="C6" s="77"/>
      <c r="D6" s="78"/>
    </row>
    <row r="7" spans="1:8" s="42" customFormat="1" ht="17.25" customHeight="1" thickBot="1">
      <c r="A7" s="79"/>
      <c r="B7" s="79"/>
      <c r="C7" s="79"/>
      <c r="D7" s="72"/>
      <c r="E7" s="80"/>
      <c r="F7" s="80"/>
      <c r="G7" s="80"/>
      <c r="H7" s="81" t="s">
        <v>3</v>
      </c>
    </row>
    <row r="8" spans="1:8" s="42" customFormat="1" ht="22.5" customHeight="1" thickTop="1">
      <c r="A8" s="116" t="s">
        <v>4</v>
      </c>
      <c r="B8" s="116"/>
      <c r="C8" s="116"/>
      <c r="D8" s="117"/>
      <c r="E8" s="82"/>
      <c r="F8" s="83"/>
      <c r="G8" s="122" t="s">
        <v>5</v>
      </c>
      <c r="H8" s="122" t="s">
        <v>6</v>
      </c>
    </row>
    <row r="9" spans="1:8" s="42" customFormat="1" ht="22.5" customHeight="1">
      <c r="A9" s="118"/>
      <c r="B9" s="118"/>
      <c r="C9" s="118"/>
      <c r="D9" s="119"/>
      <c r="E9" s="84"/>
      <c r="F9" s="84"/>
      <c r="G9" s="123"/>
      <c r="H9" s="123"/>
    </row>
    <row r="10" spans="1:8" s="42" customFormat="1" ht="22.5" customHeight="1">
      <c r="A10" s="118"/>
      <c r="B10" s="118"/>
      <c r="C10" s="118"/>
      <c r="D10" s="119"/>
      <c r="E10" s="84" t="s">
        <v>7</v>
      </c>
      <c r="F10" s="85" t="s">
        <v>8</v>
      </c>
      <c r="G10" s="123"/>
      <c r="H10" s="123"/>
    </row>
    <row r="11" spans="1:8" s="42" customFormat="1" ht="22.5" customHeight="1">
      <c r="A11" s="118"/>
      <c r="B11" s="118"/>
      <c r="C11" s="118"/>
      <c r="D11" s="119"/>
      <c r="E11" s="84"/>
      <c r="F11" s="84"/>
      <c r="G11" s="123"/>
      <c r="H11" s="123"/>
    </row>
    <row r="12" spans="1:8" s="42" customFormat="1" ht="22.5" customHeight="1">
      <c r="A12" s="120"/>
      <c r="B12" s="120"/>
      <c r="C12" s="120"/>
      <c r="D12" s="121"/>
      <c r="E12" s="86"/>
      <c r="F12" s="86"/>
      <c r="G12" s="124"/>
      <c r="H12" s="124"/>
    </row>
    <row r="13" spans="1:8" s="89" customFormat="1" ht="23.25" customHeight="1">
      <c r="A13" s="125" t="s">
        <v>9</v>
      </c>
      <c r="B13" s="125"/>
      <c r="C13" s="125"/>
      <c r="D13" s="87" t="s">
        <v>10</v>
      </c>
      <c r="E13" s="88">
        <v>17</v>
      </c>
      <c r="F13" s="88">
        <v>14025</v>
      </c>
      <c r="G13" s="88">
        <v>62</v>
      </c>
      <c r="H13" s="88">
        <v>240</v>
      </c>
    </row>
    <row r="14" spans="1:8" ht="14.25" customHeight="1">
      <c r="A14" s="90"/>
      <c r="B14" s="115" t="s">
        <v>11</v>
      </c>
      <c r="C14" s="115"/>
      <c r="D14" s="91" t="s">
        <v>12</v>
      </c>
      <c r="E14" s="92" t="s">
        <v>13</v>
      </c>
      <c r="F14" s="92">
        <v>2222</v>
      </c>
      <c r="G14" s="92">
        <v>10</v>
      </c>
      <c r="H14" s="92">
        <v>29</v>
      </c>
    </row>
    <row r="15" spans="1:8" ht="14.25" customHeight="1">
      <c r="A15" s="90"/>
      <c r="B15" s="115" t="s">
        <v>14</v>
      </c>
      <c r="C15" s="115"/>
      <c r="D15" s="91" t="s">
        <v>15</v>
      </c>
      <c r="E15" s="92" t="s">
        <v>13</v>
      </c>
      <c r="F15" s="92">
        <v>1381</v>
      </c>
      <c r="G15" s="92">
        <v>5</v>
      </c>
      <c r="H15" s="92">
        <v>12</v>
      </c>
    </row>
    <row r="16" spans="1:8" ht="14.25" customHeight="1">
      <c r="A16" s="90"/>
      <c r="B16" s="90"/>
      <c r="C16" s="90" t="s">
        <v>16</v>
      </c>
      <c r="D16" s="91" t="s">
        <v>17</v>
      </c>
      <c r="E16" s="92" t="s">
        <v>13</v>
      </c>
      <c r="F16" s="92">
        <v>274</v>
      </c>
      <c r="G16" s="92">
        <v>1</v>
      </c>
      <c r="H16" s="92">
        <v>2</v>
      </c>
    </row>
    <row r="17" spans="1:8" ht="14.25" customHeight="1">
      <c r="A17" s="90"/>
      <c r="B17" s="90"/>
      <c r="C17" s="90" t="s">
        <v>18</v>
      </c>
      <c r="D17" s="91" t="s">
        <v>19</v>
      </c>
      <c r="E17" s="92" t="s">
        <v>13</v>
      </c>
      <c r="F17" s="92">
        <v>261</v>
      </c>
      <c r="G17" s="92" t="s">
        <v>13</v>
      </c>
      <c r="H17" s="92">
        <v>2</v>
      </c>
    </row>
    <row r="18" spans="1:8" ht="14.25" customHeight="1">
      <c r="A18" s="90"/>
      <c r="B18" s="90"/>
      <c r="C18" s="90" t="s">
        <v>20</v>
      </c>
      <c r="D18" s="91" t="s">
        <v>21</v>
      </c>
      <c r="E18" s="92" t="s">
        <v>13</v>
      </c>
      <c r="F18" s="92">
        <v>99</v>
      </c>
      <c r="G18" s="92" t="s">
        <v>13</v>
      </c>
      <c r="H18" s="92">
        <v>1</v>
      </c>
    </row>
    <row r="19" spans="1:8" ht="14.25" customHeight="1">
      <c r="A19" s="90"/>
      <c r="B19" s="90"/>
      <c r="C19" s="90" t="s">
        <v>22</v>
      </c>
      <c r="D19" s="91" t="s">
        <v>23</v>
      </c>
      <c r="E19" s="92" t="s">
        <v>13</v>
      </c>
      <c r="F19" s="92">
        <v>163</v>
      </c>
      <c r="G19" s="92" t="s">
        <v>13</v>
      </c>
      <c r="H19" s="92">
        <v>1</v>
      </c>
    </row>
    <row r="20" spans="1:8" ht="14.25" customHeight="1">
      <c r="A20" s="90"/>
      <c r="B20" s="90"/>
      <c r="C20" s="90" t="s">
        <v>24</v>
      </c>
      <c r="D20" s="91" t="s">
        <v>25</v>
      </c>
      <c r="E20" s="92" t="s">
        <v>13</v>
      </c>
      <c r="F20" s="92">
        <v>83</v>
      </c>
      <c r="G20" s="92">
        <v>1</v>
      </c>
      <c r="H20" s="92">
        <v>1</v>
      </c>
    </row>
    <row r="21" spans="1:8" ht="14.25" customHeight="1">
      <c r="A21" s="90"/>
      <c r="B21" s="90"/>
      <c r="C21" s="90" t="s">
        <v>26</v>
      </c>
      <c r="D21" s="91" t="s">
        <v>27</v>
      </c>
      <c r="E21" s="92" t="s">
        <v>13</v>
      </c>
      <c r="F21" s="92">
        <v>116</v>
      </c>
      <c r="G21" s="92" t="s">
        <v>13</v>
      </c>
      <c r="H21" s="92">
        <v>3</v>
      </c>
    </row>
    <row r="22" spans="1:8" ht="14.25" customHeight="1">
      <c r="A22" s="90"/>
      <c r="B22" s="90"/>
      <c r="C22" s="90" t="s">
        <v>28</v>
      </c>
      <c r="D22" s="91" t="s">
        <v>29</v>
      </c>
      <c r="E22" s="92" t="s">
        <v>13</v>
      </c>
      <c r="F22" s="92">
        <v>54</v>
      </c>
      <c r="G22" s="92" t="s">
        <v>13</v>
      </c>
      <c r="H22" s="92">
        <v>1</v>
      </c>
    </row>
    <row r="23" spans="1:8" ht="14.25" customHeight="1">
      <c r="A23" s="90"/>
      <c r="B23" s="90"/>
      <c r="C23" s="90" t="s">
        <v>30</v>
      </c>
      <c r="D23" s="91" t="s">
        <v>31</v>
      </c>
      <c r="E23" s="92" t="s">
        <v>13</v>
      </c>
      <c r="F23" s="92">
        <v>96</v>
      </c>
      <c r="G23" s="92" t="s">
        <v>13</v>
      </c>
      <c r="H23" s="92" t="s">
        <v>13</v>
      </c>
    </row>
    <row r="24" spans="1:8" ht="14.25" customHeight="1">
      <c r="A24" s="90"/>
      <c r="B24" s="90"/>
      <c r="C24" s="90" t="s">
        <v>32</v>
      </c>
      <c r="D24" s="91" t="s">
        <v>33</v>
      </c>
      <c r="E24" s="92" t="s">
        <v>13</v>
      </c>
      <c r="F24" s="92">
        <v>20</v>
      </c>
      <c r="G24" s="92" t="s">
        <v>13</v>
      </c>
      <c r="H24" s="92" t="s">
        <v>13</v>
      </c>
    </row>
    <row r="25" spans="1:8" ht="14.25" customHeight="1">
      <c r="A25" s="90"/>
      <c r="B25" s="90"/>
      <c r="C25" s="90" t="s">
        <v>34</v>
      </c>
      <c r="D25" s="91" t="s">
        <v>35</v>
      </c>
      <c r="E25" s="92" t="s">
        <v>13</v>
      </c>
      <c r="F25" s="92">
        <v>121</v>
      </c>
      <c r="G25" s="92">
        <v>3</v>
      </c>
      <c r="H25" s="92" t="s">
        <v>13</v>
      </c>
    </row>
    <row r="26" spans="1:8" ht="14.25" customHeight="1">
      <c r="A26" s="90"/>
      <c r="B26" s="90"/>
      <c r="C26" s="90" t="s">
        <v>36</v>
      </c>
      <c r="D26" s="91" t="s">
        <v>37</v>
      </c>
      <c r="E26" s="92" t="s">
        <v>13</v>
      </c>
      <c r="F26" s="92">
        <v>94</v>
      </c>
      <c r="G26" s="92" t="s">
        <v>13</v>
      </c>
      <c r="H26" s="92">
        <v>1</v>
      </c>
    </row>
    <row r="27" spans="1:8" ht="14.25" customHeight="1">
      <c r="A27" s="90"/>
      <c r="B27" s="115" t="s">
        <v>38</v>
      </c>
      <c r="C27" s="115"/>
      <c r="D27" s="91" t="s">
        <v>39</v>
      </c>
      <c r="E27" s="92" t="s">
        <v>13</v>
      </c>
      <c r="F27" s="92">
        <v>226</v>
      </c>
      <c r="G27" s="92">
        <v>1</v>
      </c>
      <c r="H27" s="92">
        <v>2</v>
      </c>
    </row>
    <row r="28" spans="1:8" ht="14.25" customHeight="1">
      <c r="A28" s="90"/>
      <c r="B28" s="90"/>
      <c r="C28" s="90" t="s">
        <v>40</v>
      </c>
      <c r="D28" s="91" t="s">
        <v>41</v>
      </c>
      <c r="E28" s="92" t="s">
        <v>13</v>
      </c>
      <c r="F28" s="92">
        <v>216</v>
      </c>
      <c r="G28" s="92">
        <v>1</v>
      </c>
      <c r="H28" s="92">
        <v>2</v>
      </c>
    </row>
    <row r="29" spans="1:8" ht="14.25" customHeight="1">
      <c r="A29" s="90"/>
      <c r="B29" s="90"/>
      <c r="C29" s="90" t="s">
        <v>42</v>
      </c>
      <c r="D29" s="91" t="s">
        <v>43</v>
      </c>
      <c r="E29" s="92" t="s">
        <v>13</v>
      </c>
      <c r="F29" s="92">
        <v>10</v>
      </c>
      <c r="G29" s="92" t="s">
        <v>13</v>
      </c>
      <c r="H29" s="92" t="s">
        <v>13</v>
      </c>
    </row>
    <row r="30" spans="1:8" ht="14.25" customHeight="1">
      <c r="A30" s="90"/>
      <c r="B30" s="115" t="s">
        <v>44</v>
      </c>
      <c r="C30" s="115"/>
      <c r="D30" s="91" t="s">
        <v>45</v>
      </c>
      <c r="E30" s="92" t="s">
        <v>13</v>
      </c>
      <c r="F30" s="92">
        <v>615</v>
      </c>
      <c r="G30" s="92">
        <v>4</v>
      </c>
      <c r="H30" s="92">
        <v>15</v>
      </c>
    </row>
    <row r="31" spans="1:8" ht="14.25" customHeight="1">
      <c r="A31" s="90"/>
      <c r="B31" s="90"/>
      <c r="C31" s="90" t="s">
        <v>46</v>
      </c>
      <c r="D31" s="91" t="s">
        <v>47</v>
      </c>
      <c r="E31" s="92" t="s">
        <v>13</v>
      </c>
      <c r="F31" s="92">
        <v>22</v>
      </c>
      <c r="G31" s="92">
        <v>1</v>
      </c>
      <c r="H31" s="92" t="s">
        <v>13</v>
      </c>
    </row>
    <row r="32" spans="1:8" ht="14.25" customHeight="1">
      <c r="A32" s="90"/>
      <c r="B32" s="90"/>
      <c r="C32" s="90" t="s">
        <v>48</v>
      </c>
      <c r="D32" s="91" t="s">
        <v>49</v>
      </c>
      <c r="E32" s="92" t="s">
        <v>13</v>
      </c>
      <c r="F32" s="92">
        <v>5</v>
      </c>
      <c r="G32" s="92" t="s">
        <v>13</v>
      </c>
      <c r="H32" s="92">
        <v>1</v>
      </c>
    </row>
    <row r="33" spans="1:8" ht="14.25" customHeight="1">
      <c r="A33" s="90"/>
      <c r="B33" s="90"/>
      <c r="C33" s="90" t="s">
        <v>50</v>
      </c>
      <c r="D33" s="91" t="s">
        <v>51</v>
      </c>
      <c r="E33" s="92" t="s">
        <v>13</v>
      </c>
      <c r="F33" s="92">
        <v>18</v>
      </c>
      <c r="G33" s="92">
        <v>1</v>
      </c>
      <c r="H33" s="92">
        <v>2</v>
      </c>
    </row>
    <row r="34" spans="1:8" ht="14.25" customHeight="1">
      <c r="A34" s="90"/>
      <c r="B34" s="90"/>
      <c r="C34" s="90" t="s">
        <v>52</v>
      </c>
      <c r="D34" s="91" t="s">
        <v>53</v>
      </c>
      <c r="E34" s="92" t="s">
        <v>13</v>
      </c>
      <c r="F34" s="92">
        <v>44</v>
      </c>
      <c r="G34" s="92">
        <v>1</v>
      </c>
      <c r="H34" s="92">
        <v>1</v>
      </c>
    </row>
    <row r="35" spans="1:8" ht="14.25" customHeight="1">
      <c r="A35" s="90"/>
      <c r="B35" s="90"/>
      <c r="C35" s="90" t="s">
        <v>54</v>
      </c>
      <c r="D35" s="91" t="s">
        <v>55</v>
      </c>
      <c r="E35" s="92" t="s">
        <v>13</v>
      </c>
      <c r="F35" s="92">
        <v>15</v>
      </c>
      <c r="G35" s="92" t="s">
        <v>13</v>
      </c>
      <c r="H35" s="92" t="s">
        <v>13</v>
      </c>
    </row>
    <row r="36" spans="1:8" ht="14.25" customHeight="1">
      <c r="A36" s="90"/>
      <c r="B36" s="90"/>
      <c r="C36" s="90" t="s">
        <v>56</v>
      </c>
      <c r="D36" s="91" t="s">
        <v>57</v>
      </c>
      <c r="E36" s="92" t="s">
        <v>13</v>
      </c>
      <c r="F36" s="92">
        <v>135</v>
      </c>
      <c r="G36" s="92" t="s">
        <v>13</v>
      </c>
      <c r="H36" s="92">
        <v>2</v>
      </c>
    </row>
    <row r="37" spans="1:8" ht="14.25" customHeight="1">
      <c r="A37" s="90"/>
      <c r="B37" s="90"/>
      <c r="C37" s="90" t="s">
        <v>58</v>
      </c>
      <c r="D37" s="91" t="s">
        <v>59</v>
      </c>
      <c r="E37" s="92" t="s">
        <v>13</v>
      </c>
      <c r="F37" s="92">
        <v>186</v>
      </c>
      <c r="G37" s="92" t="s">
        <v>13</v>
      </c>
      <c r="H37" s="92">
        <v>5</v>
      </c>
    </row>
    <row r="38" spans="1:8" ht="14.25" customHeight="1">
      <c r="A38" s="90"/>
      <c r="B38" s="90"/>
      <c r="C38" s="90" t="s">
        <v>60</v>
      </c>
      <c r="D38" s="91" t="s">
        <v>61</v>
      </c>
      <c r="E38" s="92" t="s">
        <v>13</v>
      </c>
      <c r="F38" s="92">
        <v>176</v>
      </c>
      <c r="G38" s="92">
        <v>1</v>
      </c>
      <c r="H38" s="92">
        <v>3</v>
      </c>
    </row>
    <row r="39" spans="1:8" ht="14.25" customHeight="1">
      <c r="A39" s="90"/>
      <c r="B39" s="90"/>
      <c r="C39" s="90" t="s">
        <v>62</v>
      </c>
      <c r="D39" s="91" t="s">
        <v>63</v>
      </c>
      <c r="E39" s="92" t="s">
        <v>13</v>
      </c>
      <c r="F39" s="92">
        <v>9</v>
      </c>
      <c r="G39" s="92" t="s">
        <v>13</v>
      </c>
      <c r="H39" s="92" t="s">
        <v>13</v>
      </c>
    </row>
    <row r="40" spans="1:8" ht="14.25" customHeight="1">
      <c r="A40" s="90"/>
      <c r="B40" s="90"/>
      <c r="C40" s="90" t="s">
        <v>64</v>
      </c>
      <c r="D40" s="91" t="s">
        <v>65</v>
      </c>
      <c r="E40" s="92" t="s">
        <v>13</v>
      </c>
      <c r="F40" s="92" t="s">
        <v>13</v>
      </c>
      <c r="G40" s="92" t="s">
        <v>13</v>
      </c>
      <c r="H40" s="92" t="s">
        <v>13</v>
      </c>
    </row>
    <row r="41" spans="1:8" ht="14.25" customHeight="1">
      <c r="A41" s="90"/>
      <c r="B41" s="90"/>
      <c r="C41" s="90" t="s">
        <v>66</v>
      </c>
      <c r="D41" s="91" t="s">
        <v>67</v>
      </c>
      <c r="E41" s="92" t="s">
        <v>13</v>
      </c>
      <c r="F41" s="92">
        <v>5</v>
      </c>
      <c r="G41" s="92" t="s">
        <v>13</v>
      </c>
      <c r="H41" s="92">
        <v>1</v>
      </c>
    </row>
    <row r="42" spans="1:8" ht="14.25" customHeight="1">
      <c r="A42" s="90"/>
      <c r="B42" s="115" t="s">
        <v>68</v>
      </c>
      <c r="C42" s="115"/>
      <c r="D42" s="91" t="s">
        <v>69</v>
      </c>
      <c r="E42" s="92">
        <v>1</v>
      </c>
      <c r="F42" s="92">
        <v>812</v>
      </c>
      <c r="G42" s="92">
        <v>5</v>
      </c>
      <c r="H42" s="92">
        <v>24</v>
      </c>
    </row>
    <row r="43" spans="1:8" ht="14.25" customHeight="1">
      <c r="A43" s="90"/>
      <c r="B43" s="115" t="s">
        <v>70</v>
      </c>
      <c r="C43" s="115"/>
      <c r="D43" s="91" t="s">
        <v>71</v>
      </c>
      <c r="E43" s="92" t="s">
        <v>13</v>
      </c>
      <c r="F43" s="92">
        <v>29</v>
      </c>
      <c r="G43" s="92" t="s">
        <v>13</v>
      </c>
      <c r="H43" s="92" t="s">
        <v>13</v>
      </c>
    </row>
    <row r="44" spans="1:8" ht="14.25" customHeight="1">
      <c r="A44" s="90"/>
      <c r="B44" s="90"/>
      <c r="C44" s="90" t="s">
        <v>72</v>
      </c>
      <c r="D44" s="91" t="s">
        <v>73</v>
      </c>
      <c r="E44" s="92" t="s">
        <v>13</v>
      </c>
      <c r="F44" s="92">
        <v>14</v>
      </c>
      <c r="G44" s="92" t="s">
        <v>13</v>
      </c>
      <c r="H44" s="92" t="s">
        <v>13</v>
      </c>
    </row>
    <row r="45" spans="1:8" ht="14.25" customHeight="1">
      <c r="A45" s="90"/>
      <c r="B45" s="90"/>
      <c r="C45" s="90" t="s">
        <v>74</v>
      </c>
      <c r="D45" s="91" t="s">
        <v>75</v>
      </c>
      <c r="E45" s="92" t="s">
        <v>13</v>
      </c>
      <c r="F45" s="92">
        <v>4</v>
      </c>
      <c r="G45" s="92" t="s">
        <v>13</v>
      </c>
      <c r="H45" s="92" t="s">
        <v>13</v>
      </c>
    </row>
    <row r="46" spans="1:8" ht="14.25" customHeight="1">
      <c r="A46" s="90"/>
      <c r="B46" s="90"/>
      <c r="C46" s="90" t="s">
        <v>76</v>
      </c>
      <c r="D46" s="91" t="s">
        <v>77</v>
      </c>
      <c r="E46" s="92" t="s">
        <v>13</v>
      </c>
      <c r="F46" s="92">
        <v>11</v>
      </c>
      <c r="G46" s="92" t="s">
        <v>13</v>
      </c>
      <c r="H46" s="92" t="s">
        <v>13</v>
      </c>
    </row>
    <row r="47" spans="1:8" ht="14.25" customHeight="1">
      <c r="A47" s="90"/>
      <c r="B47" s="90"/>
      <c r="C47" s="90" t="s">
        <v>78</v>
      </c>
      <c r="D47" s="91" t="s">
        <v>79</v>
      </c>
      <c r="E47" s="92" t="s">
        <v>13</v>
      </c>
      <c r="F47" s="92" t="s">
        <v>13</v>
      </c>
      <c r="G47" s="92" t="s">
        <v>13</v>
      </c>
      <c r="H47" s="92" t="s">
        <v>13</v>
      </c>
    </row>
    <row r="48" spans="1:8" ht="14.25" customHeight="1">
      <c r="A48" s="90"/>
      <c r="B48" s="115" t="s">
        <v>80</v>
      </c>
      <c r="C48" s="115"/>
      <c r="D48" s="91" t="s">
        <v>81</v>
      </c>
      <c r="E48" s="92">
        <v>1</v>
      </c>
      <c r="F48" s="92">
        <v>1</v>
      </c>
      <c r="G48" s="92" t="s">
        <v>13</v>
      </c>
      <c r="H48" s="92">
        <v>3</v>
      </c>
    </row>
    <row r="49" spans="1:8" ht="14.25" customHeight="1">
      <c r="A49" s="90"/>
      <c r="B49" s="90"/>
      <c r="C49" s="90" t="s">
        <v>82</v>
      </c>
      <c r="D49" s="91" t="s">
        <v>83</v>
      </c>
      <c r="E49" s="92" t="s">
        <v>13</v>
      </c>
      <c r="F49" s="92" t="s">
        <v>13</v>
      </c>
      <c r="G49" s="92" t="s">
        <v>13</v>
      </c>
      <c r="H49" s="92" t="s">
        <v>13</v>
      </c>
    </row>
    <row r="50" spans="1:8" ht="14.25" customHeight="1">
      <c r="A50" s="90"/>
      <c r="B50" s="90"/>
      <c r="C50" s="90" t="s">
        <v>84</v>
      </c>
      <c r="D50" s="91" t="s">
        <v>85</v>
      </c>
      <c r="E50" s="92" t="s">
        <v>13</v>
      </c>
      <c r="F50" s="92" t="s">
        <v>13</v>
      </c>
      <c r="G50" s="92" t="s">
        <v>13</v>
      </c>
      <c r="H50" s="92" t="s">
        <v>13</v>
      </c>
    </row>
    <row r="51" spans="1:8" ht="14.25" customHeight="1">
      <c r="A51" s="90"/>
      <c r="B51" s="90"/>
      <c r="C51" s="90" t="s">
        <v>86</v>
      </c>
      <c r="D51" s="91" t="s">
        <v>87</v>
      </c>
      <c r="E51" s="92" t="s">
        <v>13</v>
      </c>
      <c r="F51" s="92" t="s">
        <v>13</v>
      </c>
      <c r="G51" s="92" t="s">
        <v>13</v>
      </c>
      <c r="H51" s="92" t="s">
        <v>13</v>
      </c>
    </row>
    <row r="52" spans="1:8" ht="14.25" customHeight="1">
      <c r="A52" s="90"/>
      <c r="B52" s="90"/>
      <c r="C52" s="90" t="s">
        <v>88</v>
      </c>
      <c r="D52" s="91" t="s">
        <v>89</v>
      </c>
      <c r="E52" s="92" t="s">
        <v>13</v>
      </c>
      <c r="F52" s="92" t="s">
        <v>13</v>
      </c>
      <c r="G52" s="92" t="s">
        <v>13</v>
      </c>
      <c r="H52" s="92" t="s">
        <v>13</v>
      </c>
    </row>
    <row r="53" spans="1:8" ht="14.25" customHeight="1">
      <c r="A53" s="90"/>
      <c r="B53" s="90"/>
      <c r="C53" s="90" t="s">
        <v>90</v>
      </c>
      <c r="D53" s="91" t="s">
        <v>91</v>
      </c>
      <c r="E53" s="92" t="s">
        <v>13</v>
      </c>
      <c r="F53" s="92" t="s">
        <v>13</v>
      </c>
      <c r="G53" s="92" t="s">
        <v>13</v>
      </c>
      <c r="H53" s="92">
        <v>2</v>
      </c>
    </row>
    <row r="54" spans="1:8" ht="14.25" customHeight="1">
      <c r="A54" s="90"/>
      <c r="B54" s="90"/>
      <c r="C54" s="90" t="s">
        <v>92</v>
      </c>
      <c r="D54" s="91" t="s">
        <v>93</v>
      </c>
      <c r="E54" s="92" t="s">
        <v>13</v>
      </c>
      <c r="F54" s="92">
        <v>1</v>
      </c>
      <c r="G54" s="92" t="s">
        <v>13</v>
      </c>
      <c r="H54" s="92" t="s">
        <v>13</v>
      </c>
    </row>
    <row r="55" spans="1:8" ht="14.25" customHeight="1">
      <c r="A55" s="90"/>
      <c r="B55" s="90"/>
      <c r="C55" s="90" t="s">
        <v>94</v>
      </c>
      <c r="D55" s="91" t="s">
        <v>95</v>
      </c>
      <c r="E55" s="92" t="s">
        <v>13</v>
      </c>
      <c r="F55" s="92" t="s">
        <v>13</v>
      </c>
      <c r="G55" s="92" t="s">
        <v>13</v>
      </c>
      <c r="H55" s="92">
        <v>1</v>
      </c>
    </row>
    <row r="56" spans="1:8" ht="14.25" customHeight="1">
      <c r="A56" s="90"/>
      <c r="B56" s="90"/>
      <c r="C56" s="90" t="s">
        <v>96</v>
      </c>
      <c r="D56" s="91" t="s">
        <v>97</v>
      </c>
      <c r="E56" s="92">
        <v>1</v>
      </c>
      <c r="F56" s="92" t="s">
        <v>13</v>
      </c>
      <c r="G56" s="92" t="s">
        <v>13</v>
      </c>
      <c r="H56" s="92" t="s">
        <v>13</v>
      </c>
    </row>
    <row r="57" spans="1:8" ht="14.25" customHeight="1">
      <c r="A57" s="90"/>
      <c r="B57" s="90"/>
      <c r="C57" s="90" t="s">
        <v>98</v>
      </c>
      <c r="D57" s="91" t="s">
        <v>99</v>
      </c>
      <c r="E57" s="92" t="s">
        <v>13</v>
      </c>
      <c r="F57" s="92" t="s">
        <v>13</v>
      </c>
      <c r="G57" s="92" t="s">
        <v>13</v>
      </c>
      <c r="H57" s="92" t="s">
        <v>13</v>
      </c>
    </row>
    <row r="58" spans="1:8" ht="14.25" customHeight="1">
      <c r="A58" s="90"/>
      <c r="B58" s="115" t="s">
        <v>100</v>
      </c>
      <c r="C58" s="115"/>
      <c r="D58" s="91" t="s">
        <v>101</v>
      </c>
      <c r="E58" s="92" t="s">
        <v>13</v>
      </c>
      <c r="F58" s="92">
        <v>45</v>
      </c>
      <c r="G58" s="92" t="s">
        <v>13</v>
      </c>
      <c r="H58" s="92">
        <v>10</v>
      </c>
    </row>
    <row r="59" spans="1:8" ht="14.25" customHeight="1">
      <c r="A59" s="90"/>
      <c r="B59" s="90"/>
      <c r="C59" s="90" t="s">
        <v>102</v>
      </c>
      <c r="D59" s="91" t="s">
        <v>103</v>
      </c>
      <c r="E59" s="92" t="s">
        <v>13</v>
      </c>
      <c r="F59" s="92">
        <v>21</v>
      </c>
      <c r="G59" s="92" t="s">
        <v>13</v>
      </c>
      <c r="H59" s="92">
        <v>1</v>
      </c>
    </row>
    <row r="60" spans="1:8" ht="14.25" customHeight="1">
      <c r="A60" s="90"/>
      <c r="B60" s="90"/>
      <c r="C60" s="90" t="s">
        <v>104</v>
      </c>
      <c r="D60" s="91" t="s">
        <v>105</v>
      </c>
      <c r="E60" s="92" t="s">
        <v>13</v>
      </c>
      <c r="F60" s="92">
        <v>2</v>
      </c>
      <c r="G60" s="92" t="s">
        <v>13</v>
      </c>
      <c r="H60" s="92">
        <v>2</v>
      </c>
    </row>
    <row r="61" spans="1:8" ht="14.25" customHeight="1">
      <c r="A61" s="90"/>
      <c r="B61" s="90"/>
      <c r="C61" s="90" t="s">
        <v>106</v>
      </c>
      <c r="D61" s="91" t="s">
        <v>107</v>
      </c>
      <c r="E61" s="92" t="s">
        <v>13</v>
      </c>
      <c r="F61" s="92" t="s">
        <v>13</v>
      </c>
      <c r="G61" s="92" t="s">
        <v>13</v>
      </c>
      <c r="H61" s="92" t="s">
        <v>13</v>
      </c>
    </row>
    <row r="62" spans="1:8" ht="14.25" customHeight="1">
      <c r="A62" s="90"/>
      <c r="B62" s="90"/>
      <c r="C62" s="90" t="s">
        <v>108</v>
      </c>
      <c r="D62" s="91" t="s">
        <v>109</v>
      </c>
      <c r="E62" s="92" t="s">
        <v>13</v>
      </c>
      <c r="F62" s="92">
        <v>13</v>
      </c>
      <c r="G62" s="92" t="s">
        <v>13</v>
      </c>
      <c r="H62" s="92" t="s">
        <v>13</v>
      </c>
    </row>
    <row r="63" spans="1:8" ht="14.25" customHeight="1">
      <c r="A63" s="90"/>
      <c r="B63" s="90"/>
      <c r="C63" s="90" t="s">
        <v>110</v>
      </c>
      <c r="D63" s="91" t="s">
        <v>111</v>
      </c>
      <c r="E63" s="92" t="s">
        <v>13</v>
      </c>
      <c r="F63" s="92">
        <v>7</v>
      </c>
      <c r="G63" s="92" t="s">
        <v>13</v>
      </c>
      <c r="H63" s="92" t="s">
        <v>13</v>
      </c>
    </row>
    <row r="64" spans="1:8" ht="14.25" customHeight="1">
      <c r="A64" s="90"/>
      <c r="B64" s="90"/>
      <c r="C64" s="90" t="s">
        <v>112</v>
      </c>
      <c r="D64" s="91" t="s">
        <v>113</v>
      </c>
      <c r="E64" s="92" t="s">
        <v>13</v>
      </c>
      <c r="F64" s="92" t="s">
        <v>13</v>
      </c>
      <c r="G64" s="92" t="s">
        <v>13</v>
      </c>
      <c r="H64" s="92" t="s">
        <v>13</v>
      </c>
    </row>
    <row r="65" spans="1:8" ht="14.25" customHeight="1">
      <c r="A65" s="90"/>
      <c r="B65" s="90"/>
      <c r="C65" s="90" t="s">
        <v>114</v>
      </c>
      <c r="D65" s="91" t="s">
        <v>115</v>
      </c>
      <c r="E65" s="92" t="s">
        <v>13</v>
      </c>
      <c r="F65" s="92">
        <v>2</v>
      </c>
      <c r="G65" s="92" t="s">
        <v>13</v>
      </c>
      <c r="H65" s="92">
        <v>5</v>
      </c>
    </row>
    <row r="66" spans="1:8" ht="14.25" customHeight="1">
      <c r="A66" s="90"/>
      <c r="B66" s="90"/>
      <c r="C66" s="90" t="s">
        <v>116</v>
      </c>
      <c r="D66" s="91" t="s">
        <v>117</v>
      </c>
      <c r="E66" s="92" t="s">
        <v>13</v>
      </c>
      <c r="F66" s="92" t="s">
        <v>13</v>
      </c>
      <c r="G66" s="92" t="s">
        <v>13</v>
      </c>
      <c r="H66" s="92">
        <v>1</v>
      </c>
    </row>
    <row r="67" spans="1:8" ht="14.25" customHeight="1">
      <c r="A67" s="90"/>
      <c r="B67" s="90"/>
      <c r="C67" s="90" t="s">
        <v>118</v>
      </c>
      <c r="D67" s="91" t="s">
        <v>119</v>
      </c>
      <c r="E67" s="92" t="s">
        <v>13</v>
      </c>
      <c r="F67" s="92" t="s">
        <v>13</v>
      </c>
      <c r="G67" s="92" t="s">
        <v>13</v>
      </c>
      <c r="H67" s="92" t="s">
        <v>13</v>
      </c>
    </row>
    <row r="68" spans="1:8" ht="14.25" customHeight="1">
      <c r="A68" s="90"/>
      <c r="B68" s="90"/>
      <c r="C68" s="90" t="s">
        <v>120</v>
      </c>
      <c r="D68" s="91" t="s">
        <v>121</v>
      </c>
      <c r="E68" s="92" t="s">
        <v>13</v>
      </c>
      <c r="F68" s="92" t="s">
        <v>13</v>
      </c>
      <c r="G68" s="92" t="s">
        <v>13</v>
      </c>
      <c r="H68" s="92" t="s">
        <v>13</v>
      </c>
    </row>
    <row r="69" spans="1:8" ht="14.25" customHeight="1">
      <c r="A69" s="90"/>
      <c r="B69" s="90"/>
      <c r="C69" s="90" t="s">
        <v>122</v>
      </c>
      <c r="D69" s="91" t="s">
        <v>123</v>
      </c>
      <c r="E69" s="92" t="s">
        <v>13</v>
      </c>
      <c r="F69" s="92" t="s">
        <v>13</v>
      </c>
      <c r="G69" s="92" t="s">
        <v>13</v>
      </c>
      <c r="H69" s="92">
        <v>1</v>
      </c>
    </row>
    <row r="70" spans="1:8" ht="14.25" customHeight="1">
      <c r="A70" s="90"/>
      <c r="B70" s="90"/>
      <c r="C70" s="90" t="s">
        <v>124</v>
      </c>
      <c r="D70" s="91" t="s">
        <v>125</v>
      </c>
      <c r="E70" s="92" t="s">
        <v>13</v>
      </c>
      <c r="F70" s="92" t="s">
        <v>13</v>
      </c>
      <c r="G70" s="92" t="s">
        <v>13</v>
      </c>
      <c r="H70" s="92" t="s">
        <v>13</v>
      </c>
    </row>
    <row r="71" spans="1:8" ht="14.25" customHeight="1">
      <c r="A71" s="90"/>
      <c r="B71" s="115" t="s">
        <v>126</v>
      </c>
      <c r="C71" s="115"/>
      <c r="D71" s="91" t="s">
        <v>127</v>
      </c>
      <c r="E71" s="92" t="s">
        <v>13</v>
      </c>
      <c r="F71" s="92">
        <v>1</v>
      </c>
      <c r="G71" s="92" t="s">
        <v>13</v>
      </c>
      <c r="H71" s="92">
        <v>1</v>
      </c>
    </row>
    <row r="72" spans="1:8" ht="14.25" customHeight="1">
      <c r="A72" s="90"/>
      <c r="B72" s="90"/>
      <c r="C72" s="90" t="s">
        <v>128</v>
      </c>
      <c r="D72" s="91" t="s">
        <v>129</v>
      </c>
      <c r="E72" s="92" t="s">
        <v>13</v>
      </c>
      <c r="F72" s="92">
        <v>1</v>
      </c>
      <c r="G72" s="92" t="s">
        <v>13</v>
      </c>
      <c r="H72" s="92">
        <v>1</v>
      </c>
    </row>
    <row r="73" spans="1:8" ht="14.25" customHeight="1">
      <c r="A73" s="90"/>
      <c r="B73" s="90"/>
      <c r="C73" s="90" t="s">
        <v>130</v>
      </c>
      <c r="D73" s="91" t="s">
        <v>131</v>
      </c>
      <c r="E73" s="92" t="s">
        <v>13</v>
      </c>
      <c r="F73" s="92" t="s">
        <v>13</v>
      </c>
      <c r="G73" s="92" t="s">
        <v>13</v>
      </c>
      <c r="H73" s="92" t="s">
        <v>13</v>
      </c>
    </row>
    <row r="74" spans="1:8" ht="14.25" customHeight="1">
      <c r="A74" s="90"/>
      <c r="B74" s="90"/>
      <c r="C74" s="90" t="s">
        <v>84</v>
      </c>
      <c r="D74" s="91" t="s">
        <v>132</v>
      </c>
      <c r="E74" s="92" t="s">
        <v>13</v>
      </c>
      <c r="F74" s="92" t="s">
        <v>13</v>
      </c>
      <c r="G74" s="92" t="s">
        <v>13</v>
      </c>
      <c r="H74" s="92" t="s">
        <v>13</v>
      </c>
    </row>
    <row r="75" spans="1:8" ht="14.25" customHeight="1">
      <c r="A75" s="90"/>
      <c r="B75" s="90"/>
      <c r="C75" s="90" t="s">
        <v>133</v>
      </c>
      <c r="D75" s="91" t="s">
        <v>134</v>
      </c>
      <c r="E75" s="92" t="s">
        <v>13</v>
      </c>
      <c r="F75" s="92" t="s">
        <v>13</v>
      </c>
      <c r="G75" s="92" t="s">
        <v>13</v>
      </c>
      <c r="H75" s="92" t="s">
        <v>13</v>
      </c>
    </row>
    <row r="76" spans="1:8" ht="14.25" customHeight="1">
      <c r="A76" s="90"/>
      <c r="B76" s="90"/>
      <c r="C76" s="90" t="s">
        <v>135</v>
      </c>
      <c r="D76" s="91" t="s">
        <v>136</v>
      </c>
      <c r="E76" s="92" t="s">
        <v>13</v>
      </c>
      <c r="F76" s="92" t="s">
        <v>13</v>
      </c>
      <c r="G76" s="92" t="s">
        <v>13</v>
      </c>
      <c r="H76" s="92" t="s">
        <v>13</v>
      </c>
    </row>
    <row r="77" spans="1:8" ht="14.25" customHeight="1">
      <c r="A77" s="90"/>
      <c r="B77" s="90"/>
      <c r="C77" s="90" t="s">
        <v>137</v>
      </c>
      <c r="D77" s="91" t="s">
        <v>138</v>
      </c>
      <c r="E77" s="92" t="s">
        <v>13</v>
      </c>
      <c r="F77" s="92" t="s">
        <v>13</v>
      </c>
      <c r="G77" s="92" t="s">
        <v>13</v>
      </c>
      <c r="H77" s="92" t="s">
        <v>13</v>
      </c>
    </row>
    <row r="78" spans="1:8" ht="14.25" customHeight="1">
      <c r="A78" s="90"/>
      <c r="B78" s="90"/>
      <c r="C78" s="90" t="s">
        <v>139</v>
      </c>
      <c r="D78" s="91" t="s">
        <v>140</v>
      </c>
      <c r="E78" s="92" t="s">
        <v>13</v>
      </c>
      <c r="F78" s="92" t="s">
        <v>13</v>
      </c>
      <c r="G78" s="92" t="s">
        <v>13</v>
      </c>
      <c r="H78" s="92" t="s">
        <v>13</v>
      </c>
    </row>
    <row r="79" spans="1:8" ht="14.25" customHeight="1">
      <c r="A79" s="90"/>
      <c r="B79" s="115" t="s">
        <v>141</v>
      </c>
      <c r="C79" s="115"/>
      <c r="D79" s="91" t="s">
        <v>142</v>
      </c>
      <c r="E79" s="92" t="s">
        <v>13</v>
      </c>
      <c r="F79" s="92">
        <v>176</v>
      </c>
      <c r="G79" s="92">
        <v>2</v>
      </c>
      <c r="H79" s="92">
        <v>5</v>
      </c>
    </row>
    <row r="80" spans="1:8" ht="14.25" customHeight="1">
      <c r="A80" s="90"/>
      <c r="B80" s="90"/>
      <c r="C80" s="90" t="s">
        <v>143</v>
      </c>
      <c r="D80" s="91" t="s">
        <v>144</v>
      </c>
      <c r="E80" s="92" t="s">
        <v>13</v>
      </c>
      <c r="F80" s="92">
        <v>33</v>
      </c>
      <c r="G80" s="92" t="s">
        <v>13</v>
      </c>
      <c r="H80" s="92">
        <v>3</v>
      </c>
    </row>
    <row r="81" spans="1:8" ht="14.25" customHeight="1">
      <c r="A81" s="90"/>
      <c r="B81" s="90"/>
      <c r="C81" s="90" t="s">
        <v>145</v>
      </c>
      <c r="D81" s="91" t="s">
        <v>146</v>
      </c>
      <c r="E81" s="92" t="s">
        <v>13</v>
      </c>
      <c r="F81" s="92">
        <v>33</v>
      </c>
      <c r="G81" s="92" t="s">
        <v>13</v>
      </c>
      <c r="H81" s="92">
        <v>2</v>
      </c>
    </row>
    <row r="82" spans="1:8" ht="14.25" customHeight="1">
      <c r="A82" s="90"/>
      <c r="B82" s="90"/>
      <c r="C82" s="90" t="s">
        <v>147</v>
      </c>
      <c r="D82" s="91" t="s">
        <v>148</v>
      </c>
      <c r="E82" s="92" t="s">
        <v>13</v>
      </c>
      <c r="F82" s="92">
        <v>13</v>
      </c>
      <c r="G82" s="92" t="s">
        <v>13</v>
      </c>
      <c r="H82" s="92" t="s">
        <v>13</v>
      </c>
    </row>
    <row r="83" spans="1:8" ht="14.25" customHeight="1">
      <c r="A83" s="90"/>
      <c r="B83" s="90"/>
      <c r="C83" s="90" t="s">
        <v>149</v>
      </c>
      <c r="D83" s="91" t="s">
        <v>150</v>
      </c>
      <c r="E83" s="92" t="s">
        <v>13</v>
      </c>
      <c r="F83" s="92">
        <v>33</v>
      </c>
      <c r="G83" s="92" t="s">
        <v>13</v>
      </c>
      <c r="H83" s="92" t="s">
        <v>13</v>
      </c>
    </row>
    <row r="84" spans="1:8" ht="14.25" customHeight="1">
      <c r="A84" s="90"/>
      <c r="B84" s="90"/>
      <c r="C84" s="90" t="s">
        <v>151</v>
      </c>
      <c r="D84" s="91" t="s">
        <v>152</v>
      </c>
      <c r="E84" s="92" t="s">
        <v>13</v>
      </c>
      <c r="F84" s="92" t="s">
        <v>13</v>
      </c>
      <c r="G84" s="92" t="s">
        <v>13</v>
      </c>
      <c r="H84" s="92" t="s">
        <v>13</v>
      </c>
    </row>
    <row r="85" spans="1:8" ht="14.25" customHeight="1">
      <c r="A85" s="90"/>
      <c r="B85" s="90"/>
      <c r="C85" s="90" t="s">
        <v>153</v>
      </c>
      <c r="D85" s="91" t="s">
        <v>154</v>
      </c>
      <c r="E85" s="92" t="s">
        <v>13</v>
      </c>
      <c r="F85" s="92">
        <v>1</v>
      </c>
      <c r="G85" s="92" t="s">
        <v>13</v>
      </c>
      <c r="H85" s="92" t="s">
        <v>13</v>
      </c>
    </row>
    <row r="86" spans="1:8" ht="14.25" customHeight="1">
      <c r="A86" s="90"/>
      <c r="B86" s="90"/>
      <c r="C86" s="90" t="s">
        <v>155</v>
      </c>
      <c r="D86" s="91" t="s">
        <v>156</v>
      </c>
      <c r="E86" s="92" t="s">
        <v>13</v>
      </c>
      <c r="F86" s="92">
        <v>8</v>
      </c>
      <c r="G86" s="92">
        <v>2</v>
      </c>
      <c r="H86" s="92" t="s">
        <v>13</v>
      </c>
    </row>
    <row r="87" spans="1:8" ht="14.25" customHeight="1">
      <c r="A87" s="90"/>
      <c r="B87" s="90"/>
      <c r="C87" s="90" t="s">
        <v>157</v>
      </c>
      <c r="D87" s="91" t="s">
        <v>158</v>
      </c>
      <c r="E87" s="92" t="s">
        <v>13</v>
      </c>
      <c r="F87" s="92">
        <v>6</v>
      </c>
      <c r="G87" s="92" t="s">
        <v>13</v>
      </c>
      <c r="H87" s="92" t="s">
        <v>13</v>
      </c>
    </row>
    <row r="88" spans="1:8" ht="14.25" customHeight="1">
      <c r="A88" s="90"/>
      <c r="B88" s="90"/>
      <c r="C88" s="90" t="s">
        <v>159</v>
      </c>
      <c r="D88" s="91" t="s">
        <v>160</v>
      </c>
      <c r="E88" s="92" t="s">
        <v>13</v>
      </c>
      <c r="F88" s="92">
        <v>49</v>
      </c>
      <c r="G88" s="92" t="s">
        <v>13</v>
      </c>
      <c r="H88" s="92" t="s">
        <v>13</v>
      </c>
    </row>
    <row r="89" spans="1:8" ht="14.25" customHeight="1">
      <c r="A89" s="90"/>
      <c r="B89" s="90"/>
      <c r="C89" s="90" t="s">
        <v>161</v>
      </c>
      <c r="D89" s="91" t="s">
        <v>162</v>
      </c>
      <c r="E89" s="92" t="s">
        <v>13</v>
      </c>
      <c r="F89" s="92" t="s">
        <v>13</v>
      </c>
      <c r="G89" s="92" t="s">
        <v>13</v>
      </c>
      <c r="H89" s="92" t="s">
        <v>13</v>
      </c>
    </row>
    <row r="90" spans="1:8" ht="14.25" customHeight="1">
      <c r="A90" s="90"/>
      <c r="B90" s="90"/>
      <c r="C90" s="90" t="s">
        <v>163</v>
      </c>
      <c r="D90" s="91" t="s">
        <v>164</v>
      </c>
      <c r="E90" s="92" t="s">
        <v>13</v>
      </c>
      <c r="F90" s="92" t="s">
        <v>13</v>
      </c>
      <c r="G90" s="92" t="s">
        <v>13</v>
      </c>
      <c r="H90" s="92" t="s">
        <v>13</v>
      </c>
    </row>
    <row r="91" spans="1:8" ht="14.25" customHeight="1">
      <c r="A91" s="90"/>
      <c r="B91" s="115" t="s">
        <v>165</v>
      </c>
      <c r="C91" s="115"/>
      <c r="D91" s="91" t="s">
        <v>166</v>
      </c>
      <c r="E91" s="92" t="s">
        <v>13</v>
      </c>
      <c r="F91" s="92">
        <v>36</v>
      </c>
      <c r="G91" s="92" t="s">
        <v>13</v>
      </c>
      <c r="H91" s="92">
        <v>2</v>
      </c>
    </row>
    <row r="92" spans="1:8" ht="14.25" customHeight="1">
      <c r="A92" s="90"/>
      <c r="B92" s="90"/>
      <c r="C92" s="90" t="s">
        <v>167</v>
      </c>
      <c r="D92" s="91" t="s">
        <v>168</v>
      </c>
      <c r="E92" s="92" t="s">
        <v>13</v>
      </c>
      <c r="F92" s="92">
        <v>14</v>
      </c>
      <c r="G92" s="92" t="s">
        <v>13</v>
      </c>
      <c r="H92" s="92" t="s">
        <v>13</v>
      </c>
    </row>
    <row r="93" spans="1:8" ht="14.25" customHeight="1">
      <c r="A93" s="90"/>
      <c r="B93" s="90"/>
      <c r="C93" s="90" t="s">
        <v>169</v>
      </c>
      <c r="D93" s="91" t="s">
        <v>170</v>
      </c>
      <c r="E93" s="92" t="s">
        <v>13</v>
      </c>
      <c r="F93" s="92">
        <v>1</v>
      </c>
      <c r="G93" s="92" t="s">
        <v>13</v>
      </c>
      <c r="H93" s="92">
        <v>1</v>
      </c>
    </row>
    <row r="94" spans="1:8" ht="14.25" customHeight="1">
      <c r="A94" s="90"/>
      <c r="B94" s="90"/>
      <c r="C94" s="90" t="s">
        <v>171</v>
      </c>
      <c r="D94" s="91" t="s">
        <v>172</v>
      </c>
      <c r="E94" s="92" t="s">
        <v>13</v>
      </c>
      <c r="F94" s="92" t="s">
        <v>13</v>
      </c>
      <c r="G94" s="92" t="s">
        <v>13</v>
      </c>
      <c r="H94" s="92" t="s">
        <v>13</v>
      </c>
    </row>
    <row r="95" spans="1:8" ht="14.25" customHeight="1">
      <c r="A95" s="90"/>
      <c r="B95" s="90"/>
      <c r="C95" s="90" t="s">
        <v>173</v>
      </c>
      <c r="D95" s="91" t="s">
        <v>174</v>
      </c>
      <c r="E95" s="92" t="s">
        <v>13</v>
      </c>
      <c r="F95" s="92">
        <v>2</v>
      </c>
      <c r="G95" s="92" t="s">
        <v>13</v>
      </c>
      <c r="H95" s="92" t="s">
        <v>13</v>
      </c>
    </row>
    <row r="96" spans="1:8" ht="14.25" customHeight="1">
      <c r="A96" s="90"/>
      <c r="B96" s="90"/>
      <c r="C96" s="90" t="s">
        <v>175</v>
      </c>
      <c r="D96" s="91" t="s">
        <v>176</v>
      </c>
      <c r="E96" s="92" t="s">
        <v>13</v>
      </c>
      <c r="F96" s="92" t="s">
        <v>13</v>
      </c>
      <c r="G96" s="92" t="s">
        <v>13</v>
      </c>
      <c r="H96" s="92" t="s">
        <v>13</v>
      </c>
    </row>
    <row r="97" spans="1:8" ht="14.25" customHeight="1">
      <c r="A97" s="90"/>
      <c r="B97" s="90"/>
      <c r="C97" s="90" t="s">
        <v>177</v>
      </c>
      <c r="D97" s="91" t="s">
        <v>178</v>
      </c>
      <c r="E97" s="92" t="s">
        <v>13</v>
      </c>
      <c r="F97" s="92">
        <v>19</v>
      </c>
      <c r="G97" s="92" t="s">
        <v>13</v>
      </c>
      <c r="H97" s="92">
        <v>1</v>
      </c>
    </row>
    <row r="98" spans="1:8" ht="14.25" customHeight="1">
      <c r="A98" s="90"/>
      <c r="B98" s="115" t="s">
        <v>179</v>
      </c>
      <c r="C98" s="115"/>
      <c r="D98" s="91" t="s">
        <v>180</v>
      </c>
      <c r="E98" s="92" t="s">
        <v>13</v>
      </c>
      <c r="F98" s="92">
        <v>524</v>
      </c>
      <c r="G98" s="92">
        <v>3</v>
      </c>
      <c r="H98" s="92">
        <v>3</v>
      </c>
    </row>
    <row r="99" spans="1:8" ht="14.25" customHeight="1">
      <c r="A99" s="90"/>
      <c r="B99" s="90"/>
      <c r="C99" s="90" t="s">
        <v>181</v>
      </c>
      <c r="D99" s="91" t="s">
        <v>182</v>
      </c>
      <c r="E99" s="92" t="s">
        <v>183</v>
      </c>
      <c r="F99" s="92" t="s">
        <v>183</v>
      </c>
      <c r="G99" s="92" t="s">
        <v>183</v>
      </c>
      <c r="H99" s="92" t="s">
        <v>183</v>
      </c>
    </row>
    <row r="100" spans="1:8" ht="14.25" customHeight="1">
      <c r="A100" s="90"/>
      <c r="B100" s="90"/>
      <c r="C100" s="90" t="s">
        <v>184</v>
      </c>
      <c r="D100" s="91" t="s">
        <v>185</v>
      </c>
      <c r="E100" s="92" t="s">
        <v>13</v>
      </c>
      <c r="F100" s="92">
        <v>37</v>
      </c>
      <c r="G100" s="92" t="s">
        <v>13</v>
      </c>
      <c r="H100" s="92" t="s">
        <v>13</v>
      </c>
    </row>
    <row r="101" spans="1:8" ht="14.25" customHeight="1">
      <c r="A101" s="90"/>
      <c r="B101" s="90"/>
      <c r="C101" s="90" t="s">
        <v>186</v>
      </c>
      <c r="D101" s="91" t="s">
        <v>187</v>
      </c>
      <c r="E101" s="92" t="s">
        <v>13</v>
      </c>
      <c r="F101" s="92">
        <v>50</v>
      </c>
      <c r="G101" s="92" t="s">
        <v>13</v>
      </c>
      <c r="H101" s="92" t="s">
        <v>13</v>
      </c>
    </row>
    <row r="102" spans="1:8" ht="14.25" customHeight="1">
      <c r="A102" s="90"/>
      <c r="B102" s="90"/>
      <c r="C102" s="90" t="s">
        <v>188</v>
      </c>
      <c r="D102" s="91" t="s">
        <v>189</v>
      </c>
      <c r="E102" s="92" t="s">
        <v>13</v>
      </c>
      <c r="F102" s="92">
        <v>12</v>
      </c>
      <c r="G102" s="92" t="s">
        <v>13</v>
      </c>
      <c r="H102" s="92" t="s">
        <v>13</v>
      </c>
    </row>
    <row r="103" spans="1:8" ht="14.25" customHeight="1">
      <c r="A103" s="90"/>
      <c r="B103" s="90"/>
      <c r="C103" s="90" t="s">
        <v>190</v>
      </c>
      <c r="D103" s="91" t="s">
        <v>191</v>
      </c>
      <c r="E103" s="92" t="s">
        <v>13</v>
      </c>
      <c r="F103" s="92">
        <v>39</v>
      </c>
      <c r="G103" s="92" t="s">
        <v>13</v>
      </c>
      <c r="H103" s="92" t="s">
        <v>13</v>
      </c>
    </row>
    <row r="104" spans="1:8" ht="14.25" customHeight="1">
      <c r="A104" s="90"/>
      <c r="B104" s="90"/>
      <c r="C104" s="90" t="s">
        <v>192</v>
      </c>
      <c r="D104" s="91" t="s">
        <v>193</v>
      </c>
      <c r="E104" s="92" t="s">
        <v>13</v>
      </c>
      <c r="F104" s="92">
        <v>27</v>
      </c>
      <c r="G104" s="92" t="s">
        <v>13</v>
      </c>
      <c r="H104" s="92" t="s">
        <v>13</v>
      </c>
    </row>
    <row r="105" spans="1:8" ht="14.25" customHeight="1">
      <c r="A105" s="90"/>
      <c r="B105" s="90"/>
      <c r="C105" s="90" t="s">
        <v>194</v>
      </c>
      <c r="D105" s="91" t="s">
        <v>195</v>
      </c>
      <c r="E105" s="92" t="s">
        <v>13</v>
      </c>
      <c r="F105" s="92">
        <v>41</v>
      </c>
      <c r="G105" s="92" t="s">
        <v>13</v>
      </c>
      <c r="H105" s="92" t="s">
        <v>13</v>
      </c>
    </row>
    <row r="106" spans="1:8" ht="14.25" customHeight="1">
      <c r="A106" s="90"/>
      <c r="B106" s="90"/>
      <c r="C106" s="90" t="s">
        <v>196</v>
      </c>
      <c r="D106" s="91" t="s">
        <v>197</v>
      </c>
      <c r="E106" s="92" t="s">
        <v>13</v>
      </c>
      <c r="F106" s="92">
        <v>25</v>
      </c>
      <c r="G106" s="92" t="s">
        <v>13</v>
      </c>
      <c r="H106" s="92" t="s">
        <v>13</v>
      </c>
    </row>
    <row r="107" spans="1:8" ht="14.25" customHeight="1">
      <c r="A107" s="90"/>
      <c r="B107" s="90"/>
      <c r="C107" s="90" t="s">
        <v>198</v>
      </c>
      <c r="D107" s="91" t="s">
        <v>199</v>
      </c>
      <c r="E107" s="92" t="s">
        <v>13</v>
      </c>
      <c r="F107" s="92">
        <v>183</v>
      </c>
      <c r="G107" s="92" t="s">
        <v>13</v>
      </c>
      <c r="H107" s="92" t="s">
        <v>13</v>
      </c>
    </row>
    <row r="108" spans="1:8" ht="14.25" customHeight="1">
      <c r="A108" s="90"/>
      <c r="B108" s="90"/>
      <c r="C108" s="90" t="s">
        <v>200</v>
      </c>
      <c r="D108" s="91" t="s">
        <v>201</v>
      </c>
      <c r="E108" s="92" t="s">
        <v>13</v>
      </c>
      <c r="F108" s="92">
        <v>40</v>
      </c>
      <c r="G108" s="92">
        <v>2</v>
      </c>
      <c r="H108" s="92">
        <v>2</v>
      </c>
    </row>
    <row r="109" spans="1:8" ht="14.25" customHeight="1">
      <c r="A109" s="90"/>
      <c r="B109" s="90"/>
      <c r="C109" s="90" t="s">
        <v>202</v>
      </c>
      <c r="D109" s="91" t="s">
        <v>203</v>
      </c>
      <c r="E109" s="92" t="s">
        <v>13</v>
      </c>
      <c r="F109" s="92">
        <v>7</v>
      </c>
      <c r="G109" s="92">
        <v>1</v>
      </c>
      <c r="H109" s="92">
        <v>1</v>
      </c>
    </row>
    <row r="110" spans="1:8" ht="14.25" customHeight="1">
      <c r="A110" s="90"/>
      <c r="B110" s="90"/>
      <c r="C110" s="90" t="s">
        <v>204</v>
      </c>
      <c r="D110" s="91" t="s">
        <v>205</v>
      </c>
      <c r="E110" s="92" t="s">
        <v>183</v>
      </c>
      <c r="F110" s="92" t="s">
        <v>183</v>
      </c>
      <c r="G110" s="92" t="s">
        <v>183</v>
      </c>
      <c r="H110" s="92" t="s">
        <v>183</v>
      </c>
    </row>
    <row r="111" spans="1:8" ht="14.25" customHeight="1">
      <c r="A111" s="90"/>
      <c r="B111" s="90"/>
      <c r="C111" s="90" t="s">
        <v>206</v>
      </c>
      <c r="D111" s="91" t="s">
        <v>207</v>
      </c>
      <c r="E111" s="92" t="s">
        <v>13</v>
      </c>
      <c r="F111" s="92">
        <v>21</v>
      </c>
      <c r="G111" s="92" t="s">
        <v>13</v>
      </c>
      <c r="H111" s="92" t="s">
        <v>13</v>
      </c>
    </row>
    <row r="112" spans="1:8" ht="14.25" customHeight="1">
      <c r="A112" s="90"/>
      <c r="B112" s="90"/>
      <c r="C112" s="90" t="s">
        <v>208</v>
      </c>
      <c r="D112" s="91" t="s">
        <v>209</v>
      </c>
      <c r="E112" s="92" t="s">
        <v>13</v>
      </c>
      <c r="F112" s="92">
        <v>16</v>
      </c>
      <c r="G112" s="92" t="s">
        <v>13</v>
      </c>
      <c r="H112" s="92" t="s">
        <v>13</v>
      </c>
    </row>
    <row r="113" spans="1:8" ht="14.25" customHeight="1">
      <c r="A113" s="90"/>
      <c r="B113" s="90"/>
      <c r="C113" s="90" t="s">
        <v>210</v>
      </c>
      <c r="D113" s="91" t="s">
        <v>211</v>
      </c>
      <c r="E113" s="92" t="s">
        <v>13</v>
      </c>
      <c r="F113" s="92">
        <v>21</v>
      </c>
      <c r="G113" s="92" t="s">
        <v>13</v>
      </c>
      <c r="H113" s="92" t="s">
        <v>13</v>
      </c>
    </row>
    <row r="114" spans="1:8" ht="14.25" customHeight="1">
      <c r="A114" s="90"/>
      <c r="B114" s="115" t="s">
        <v>212</v>
      </c>
      <c r="C114" s="115"/>
      <c r="D114" s="91" t="s">
        <v>213</v>
      </c>
      <c r="E114" s="92">
        <v>1</v>
      </c>
      <c r="F114" s="92">
        <v>374</v>
      </c>
      <c r="G114" s="92">
        <v>1</v>
      </c>
      <c r="H114" s="92">
        <v>2</v>
      </c>
    </row>
    <row r="115" spans="1:8" ht="14.25" customHeight="1">
      <c r="A115" s="90"/>
      <c r="B115" s="90"/>
      <c r="C115" s="90" t="s">
        <v>212</v>
      </c>
      <c r="D115" s="91" t="s">
        <v>214</v>
      </c>
      <c r="E115" s="92" t="s">
        <v>13</v>
      </c>
      <c r="F115" s="92">
        <v>51</v>
      </c>
      <c r="G115" s="92" t="s">
        <v>13</v>
      </c>
      <c r="H115" s="92">
        <v>2</v>
      </c>
    </row>
    <row r="116" spans="1:8" ht="14.25" customHeight="1">
      <c r="A116" s="90"/>
      <c r="B116" s="90"/>
      <c r="C116" s="90" t="s">
        <v>215</v>
      </c>
      <c r="D116" s="91" t="s">
        <v>216</v>
      </c>
      <c r="E116" s="92" t="s">
        <v>13</v>
      </c>
      <c r="F116" s="92">
        <v>174</v>
      </c>
      <c r="G116" s="92">
        <v>1</v>
      </c>
      <c r="H116" s="92" t="s">
        <v>13</v>
      </c>
    </row>
    <row r="117" spans="1:8" ht="14.25" customHeight="1">
      <c r="A117" s="90"/>
      <c r="B117" s="90"/>
      <c r="C117" s="90" t="s">
        <v>217</v>
      </c>
      <c r="D117" s="91" t="s">
        <v>218</v>
      </c>
      <c r="E117" s="92" t="s">
        <v>13</v>
      </c>
      <c r="F117" s="92" t="s">
        <v>13</v>
      </c>
      <c r="G117" s="92" t="s">
        <v>13</v>
      </c>
      <c r="H117" s="92" t="s">
        <v>13</v>
      </c>
    </row>
    <row r="118" spans="1:8" ht="14.25" customHeight="1">
      <c r="A118" s="90"/>
      <c r="B118" s="90"/>
      <c r="C118" s="90" t="s">
        <v>219</v>
      </c>
      <c r="D118" s="91" t="s">
        <v>220</v>
      </c>
      <c r="E118" s="92" t="s">
        <v>13</v>
      </c>
      <c r="F118" s="92" t="s">
        <v>13</v>
      </c>
      <c r="G118" s="92" t="s">
        <v>13</v>
      </c>
      <c r="H118" s="92" t="s">
        <v>13</v>
      </c>
    </row>
    <row r="119" spans="1:8" ht="14.25" customHeight="1">
      <c r="A119" s="90"/>
      <c r="B119" s="90"/>
      <c r="C119" s="90" t="s">
        <v>221</v>
      </c>
      <c r="D119" s="91" t="s">
        <v>222</v>
      </c>
      <c r="E119" s="92" t="s">
        <v>13</v>
      </c>
      <c r="F119" s="92">
        <v>1</v>
      </c>
      <c r="G119" s="92" t="s">
        <v>13</v>
      </c>
      <c r="H119" s="92" t="s">
        <v>13</v>
      </c>
    </row>
    <row r="120" spans="1:8" ht="14.25" customHeight="1">
      <c r="A120" s="90"/>
      <c r="B120" s="90"/>
      <c r="C120" s="90" t="s">
        <v>223</v>
      </c>
      <c r="D120" s="91" t="s">
        <v>224</v>
      </c>
      <c r="E120" s="92" t="s">
        <v>13</v>
      </c>
      <c r="F120" s="92">
        <v>1</v>
      </c>
      <c r="G120" s="92" t="s">
        <v>13</v>
      </c>
      <c r="H120" s="92" t="s">
        <v>13</v>
      </c>
    </row>
    <row r="121" spans="1:8" ht="14.25" customHeight="1">
      <c r="A121" s="90"/>
      <c r="B121" s="90"/>
      <c r="C121" s="90" t="s">
        <v>225</v>
      </c>
      <c r="D121" s="91" t="s">
        <v>226</v>
      </c>
      <c r="E121" s="92">
        <v>1</v>
      </c>
      <c r="F121" s="92">
        <v>147</v>
      </c>
      <c r="G121" s="92" t="s">
        <v>13</v>
      </c>
      <c r="H121" s="92" t="s">
        <v>13</v>
      </c>
    </row>
    <row r="122" spans="1:8" ht="14.25" customHeight="1">
      <c r="A122" s="90"/>
      <c r="B122" s="90"/>
      <c r="C122" s="90" t="s">
        <v>227</v>
      </c>
      <c r="D122" s="91" t="s">
        <v>228</v>
      </c>
      <c r="E122" s="92" t="s">
        <v>13</v>
      </c>
      <c r="F122" s="92" t="s">
        <v>13</v>
      </c>
      <c r="G122" s="92" t="s">
        <v>13</v>
      </c>
      <c r="H122" s="92" t="s">
        <v>13</v>
      </c>
    </row>
    <row r="123" spans="1:8" ht="14.25" customHeight="1">
      <c r="A123" s="90"/>
      <c r="B123" s="115" t="s">
        <v>229</v>
      </c>
      <c r="C123" s="115"/>
      <c r="D123" s="91" t="s">
        <v>230</v>
      </c>
      <c r="E123" s="92" t="s">
        <v>13</v>
      </c>
      <c r="F123" s="92" t="s">
        <v>13</v>
      </c>
      <c r="G123" s="92" t="s">
        <v>13</v>
      </c>
      <c r="H123" s="92" t="s">
        <v>13</v>
      </c>
    </row>
    <row r="124" spans="1:8" ht="14.25" customHeight="1">
      <c r="A124" s="90"/>
      <c r="B124" s="90"/>
      <c r="C124" s="90" t="s">
        <v>229</v>
      </c>
      <c r="D124" s="91" t="s">
        <v>231</v>
      </c>
      <c r="E124" s="92" t="s">
        <v>13</v>
      </c>
      <c r="F124" s="92" t="s">
        <v>13</v>
      </c>
      <c r="G124" s="92" t="s">
        <v>13</v>
      </c>
      <c r="H124" s="92" t="s">
        <v>13</v>
      </c>
    </row>
    <row r="125" spans="1:8" ht="14.25" customHeight="1">
      <c r="A125" s="90"/>
      <c r="B125" s="90"/>
      <c r="C125" s="90" t="s">
        <v>232</v>
      </c>
      <c r="D125" s="91" t="s">
        <v>233</v>
      </c>
      <c r="E125" s="92" t="s">
        <v>13</v>
      </c>
      <c r="F125" s="92" t="s">
        <v>13</v>
      </c>
      <c r="G125" s="92" t="s">
        <v>13</v>
      </c>
      <c r="H125" s="92" t="s">
        <v>13</v>
      </c>
    </row>
    <row r="126" spans="1:8" ht="14.25" customHeight="1">
      <c r="A126" s="90"/>
      <c r="B126" s="115" t="s">
        <v>234</v>
      </c>
      <c r="C126" s="115"/>
      <c r="D126" s="91" t="s">
        <v>235</v>
      </c>
      <c r="E126" s="92" t="s">
        <v>13</v>
      </c>
      <c r="F126" s="92">
        <v>11</v>
      </c>
      <c r="G126" s="92">
        <v>1</v>
      </c>
      <c r="H126" s="92">
        <v>5</v>
      </c>
    </row>
    <row r="127" spans="1:8" ht="14.25" customHeight="1">
      <c r="A127" s="90"/>
      <c r="B127" s="90"/>
      <c r="C127" s="90" t="s">
        <v>234</v>
      </c>
      <c r="D127" s="91" t="s">
        <v>236</v>
      </c>
      <c r="E127" s="92" t="s">
        <v>13</v>
      </c>
      <c r="F127" s="92">
        <v>11</v>
      </c>
      <c r="G127" s="92">
        <v>1</v>
      </c>
      <c r="H127" s="92">
        <v>4</v>
      </c>
    </row>
    <row r="128" spans="1:8" ht="14.25" customHeight="1">
      <c r="A128" s="90"/>
      <c r="B128" s="90"/>
      <c r="C128" s="90" t="s">
        <v>237</v>
      </c>
      <c r="D128" s="91" t="s">
        <v>238</v>
      </c>
      <c r="E128" s="92" t="s">
        <v>13</v>
      </c>
      <c r="F128" s="92" t="s">
        <v>13</v>
      </c>
      <c r="G128" s="92" t="s">
        <v>13</v>
      </c>
      <c r="H128" s="92">
        <v>1</v>
      </c>
    </row>
    <row r="129" spans="1:8" ht="14.25" customHeight="1">
      <c r="A129" s="90"/>
      <c r="B129" s="115" t="s">
        <v>239</v>
      </c>
      <c r="C129" s="115"/>
      <c r="D129" s="91" t="s">
        <v>240</v>
      </c>
      <c r="E129" s="92" t="s">
        <v>13</v>
      </c>
      <c r="F129" s="92">
        <v>177</v>
      </c>
      <c r="G129" s="92" t="s">
        <v>13</v>
      </c>
      <c r="H129" s="92">
        <v>5</v>
      </c>
    </row>
    <row r="130" spans="1:8" ht="14.25" customHeight="1">
      <c r="A130" s="90"/>
      <c r="B130" s="90"/>
      <c r="C130" s="90" t="s">
        <v>239</v>
      </c>
      <c r="D130" s="91" t="s">
        <v>241</v>
      </c>
      <c r="E130" s="92" t="s">
        <v>13</v>
      </c>
      <c r="F130" s="92">
        <v>53</v>
      </c>
      <c r="G130" s="92" t="s">
        <v>13</v>
      </c>
      <c r="H130" s="92" t="s">
        <v>13</v>
      </c>
    </row>
    <row r="131" spans="1:8" ht="14.25" customHeight="1">
      <c r="A131" s="90"/>
      <c r="B131" s="90"/>
      <c r="C131" s="90" t="s">
        <v>242</v>
      </c>
      <c r="D131" s="91" t="s">
        <v>243</v>
      </c>
      <c r="E131" s="92" t="s">
        <v>13</v>
      </c>
      <c r="F131" s="92">
        <v>113</v>
      </c>
      <c r="G131" s="92" t="s">
        <v>13</v>
      </c>
      <c r="H131" s="92">
        <v>3</v>
      </c>
    </row>
    <row r="132" spans="1:8" ht="14.25" customHeight="1">
      <c r="A132" s="90"/>
      <c r="B132" s="90"/>
      <c r="C132" s="90" t="s">
        <v>244</v>
      </c>
      <c r="D132" s="91" t="s">
        <v>245</v>
      </c>
      <c r="E132" s="92" t="s">
        <v>13</v>
      </c>
      <c r="F132" s="92">
        <v>7</v>
      </c>
      <c r="G132" s="92" t="s">
        <v>13</v>
      </c>
      <c r="H132" s="92" t="s">
        <v>13</v>
      </c>
    </row>
    <row r="133" spans="1:8" ht="14.25" customHeight="1">
      <c r="A133" s="90"/>
      <c r="B133" s="90"/>
      <c r="C133" s="90" t="s">
        <v>246</v>
      </c>
      <c r="D133" s="91" t="s">
        <v>247</v>
      </c>
      <c r="E133" s="92" t="s">
        <v>13</v>
      </c>
      <c r="F133" s="92">
        <v>1</v>
      </c>
      <c r="G133" s="92" t="s">
        <v>13</v>
      </c>
      <c r="H133" s="92">
        <v>1</v>
      </c>
    </row>
    <row r="134" spans="1:8" ht="14.25" customHeight="1">
      <c r="A134" s="90"/>
      <c r="B134" s="90"/>
      <c r="C134" s="90" t="s">
        <v>248</v>
      </c>
      <c r="D134" s="91" t="s">
        <v>249</v>
      </c>
      <c r="E134" s="92" t="s">
        <v>13</v>
      </c>
      <c r="F134" s="92" t="s">
        <v>13</v>
      </c>
      <c r="G134" s="92" t="s">
        <v>13</v>
      </c>
      <c r="H134" s="92" t="s">
        <v>13</v>
      </c>
    </row>
    <row r="135" spans="1:8" ht="14.25" customHeight="1">
      <c r="A135" s="90"/>
      <c r="B135" s="90"/>
      <c r="C135" s="90" t="s">
        <v>250</v>
      </c>
      <c r="D135" s="91" t="s">
        <v>251</v>
      </c>
      <c r="E135" s="92" t="s">
        <v>13</v>
      </c>
      <c r="F135" s="92">
        <v>3</v>
      </c>
      <c r="G135" s="92" t="s">
        <v>13</v>
      </c>
      <c r="H135" s="92">
        <v>1</v>
      </c>
    </row>
    <row r="136" spans="1:8" ht="14.25" customHeight="1">
      <c r="A136" s="90"/>
      <c r="B136" s="115" t="s">
        <v>252</v>
      </c>
      <c r="C136" s="115"/>
      <c r="D136" s="91" t="s">
        <v>253</v>
      </c>
      <c r="E136" s="92" t="s">
        <v>13</v>
      </c>
      <c r="F136" s="92">
        <v>7</v>
      </c>
      <c r="G136" s="92">
        <v>1</v>
      </c>
      <c r="H136" s="92">
        <v>1</v>
      </c>
    </row>
    <row r="137" spans="1:8" ht="14.25" customHeight="1">
      <c r="A137" s="90"/>
      <c r="B137" s="90"/>
      <c r="C137" s="90" t="s">
        <v>252</v>
      </c>
      <c r="D137" s="91" t="s">
        <v>254</v>
      </c>
      <c r="E137" s="92" t="s">
        <v>13</v>
      </c>
      <c r="F137" s="92">
        <v>5</v>
      </c>
      <c r="G137" s="92">
        <v>1</v>
      </c>
      <c r="H137" s="92">
        <v>1</v>
      </c>
    </row>
    <row r="138" spans="1:8" ht="14.25" customHeight="1">
      <c r="A138" s="90"/>
      <c r="B138" s="90"/>
      <c r="C138" s="90" t="s">
        <v>255</v>
      </c>
      <c r="D138" s="91" t="s">
        <v>256</v>
      </c>
      <c r="E138" s="92" t="s">
        <v>13</v>
      </c>
      <c r="F138" s="92">
        <v>1</v>
      </c>
      <c r="G138" s="92" t="s">
        <v>13</v>
      </c>
      <c r="H138" s="92" t="s">
        <v>13</v>
      </c>
    </row>
    <row r="139" spans="1:8" ht="14.25" customHeight="1">
      <c r="A139" s="90"/>
      <c r="B139" s="90"/>
      <c r="C139" s="90" t="s">
        <v>257</v>
      </c>
      <c r="D139" s="91" t="s">
        <v>258</v>
      </c>
      <c r="E139" s="92" t="s">
        <v>13</v>
      </c>
      <c r="F139" s="92">
        <v>1</v>
      </c>
      <c r="G139" s="92" t="s">
        <v>13</v>
      </c>
      <c r="H139" s="92" t="s">
        <v>13</v>
      </c>
    </row>
    <row r="140" spans="1:8" ht="14.25" customHeight="1">
      <c r="A140" s="90"/>
      <c r="B140" s="115" t="s">
        <v>259</v>
      </c>
      <c r="C140" s="115"/>
      <c r="D140" s="91" t="s">
        <v>260</v>
      </c>
      <c r="E140" s="92" t="s">
        <v>13</v>
      </c>
      <c r="F140" s="92">
        <v>1854</v>
      </c>
      <c r="G140" s="92">
        <v>1</v>
      </c>
      <c r="H140" s="92">
        <v>9</v>
      </c>
    </row>
    <row r="141" spans="1:8" ht="14.25" customHeight="1">
      <c r="A141" s="90"/>
      <c r="B141" s="90"/>
      <c r="C141" s="90" t="s">
        <v>259</v>
      </c>
      <c r="D141" s="91" t="s">
        <v>261</v>
      </c>
      <c r="E141" s="92" t="s">
        <v>13</v>
      </c>
      <c r="F141" s="92">
        <v>31</v>
      </c>
      <c r="G141" s="92" t="s">
        <v>13</v>
      </c>
      <c r="H141" s="92" t="s">
        <v>13</v>
      </c>
    </row>
    <row r="142" spans="1:8" ht="14.25" customHeight="1">
      <c r="A142" s="90"/>
      <c r="B142" s="90"/>
      <c r="C142" s="90" t="s">
        <v>262</v>
      </c>
      <c r="D142" s="91" t="s">
        <v>263</v>
      </c>
      <c r="E142" s="92" t="s">
        <v>13</v>
      </c>
      <c r="F142" s="92">
        <v>89</v>
      </c>
      <c r="G142" s="92" t="s">
        <v>13</v>
      </c>
      <c r="H142" s="92" t="s">
        <v>13</v>
      </c>
    </row>
    <row r="143" spans="1:8" ht="14.25" customHeight="1">
      <c r="A143" s="90"/>
      <c r="B143" s="90"/>
      <c r="C143" s="90" t="s">
        <v>264</v>
      </c>
      <c r="D143" s="91" t="s">
        <v>265</v>
      </c>
      <c r="E143" s="92" t="s">
        <v>13</v>
      </c>
      <c r="F143" s="92">
        <v>134</v>
      </c>
      <c r="G143" s="92" t="s">
        <v>13</v>
      </c>
      <c r="H143" s="92" t="s">
        <v>13</v>
      </c>
    </row>
    <row r="144" spans="1:8" ht="14.25" customHeight="1">
      <c r="A144" s="90"/>
      <c r="B144" s="90"/>
      <c r="C144" s="90" t="s">
        <v>266</v>
      </c>
      <c r="D144" s="91" t="s">
        <v>267</v>
      </c>
      <c r="E144" s="92" t="s">
        <v>13</v>
      </c>
      <c r="F144" s="92">
        <v>92</v>
      </c>
      <c r="G144" s="92">
        <v>1</v>
      </c>
      <c r="H144" s="92" t="s">
        <v>13</v>
      </c>
    </row>
    <row r="145" spans="1:8" ht="14.25" customHeight="1">
      <c r="A145" s="90"/>
      <c r="B145" s="90"/>
      <c r="C145" s="90" t="s">
        <v>268</v>
      </c>
      <c r="D145" s="91" t="s">
        <v>269</v>
      </c>
      <c r="E145" s="92" t="s">
        <v>13</v>
      </c>
      <c r="F145" s="92">
        <v>106</v>
      </c>
      <c r="G145" s="92" t="s">
        <v>13</v>
      </c>
      <c r="H145" s="92" t="s">
        <v>13</v>
      </c>
    </row>
    <row r="146" spans="1:8" ht="14.25" customHeight="1">
      <c r="A146" s="90"/>
      <c r="B146" s="90"/>
      <c r="C146" s="90" t="s">
        <v>270</v>
      </c>
      <c r="D146" s="91" t="s">
        <v>271</v>
      </c>
      <c r="E146" s="92" t="s">
        <v>13</v>
      </c>
      <c r="F146" s="92">
        <v>13</v>
      </c>
      <c r="G146" s="92" t="s">
        <v>13</v>
      </c>
      <c r="H146" s="92" t="s">
        <v>13</v>
      </c>
    </row>
    <row r="147" spans="1:8" ht="14.25" customHeight="1">
      <c r="A147" s="90"/>
      <c r="B147" s="90"/>
      <c r="C147" s="90" t="s">
        <v>272</v>
      </c>
      <c r="D147" s="91" t="s">
        <v>273</v>
      </c>
      <c r="E147" s="92" t="s">
        <v>13</v>
      </c>
      <c r="F147" s="92">
        <v>396</v>
      </c>
      <c r="G147" s="92" t="s">
        <v>13</v>
      </c>
      <c r="H147" s="92">
        <v>3</v>
      </c>
    </row>
    <row r="148" spans="1:8" ht="14.25" customHeight="1">
      <c r="A148" s="90"/>
      <c r="B148" s="90"/>
      <c r="C148" s="90" t="s">
        <v>274</v>
      </c>
      <c r="D148" s="91" t="s">
        <v>275</v>
      </c>
      <c r="E148" s="92" t="s">
        <v>13</v>
      </c>
      <c r="F148" s="92">
        <v>185</v>
      </c>
      <c r="G148" s="92" t="s">
        <v>13</v>
      </c>
      <c r="H148" s="92" t="s">
        <v>13</v>
      </c>
    </row>
    <row r="149" spans="1:8" ht="14.25" customHeight="1">
      <c r="A149" s="90"/>
      <c r="B149" s="90"/>
      <c r="C149" s="90" t="s">
        <v>276</v>
      </c>
      <c r="D149" s="91" t="s">
        <v>277</v>
      </c>
      <c r="E149" s="92" t="s">
        <v>13</v>
      </c>
      <c r="F149" s="92">
        <v>325</v>
      </c>
      <c r="G149" s="92" t="s">
        <v>13</v>
      </c>
      <c r="H149" s="92" t="s">
        <v>13</v>
      </c>
    </row>
    <row r="150" spans="1:8" ht="14.25" customHeight="1">
      <c r="A150" s="90"/>
      <c r="B150" s="90"/>
      <c r="C150" s="90" t="s">
        <v>278</v>
      </c>
      <c r="D150" s="91" t="s">
        <v>279</v>
      </c>
      <c r="E150" s="92" t="s">
        <v>13</v>
      </c>
      <c r="F150" s="92">
        <v>8</v>
      </c>
      <c r="G150" s="92" t="s">
        <v>13</v>
      </c>
      <c r="H150" s="92" t="s">
        <v>13</v>
      </c>
    </row>
    <row r="151" spans="1:8" ht="14.25" customHeight="1">
      <c r="A151" s="90"/>
      <c r="B151" s="90"/>
      <c r="C151" s="90" t="s">
        <v>280</v>
      </c>
      <c r="D151" s="91" t="s">
        <v>281</v>
      </c>
      <c r="E151" s="92" t="s">
        <v>13</v>
      </c>
      <c r="F151" s="92">
        <v>66</v>
      </c>
      <c r="G151" s="92" t="s">
        <v>13</v>
      </c>
      <c r="H151" s="92" t="s">
        <v>13</v>
      </c>
    </row>
    <row r="152" spans="1:8" ht="14.25" customHeight="1">
      <c r="A152" s="90"/>
      <c r="B152" s="90"/>
      <c r="C152" s="90" t="s">
        <v>282</v>
      </c>
      <c r="D152" s="91" t="s">
        <v>283</v>
      </c>
      <c r="E152" s="92" t="s">
        <v>13</v>
      </c>
      <c r="F152" s="92">
        <v>7</v>
      </c>
      <c r="G152" s="92" t="s">
        <v>13</v>
      </c>
      <c r="H152" s="92" t="s">
        <v>13</v>
      </c>
    </row>
    <row r="153" spans="1:8" ht="14.25" customHeight="1">
      <c r="A153" s="90"/>
      <c r="B153" s="90"/>
      <c r="C153" s="90" t="s">
        <v>284</v>
      </c>
      <c r="D153" s="91" t="s">
        <v>285</v>
      </c>
      <c r="E153" s="92" t="s">
        <v>13</v>
      </c>
      <c r="F153" s="92">
        <v>218</v>
      </c>
      <c r="G153" s="92" t="s">
        <v>13</v>
      </c>
      <c r="H153" s="92">
        <v>5</v>
      </c>
    </row>
    <row r="154" spans="1:8" ht="14.25" customHeight="1">
      <c r="A154" s="90"/>
      <c r="B154" s="90"/>
      <c r="C154" s="90" t="s">
        <v>286</v>
      </c>
      <c r="D154" s="91" t="s">
        <v>287</v>
      </c>
      <c r="E154" s="92" t="s">
        <v>13</v>
      </c>
      <c r="F154" s="92">
        <v>98</v>
      </c>
      <c r="G154" s="92" t="s">
        <v>13</v>
      </c>
      <c r="H154" s="92">
        <v>1</v>
      </c>
    </row>
    <row r="155" spans="1:8" ht="14.25" customHeight="1">
      <c r="A155" s="90"/>
      <c r="B155" s="90"/>
      <c r="C155" s="90" t="s">
        <v>288</v>
      </c>
      <c r="D155" s="91" t="s">
        <v>289</v>
      </c>
      <c r="E155" s="92" t="s">
        <v>13</v>
      </c>
      <c r="F155" s="92">
        <v>86</v>
      </c>
      <c r="G155" s="92" t="s">
        <v>13</v>
      </c>
      <c r="H155" s="92" t="s">
        <v>13</v>
      </c>
    </row>
    <row r="156" spans="1:8" ht="14.25" customHeight="1">
      <c r="A156" s="90"/>
      <c r="B156" s="115" t="s">
        <v>290</v>
      </c>
      <c r="C156" s="115"/>
      <c r="D156" s="91" t="s">
        <v>291</v>
      </c>
      <c r="E156" s="92" t="s">
        <v>13</v>
      </c>
      <c r="F156" s="92">
        <v>698</v>
      </c>
      <c r="G156" s="92">
        <v>6</v>
      </c>
      <c r="H156" s="92">
        <v>5</v>
      </c>
    </row>
    <row r="157" spans="1:8" ht="14.25" customHeight="1">
      <c r="A157" s="90"/>
      <c r="B157" s="90"/>
      <c r="C157" s="90" t="s">
        <v>292</v>
      </c>
      <c r="D157" s="91" t="s">
        <v>293</v>
      </c>
      <c r="E157" s="92" t="s">
        <v>13</v>
      </c>
      <c r="F157" s="92">
        <v>94</v>
      </c>
      <c r="G157" s="92" t="s">
        <v>13</v>
      </c>
      <c r="H157" s="92">
        <v>1</v>
      </c>
    </row>
    <row r="158" spans="1:8" ht="14.25" customHeight="1">
      <c r="A158" s="90"/>
      <c r="B158" s="90"/>
      <c r="C158" s="90" t="s">
        <v>294</v>
      </c>
      <c r="D158" s="91" t="s">
        <v>295</v>
      </c>
      <c r="E158" s="92" t="s">
        <v>13</v>
      </c>
      <c r="F158" s="92">
        <v>1</v>
      </c>
      <c r="G158" s="92">
        <v>1</v>
      </c>
      <c r="H158" s="92" t="s">
        <v>13</v>
      </c>
    </row>
    <row r="159" spans="1:8" ht="14.25" customHeight="1">
      <c r="A159" s="90"/>
      <c r="B159" s="90"/>
      <c r="C159" s="90" t="s">
        <v>296</v>
      </c>
      <c r="D159" s="91" t="s">
        <v>297</v>
      </c>
      <c r="E159" s="92" t="s">
        <v>13</v>
      </c>
      <c r="F159" s="92">
        <v>14</v>
      </c>
      <c r="G159" s="92" t="s">
        <v>13</v>
      </c>
      <c r="H159" s="92" t="s">
        <v>13</v>
      </c>
    </row>
    <row r="160" spans="1:8" ht="14.25" customHeight="1">
      <c r="A160" s="90"/>
      <c r="B160" s="90"/>
      <c r="C160" s="90" t="s">
        <v>298</v>
      </c>
      <c r="D160" s="91" t="s">
        <v>299</v>
      </c>
      <c r="E160" s="92" t="s">
        <v>13</v>
      </c>
      <c r="F160" s="92">
        <v>47</v>
      </c>
      <c r="G160" s="92">
        <v>1</v>
      </c>
      <c r="H160" s="92" t="s">
        <v>13</v>
      </c>
    </row>
    <row r="161" spans="1:8" ht="14.25" customHeight="1">
      <c r="A161" s="90"/>
      <c r="B161" s="90"/>
      <c r="C161" s="90" t="s">
        <v>300</v>
      </c>
      <c r="D161" s="91" t="s">
        <v>301</v>
      </c>
      <c r="E161" s="92" t="s">
        <v>13</v>
      </c>
      <c r="F161" s="92">
        <v>114</v>
      </c>
      <c r="G161" s="92">
        <v>1</v>
      </c>
      <c r="H161" s="92" t="s">
        <v>13</v>
      </c>
    </row>
    <row r="162" spans="1:8" ht="14.25" customHeight="1">
      <c r="A162" s="90"/>
      <c r="B162" s="90"/>
      <c r="C162" s="90" t="s">
        <v>302</v>
      </c>
      <c r="D162" s="91" t="s">
        <v>303</v>
      </c>
      <c r="E162" s="92" t="s">
        <v>13</v>
      </c>
      <c r="F162" s="92">
        <v>214</v>
      </c>
      <c r="G162" s="92">
        <v>2</v>
      </c>
      <c r="H162" s="92">
        <v>2</v>
      </c>
    </row>
    <row r="163" spans="1:8" ht="14.25" customHeight="1">
      <c r="A163" s="90"/>
      <c r="B163" s="90"/>
      <c r="C163" s="90" t="s">
        <v>304</v>
      </c>
      <c r="D163" s="91" t="s">
        <v>305</v>
      </c>
      <c r="E163" s="92" t="s">
        <v>13</v>
      </c>
      <c r="F163" s="92">
        <v>87</v>
      </c>
      <c r="G163" s="92">
        <v>1</v>
      </c>
      <c r="H163" s="92" t="s">
        <v>13</v>
      </c>
    </row>
    <row r="164" spans="1:8" ht="14.25" customHeight="1">
      <c r="A164" s="90"/>
      <c r="B164" s="90"/>
      <c r="C164" s="90" t="s">
        <v>306</v>
      </c>
      <c r="D164" s="91" t="s">
        <v>307</v>
      </c>
      <c r="E164" s="92" t="s">
        <v>13</v>
      </c>
      <c r="F164" s="92">
        <v>7</v>
      </c>
      <c r="G164" s="92" t="s">
        <v>13</v>
      </c>
      <c r="H164" s="92" t="s">
        <v>13</v>
      </c>
    </row>
    <row r="165" spans="1:8" ht="14.25" customHeight="1">
      <c r="A165" s="90"/>
      <c r="B165" s="90"/>
      <c r="C165" s="90" t="s">
        <v>308</v>
      </c>
      <c r="D165" s="91" t="s">
        <v>309</v>
      </c>
      <c r="E165" s="92" t="s">
        <v>13</v>
      </c>
      <c r="F165" s="92">
        <v>56</v>
      </c>
      <c r="G165" s="92" t="s">
        <v>13</v>
      </c>
      <c r="H165" s="92">
        <v>2</v>
      </c>
    </row>
    <row r="166" spans="1:8" ht="14.25" customHeight="1">
      <c r="A166" s="90"/>
      <c r="B166" s="90"/>
      <c r="C166" s="90" t="s">
        <v>310</v>
      </c>
      <c r="D166" s="91" t="s">
        <v>311</v>
      </c>
      <c r="E166" s="92" t="s">
        <v>13</v>
      </c>
      <c r="F166" s="92" t="s">
        <v>13</v>
      </c>
      <c r="G166" s="92" t="s">
        <v>13</v>
      </c>
      <c r="H166" s="92" t="s">
        <v>13</v>
      </c>
    </row>
    <row r="167" spans="1:8" ht="14.25" customHeight="1">
      <c r="A167" s="90"/>
      <c r="B167" s="90"/>
      <c r="C167" s="90" t="s">
        <v>312</v>
      </c>
      <c r="D167" s="91" t="s">
        <v>313</v>
      </c>
      <c r="E167" s="92" t="s">
        <v>13</v>
      </c>
      <c r="F167" s="92">
        <v>47</v>
      </c>
      <c r="G167" s="92" t="s">
        <v>13</v>
      </c>
      <c r="H167" s="92" t="s">
        <v>13</v>
      </c>
    </row>
    <row r="168" spans="1:8" ht="14.25" customHeight="1">
      <c r="A168" s="90"/>
      <c r="B168" s="90"/>
      <c r="C168" s="90" t="s">
        <v>314</v>
      </c>
      <c r="D168" s="91" t="s">
        <v>315</v>
      </c>
      <c r="E168" s="92" t="s">
        <v>13</v>
      </c>
      <c r="F168" s="92">
        <v>3</v>
      </c>
      <c r="G168" s="92" t="s">
        <v>13</v>
      </c>
      <c r="H168" s="92" t="s">
        <v>13</v>
      </c>
    </row>
    <row r="169" spans="1:8" ht="14.25" customHeight="1">
      <c r="A169" s="90"/>
      <c r="B169" s="90"/>
      <c r="C169" s="90" t="s">
        <v>316</v>
      </c>
      <c r="D169" s="91" t="s">
        <v>317</v>
      </c>
      <c r="E169" s="92" t="s">
        <v>13</v>
      </c>
      <c r="F169" s="92">
        <v>14</v>
      </c>
      <c r="G169" s="92" t="s">
        <v>13</v>
      </c>
      <c r="H169" s="92" t="s">
        <v>13</v>
      </c>
    </row>
    <row r="170" spans="1:8" ht="14.25" customHeight="1">
      <c r="A170" s="90"/>
      <c r="B170" s="115" t="s">
        <v>318</v>
      </c>
      <c r="C170" s="115"/>
      <c r="D170" s="91" t="s">
        <v>319</v>
      </c>
      <c r="E170" s="92">
        <v>1</v>
      </c>
      <c r="F170" s="92">
        <v>496</v>
      </c>
      <c r="G170" s="92">
        <v>1</v>
      </c>
      <c r="H170" s="92">
        <v>10</v>
      </c>
    </row>
    <row r="171" spans="1:8" ht="14.25" customHeight="1">
      <c r="A171" s="90"/>
      <c r="B171" s="90"/>
      <c r="C171" s="90" t="s">
        <v>318</v>
      </c>
      <c r="D171" s="91" t="s">
        <v>320</v>
      </c>
      <c r="E171" s="92">
        <v>1</v>
      </c>
      <c r="F171" s="92">
        <v>45</v>
      </c>
      <c r="G171" s="92" t="s">
        <v>13</v>
      </c>
      <c r="H171" s="92">
        <v>1</v>
      </c>
    </row>
    <row r="172" spans="1:8" ht="14.25" customHeight="1">
      <c r="A172" s="90"/>
      <c r="B172" s="90"/>
      <c r="C172" s="90" t="s">
        <v>321</v>
      </c>
      <c r="D172" s="91" t="s">
        <v>322</v>
      </c>
      <c r="E172" s="92" t="s">
        <v>13</v>
      </c>
      <c r="F172" s="92">
        <v>176</v>
      </c>
      <c r="G172" s="92" t="s">
        <v>13</v>
      </c>
      <c r="H172" s="92" t="s">
        <v>13</v>
      </c>
    </row>
    <row r="173" spans="1:8" ht="14.25" customHeight="1">
      <c r="A173" s="90"/>
      <c r="B173" s="90"/>
      <c r="C173" s="90" t="s">
        <v>323</v>
      </c>
      <c r="D173" s="91" t="s">
        <v>324</v>
      </c>
      <c r="E173" s="92" t="s">
        <v>13</v>
      </c>
      <c r="F173" s="92">
        <v>37</v>
      </c>
      <c r="G173" s="92" t="s">
        <v>13</v>
      </c>
      <c r="H173" s="92" t="s">
        <v>13</v>
      </c>
    </row>
    <row r="174" spans="1:8" ht="14.25" customHeight="1">
      <c r="A174" s="90"/>
      <c r="B174" s="90"/>
      <c r="C174" s="90" t="s">
        <v>325</v>
      </c>
      <c r="D174" s="91" t="s">
        <v>326</v>
      </c>
      <c r="E174" s="92" t="s">
        <v>13</v>
      </c>
      <c r="F174" s="92">
        <v>1</v>
      </c>
      <c r="G174" s="92" t="s">
        <v>13</v>
      </c>
      <c r="H174" s="92" t="s">
        <v>13</v>
      </c>
    </row>
    <row r="175" spans="1:8" ht="14.25" customHeight="1">
      <c r="A175" s="90"/>
      <c r="B175" s="90"/>
      <c r="C175" s="90" t="s">
        <v>327</v>
      </c>
      <c r="D175" s="91" t="s">
        <v>328</v>
      </c>
      <c r="E175" s="92" t="s">
        <v>13</v>
      </c>
      <c r="F175" s="92">
        <v>68</v>
      </c>
      <c r="G175" s="92" t="s">
        <v>13</v>
      </c>
      <c r="H175" s="92" t="s">
        <v>13</v>
      </c>
    </row>
    <row r="176" spans="1:8" ht="14.25" customHeight="1">
      <c r="A176" s="90"/>
      <c r="B176" s="90"/>
      <c r="C176" s="90" t="s">
        <v>329</v>
      </c>
      <c r="D176" s="91" t="s">
        <v>330</v>
      </c>
      <c r="E176" s="92" t="s">
        <v>13</v>
      </c>
      <c r="F176" s="92">
        <v>12</v>
      </c>
      <c r="G176" s="92" t="s">
        <v>13</v>
      </c>
      <c r="H176" s="92" t="s">
        <v>13</v>
      </c>
    </row>
    <row r="177" spans="1:8" ht="14.25" customHeight="1">
      <c r="A177" s="90"/>
      <c r="B177" s="90"/>
      <c r="C177" s="90" t="s">
        <v>331</v>
      </c>
      <c r="D177" s="91" t="s">
        <v>332</v>
      </c>
      <c r="E177" s="92" t="s">
        <v>13</v>
      </c>
      <c r="F177" s="92" t="s">
        <v>13</v>
      </c>
      <c r="G177" s="92" t="s">
        <v>13</v>
      </c>
      <c r="H177" s="92" t="s">
        <v>13</v>
      </c>
    </row>
    <row r="178" spans="1:8" ht="14.25" customHeight="1">
      <c r="A178" s="90"/>
      <c r="B178" s="90"/>
      <c r="C178" s="90" t="s">
        <v>333</v>
      </c>
      <c r="D178" s="91" t="s">
        <v>334</v>
      </c>
      <c r="E178" s="92" t="s">
        <v>13</v>
      </c>
      <c r="F178" s="92">
        <v>17</v>
      </c>
      <c r="G178" s="92" t="s">
        <v>13</v>
      </c>
      <c r="H178" s="92" t="s">
        <v>13</v>
      </c>
    </row>
    <row r="179" spans="1:8" ht="14.25" customHeight="1">
      <c r="A179" s="90"/>
      <c r="B179" s="90"/>
      <c r="C179" s="90" t="s">
        <v>335</v>
      </c>
      <c r="D179" s="91" t="s">
        <v>336</v>
      </c>
      <c r="E179" s="92" t="s">
        <v>13</v>
      </c>
      <c r="F179" s="92" t="s">
        <v>13</v>
      </c>
      <c r="G179" s="92" t="s">
        <v>13</v>
      </c>
      <c r="H179" s="92" t="s">
        <v>13</v>
      </c>
    </row>
    <row r="180" spans="1:8" ht="14.25" customHeight="1">
      <c r="A180" s="90"/>
      <c r="B180" s="90"/>
      <c r="C180" s="90" t="s">
        <v>337</v>
      </c>
      <c r="D180" s="91" t="s">
        <v>338</v>
      </c>
      <c r="E180" s="92" t="s">
        <v>13</v>
      </c>
      <c r="F180" s="92">
        <v>8</v>
      </c>
      <c r="G180" s="92" t="s">
        <v>13</v>
      </c>
      <c r="H180" s="92" t="s">
        <v>13</v>
      </c>
    </row>
    <row r="181" spans="1:8" ht="14.25" customHeight="1">
      <c r="A181" s="90"/>
      <c r="B181" s="90"/>
      <c r="C181" s="90" t="s">
        <v>339</v>
      </c>
      <c r="D181" s="91" t="s">
        <v>340</v>
      </c>
      <c r="E181" s="92" t="s">
        <v>13</v>
      </c>
      <c r="F181" s="92">
        <v>1</v>
      </c>
      <c r="G181" s="92" t="s">
        <v>13</v>
      </c>
      <c r="H181" s="92" t="s">
        <v>13</v>
      </c>
    </row>
    <row r="182" spans="1:8" ht="14.25" customHeight="1">
      <c r="A182" s="90"/>
      <c r="B182" s="90"/>
      <c r="C182" s="90" t="s">
        <v>341</v>
      </c>
      <c r="D182" s="91" t="s">
        <v>342</v>
      </c>
      <c r="E182" s="92" t="s">
        <v>13</v>
      </c>
      <c r="F182" s="92" t="s">
        <v>13</v>
      </c>
      <c r="G182" s="92" t="s">
        <v>13</v>
      </c>
      <c r="H182" s="92" t="s">
        <v>13</v>
      </c>
    </row>
    <row r="183" spans="1:8" ht="14.25" customHeight="1">
      <c r="A183" s="90"/>
      <c r="B183" s="90"/>
      <c r="C183" s="90" t="s">
        <v>343</v>
      </c>
      <c r="D183" s="91" t="s">
        <v>344</v>
      </c>
      <c r="E183" s="92" t="s">
        <v>13</v>
      </c>
      <c r="F183" s="92" t="s">
        <v>13</v>
      </c>
      <c r="G183" s="92" t="s">
        <v>13</v>
      </c>
      <c r="H183" s="92" t="s">
        <v>13</v>
      </c>
    </row>
    <row r="184" spans="1:8" ht="14.25" customHeight="1">
      <c r="A184" s="90"/>
      <c r="B184" s="90"/>
      <c r="C184" s="90" t="s">
        <v>345</v>
      </c>
      <c r="D184" s="91" t="s">
        <v>346</v>
      </c>
      <c r="E184" s="92" t="s">
        <v>13</v>
      </c>
      <c r="F184" s="92" t="s">
        <v>13</v>
      </c>
      <c r="G184" s="92" t="s">
        <v>13</v>
      </c>
      <c r="H184" s="92" t="s">
        <v>13</v>
      </c>
    </row>
    <row r="185" spans="1:8" ht="14.25" customHeight="1">
      <c r="A185" s="90"/>
      <c r="B185" s="90"/>
      <c r="C185" s="90" t="s">
        <v>347</v>
      </c>
      <c r="D185" s="91" t="s">
        <v>348</v>
      </c>
      <c r="E185" s="92" t="s">
        <v>13</v>
      </c>
      <c r="F185" s="92">
        <v>1</v>
      </c>
      <c r="G185" s="92">
        <v>1</v>
      </c>
      <c r="H185" s="92">
        <v>2</v>
      </c>
    </row>
    <row r="186" spans="1:8" ht="14.25" customHeight="1">
      <c r="A186" s="90"/>
      <c r="B186" s="90"/>
      <c r="C186" s="90" t="s">
        <v>349</v>
      </c>
      <c r="D186" s="91" t="s">
        <v>350</v>
      </c>
      <c r="E186" s="92" t="s">
        <v>13</v>
      </c>
      <c r="F186" s="92" t="s">
        <v>13</v>
      </c>
      <c r="G186" s="92" t="s">
        <v>13</v>
      </c>
      <c r="H186" s="92" t="s">
        <v>13</v>
      </c>
    </row>
    <row r="187" spans="1:8" ht="14.25" customHeight="1">
      <c r="A187" s="90"/>
      <c r="B187" s="90"/>
      <c r="C187" s="90" t="s">
        <v>351</v>
      </c>
      <c r="D187" s="91" t="s">
        <v>352</v>
      </c>
      <c r="E187" s="92" t="s">
        <v>13</v>
      </c>
      <c r="F187" s="92" t="s">
        <v>13</v>
      </c>
      <c r="G187" s="92" t="s">
        <v>13</v>
      </c>
      <c r="H187" s="92" t="s">
        <v>13</v>
      </c>
    </row>
    <row r="188" spans="1:8" ht="14.25" customHeight="1">
      <c r="A188" s="90"/>
      <c r="B188" s="90"/>
      <c r="C188" s="90" t="s">
        <v>353</v>
      </c>
      <c r="D188" s="91" t="s">
        <v>354</v>
      </c>
      <c r="E188" s="92" t="s">
        <v>13</v>
      </c>
      <c r="F188" s="92">
        <v>76</v>
      </c>
      <c r="G188" s="92" t="s">
        <v>13</v>
      </c>
      <c r="H188" s="92">
        <v>1</v>
      </c>
    </row>
    <row r="189" spans="1:8" ht="14.25" customHeight="1">
      <c r="A189" s="90"/>
      <c r="B189" s="90"/>
      <c r="C189" s="90" t="s">
        <v>355</v>
      </c>
      <c r="D189" s="91" t="s">
        <v>356</v>
      </c>
      <c r="E189" s="92" t="s">
        <v>13</v>
      </c>
      <c r="F189" s="92" t="s">
        <v>13</v>
      </c>
      <c r="G189" s="92" t="s">
        <v>13</v>
      </c>
      <c r="H189" s="92" t="s">
        <v>13</v>
      </c>
    </row>
    <row r="190" spans="1:8" ht="14.25" customHeight="1">
      <c r="A190" s="90"/>
      <c r="B190" s="90"/>
      <c r="C190" s="90" t="s">
        <v>357</v>
      </c>
      <c r="D190" s="91" t="s">
        <v>358</v>
      </c>
      <c r="E190" s="92" t="s">
        <v>13</v>
      </c>
      <c r="F190" s="92">
        <v>1</v>
      </c>
      <c r="G190" s="92" t="s">
        <v>13</v>
      </c>
      <c r="H190" s="92" t="s">
        <v>13</v>
      </c>
    </row>
    <row r="191" spans="1:8" ht="14.25" customHeight="1">
      <c r="A191" s="90"/>
      <c r="B191" s="90"/>
      <c r="C191" s="90" t="s">
        <v>359</v>
      </c>
      <c r="D191" s="91" t="s">
        <v>360</v>
      </c>
      <c r="E191" s="92" t="s">
        <v>13</v>
      </c>
      <c r="F191" s="92" t="s">
        <v>13</v>
      </c>
      <c r="G191" s="92" t="s">
        <v>13</v>
      </c>
      <c r="H191" s="92" t="s">
        <v>13</v>
      </c>
    </row>
    <row r="192" spans="1:8" ht="14.25" customHeight="1">
      <c r="A192" s="90"/>
      <c r="B192" s="90"/>
      <c r="C192" s="90" t="s">
        <v>361</v>
      </c>
      <c r="D192" s="91" t="s">
        <v>362</v>
      </c>
      <c r="E192" s="92" t="s">
        <v>13</v>
      </c>
      <c r="F192" s="92">
        <v>10</v>
      </c>
      <c r="G192" s="92" t="s">
        <v>13</v>
      </c>
      <c r="H192" s="92">
        <v>5</v>
      </c>
    </row>
    <row r="193" spans="1:8" ht="14.25" customHeight="1">
      <c r="A193" s="90"/>
      <c r="B193" s="90"/>
      <c r="C193" s="90" t="s">
        <v>363</v>
      </c>
      <c r="D193" s="91" t="s">
        <v>364</v>
      </c>
      <c r="E193" s="92" t="s">
        <v>13</v>
      </c>
      <c r="F193" s="92">
        <v>14</v>
      </c>
      <c r="G193" s="92" t="s">
        <v>13</v>
      </c>
      <c r="H193" s="92" t="s">
        <v>13</v>
      </c>
    </row>
    <row r="194" spans="1:8" ht="14.25" customHeight="1">
      <c r="A194" s="90"/>
      <c r="B194" s="90"/>
      <c r="C194" s="90" t="s">
        <v>365</v>
      </c>
      <c r="D194" s="91" t="s">
        <v>366</v>
      </c>
      <c r="E194" s="92" t="s">
        <v>13</v>
      </c>
      <c r="F194" s="92">
        <v>29</v>
      </c>
      <c r="G194" s="92" t="s">
        <v>13</v>
      </c>
      <c r="H194" s="92">
        <v>1</v>
      </c>
    </row>
    <row r="195" spans="1:8" ht="14.25" customHeight="1">
      <c r="A195" s="90"/>
      <c r="B195" s="115" t="s">
        <v>367</v>
      </c>
      <c r="C195" s="115"/>
      <c r="D195" s="91" t="s">
        <v>368</v>
      </c>
      <c r="E195" s="92" t="s">
        <v>13</v>
      </c>
      <c r="F195" s="92">
        <v>86</v>
      </c>
      <c r="G195" s="92">
        <v>2</v>
      </c>
      <c r="H195" s="92">
        <v>9</v>
      </c>
    </row>
    <row r="196" spans="1:8" ht="14.25" customHeight="1">
      <c r="A196" s="90"/>
      <c r="B196" s="90"/>
      <c r="C196" s="90" t="s">
        <v>369</v>
      </c>
      <c r="D196" s="91" t="s">
        <v>370</v>
      </c>
      <c r="E196" s="92" t="s">
        <v>13</v>
      </c>
      <c r="F196" s="92" t="s">
        <v>13</v>
      </c>
      <c r="G196" s="92" t="s">
        <v>13</v>
      </c>
      <c r="H196" s="92" t="s">
        <v>13</v>
      </c>
    </row>
    <row r="197" spans="1:8" ht="14.25" customHeight="1">
      <c r="A197" s="90"/>
      <c r="B197" s="90"/>
      <c r="C197" s="90" t="s">
        <v>371</v>
      </c>
      <c r="D197" s="91" t="s">
        <v>372</v>
      </c>
      <c r="E197" s="92" t="s">
        <v>13</v>
      </c>
      <c r="F197" s="92">
        <v>1</v>
      </c>
      <c r="G197" s="92" t="s">
        <v>13</v>
      </c>
      <c r="H197" s="92">
        <v>1</v>
      </c>
    </row>
    <row r="198" spans="1:8" ht="14.25" customHeight="1">
      <c r="A198" s="90"/>
      <c r="B198" s="90"/>
      <c r="C198" s="90" t="s">
        <v>373</v>
      </c>
      <c r="D198" s="91" t="s">
        <v>374</v>
      </c>
      <c r="E198" s="92" t="s">
        <v>13</v>
      </c>
      <c r="F198" s="92">
        <v>4</v>
      </c>
      <c r="G198" s="92" t="s">
        <v>13</v>
      </c>
      <c r="H198" s="92" t="s">
        <v>13</v>
      </c>
    </row>
    <row r="199" spans="1:8" ht="14.25" customHeight="1">
      <c r="A199" s="90"/>
      <c r="B199" s="90"/>
      <c r="C199" s="90" t="s">
        <v>86</v>
      </c>
      <c r="D199" s="91" t="s">
        <v>375</v>
      </c>
      <c r="E199" s="92" t="s">
        <v>13</v>
      </c>
      <c r="F199" s="92">
        <v>4</v>
      </c>
      <c r="G199" s="92" t="s">
        <v>13</v>
      </c>
      <c r="H199" s="92">
        <v>2</v>
      </c>
    </row>
    <row r="200" spans="1:8" ht="14.25" customHeight="1">
      <c r="A200" s="90"/>
      <c r="B200" s="90"/>
      <c r="C200" s="90" t="s">
        <v>376</v>
      </c>
      <c r="D200" s="91" t="s">
        <v>377</v>
      </c>
      <c r="E200" s="92" t="s">
        <v>13</v>
      </c>
      <c r="F200" s="92" t="s">
        <v>13</v>
      </c>
      <c r="G200" s="92" t="s">
        <v>13</v>
      </c>
      <c r="H200" s="92" t="s">
        <v>13</v>
      </c>
    </row>
    <row r="201" spans="1:8" ht="14.25" customHeight="1">
      <c r="A201" s="90"/>
      <c r="B201" s="90"/>
      <c r="C201" s="90" t="s">
        <v>378</v>
      </c>
      <c r="D201" s="91" t="s">
        <v>379</v>
      </c>
      <c r="E201" s="92" t="s">
        <v>13</v>
      </c>
      <c r="F201" s="92">
        <v>49</v>
      </c>
      <c r="G201" s="92">
        <v>2</v>
      </c>
      <c r="H201" s="92">
        <v>1</v>
      </c>
    </row>
    <row r="202" spans="1:8" ht="14.25" customHeight="1">
      <c r="A202" s="90"/>
      <c r="B202" s="90"/>
      <c r="C202" s="90" t="s">
        <v>380</v>
      </c>
      <c r="D202" s="91" t="s">
        <v>381</v>
      </c>
      <c r="E202" s="92" t="s">
        <v>13</v>
      </c>
      <c r="F202" s="92">
        <v>1</v>
      </c>
      <c r="G202" s="92" t="s">
        <v>13</v>
      </c>
      <c r="H202" s="92" t="s">
        <v>13</v>
      </c>
    </row>
    <row r="203" spans="1:8" ht="14.25" customHeight="1">
      <c r="A203" s="90"/>
      <c r="B203" s="90"/>
      <c r="C203" s="90" t="s">
        <v>382</v>
      </c>
      <c r="D203" s="91" t="s">
        <v>383</v>
      </c>
      <c r="E203" s="92" t="s">
        <v>13</v>
      </c>
      <c r="F203" s="92">
        <v>2</v>
      </c>
      <c r="G203" s="92" t="s">
        <v>13</v>
      </c>
      <c r="H203" s="92" t="s">
        <v>13</v>
      </c>
    </row>
    <row r="204" spans="1:8" ht="14.25" customHeight="1">
      <c r="A204" s="90"/>
      <c r="B204" s="90"/>
      <c r="C204" s="90" t="s">
        <v>384</v>
      </c>
      <c r="D204" s="91" t="s">
        <v>385</v>
      </c>
      <c r="E204" s="92" t="s">
        <v>13</v>
      </c>
      <c r="F204" s="92">
        <v>3</v>
      </c>
      <c r="G204" s="92" t="s">
        <v>13</v>
      </c>
      <c r="H204" s="92">
        <v>1</v>
      </c>
    </row>
    <row r="205" spans="1:8" ht="14.25" customHeight="1">
      <c r="A205" s="90"/>
      <c r="B205" s="90"/>
      <c r="C205" s="90" t="s">
        <v>386</v>
      </c>
      <c r="D205" s="91" t="s">
        <v>387</v>
      </c>
      <c r="E205" s="92" t="s">
        <v>13</v>
      </c>
      <c r="F205" s="92">
        <v>15</v>
      </c>
      <c r="G205" s="92" t="s">
        <v>13</v>
      </c>
      <c r="H205" s="92">
        <v>3</v>
      </c>
    </row>
    <row r="206" spans="1:8" ht="14.25" customHeight="1">
      <c r="A206" s="90"/>
      <c r="B206" s="90"/>
      <c r="C206" s="90" t="s">
        <v>298</v>
      </c>
      <c r="D206" s="91" t="s">
        <v>388</v>
      </c>
      <c r="E206" s="92" t="s">
        <v>13</v>
      </c>
      <c r="F206" s="92">
        <v>7</v>
      </c>
      <c r="G206" s="92" t="s">
        <v>13</v>
      </c>
      <c r="H206" s="92">
        <v>1</v>
      </c>
    </row>
    <row r="207" spans="1:8" ht="14.25" customHeight="1">
      <c r="A207" s="90"/>
      <c r="B207" s="115" t="s">
        <v>389</v>
      </c>
      <c r="C207" s="115"/>
      <c r="D207" s="91" t="s">
        <v>390</v>
      </c>
      <c r="E207" s="92" t="s">
        <v>13</v>
      </c>
      <c r="F207" s="92">
        <v>1415</v>
      </c>
      <c r="G207" s="92">
        <v>1</v>
      </c>
      <c r="H207" s="92">
        <v>6</v>
      </c>
    </row>
    <row r="208" spans="1:8" ht="14.25" customHeight="1">
      <c r="A208" s="90"/>
      <c r="B208" s="90"/>
      <c r="C208" s="90" t="s">
        <v>391</v>
      </c>
      <c r="D208" s="91" t="s">
        <v>392</v>
      </c>
      <c r="E208" s="92" t="s">
        <v>13</v>
      </c>
      <c r="F208" s="92">
        <v>22</v>
      </c>
      <c r="G208" s="92" t="s">
        <v>13</v>
      </c>
      <c r="H208" s="92" t="s">
        <v>13</v>
      </c>
    </row>
    <row r="209" spans="1:8" ht="14.25" customHeight="1">
      <c r="A209" s="90"/>
      <c r="B209" s="90"/>
      <c r="C209" s="90" t="s">
        <v>393</v>
      </c>
      <c r="D209" s="91" t="s">
        <v>394</v>
      </c>
      <c r="E209" s="92" t="s">
        <v>13</v>
      </c>
      <c r="F209" s="92">
        <v>45</v>
      </c>
      <c r="G209" s="92" t="s">
        <v>13</v>
      </c>
      <c r="H209" s="92" t="s">
        <v>13</v>
      </c>
    </row>
    <row r="210" spans="1:8" ht="14.25" customHeight="1">
      <c r="A210" s="90"/>
      <c r="B210" s="90"/>
      <c r="C210" s="90" t="s">
        <v>395</v>
      </c>
      <c r="D210" s="91" t="s">
        <v>396</v>
      </c>
      <c r="E210" s="92" t="s">
        <v>13</v>
      </c>
      <c r="F210" s="92">
        <v>86</v>
      </c>
      <c r="G210" s="92" t="s">
        <v>13</v>
      </c>
      <c r="H210" s="92" t="s">
        <v>13</v>
      </c>
    </row>
    <row r="211" spans="1:8" ht="14.25" customHeight="1">
      <c r="A211" s="90"/>
      <c r="B211" s="90"/>
      <c r="C211" s="90" t="s">
        <v>397</v>
      </c>
      <c r="D211" s="91" t="s">
        <v>398</v>
      </c>
      <c r="E211" s="92" t="s">
        <v>13</v>
      </c>
      <c r="F211" s="92">
        <v>18</v>
      </c>
      <c r="G211" s="92" t="s">
        <v>13</v>
      </c>
      <c r="H211" s="92" t="s">
        <v>13</v>
      </c>
    </row>
    <row r="212" spans="1:8" ht="14.25" customHeight="1">
      <c r="A212" s="90"/>
      <c r="B212" s="90"/>
      <c r="C212" s="90" t="s">
        <v>296</v>
      </c>
      <c r="D212" s="91" t="s">
        <v>399</v>
      </c>
      <c r="E212" s="92" t="s">
        <v>13</v>
      </c>
      <c r="F212" s="92">
        <v>95</v>
      </c>
      <c r="G212" s="92" t="s">
        <v>13</v>
      </c>
      <c r="H212" s="92" t="s">
        <v>13</v>
      </c>
    </row>
    <row r="213" spans="1:8" ht="14.25" customHeight="1">
      <c r="A213" s="90"/>
      <c r="B213" s="90"/>
      <c r="C213" s="90" t="s">
        <v>400</v>
      </c>
      <c r="D213" s="91" t="s">
        <v>401</v>
      </c>
      <c r="E213" s="92" t="s">
        <v>13</v>
      </c>
      <c r="F213" s="92">
        <v>38</v>
      </c>
      <c r="G213" s="92" t="s">
        <v>13</v>
      </c>
      <c r="H213" s="92" t="s">
        <v>13</v>
      </c>
    </row>
    <row r="214" spans="1:8" ht="14.25" customHeight="1">
      <c r="A214" s="90"/>
      <c r="B214" s="90"/>
      <c r="C214" s="90" t="s">
        <v>402</v>
      </c>
      <c r="D214" s="91" t="s">
        <v>403</v>
      </c>
      <c r="E214" s="92" t="s">
        <v>13</v>
      </c>
      <c r="F214" s="92">
        <v>62</v>
      </c>
      <c r="G214" s="92" t="s">
        <v>13</v>
      </c>
      <c r="H214" s="92" t="s">
        <v>13</v>
      </c>
    </row>
    <row r="215" spans="1:8" ht="14.25" customHeight="1">
      <c r="A215" s="90"/>
      <c r="B215" s="90"/>
      <c r="C215" s="90" t="s">
        <v>404</v>
      </c>
      <c r="D215" s="91" t="s">
        <v>405</v>
      </c>
      <c r="E215" s="92" t="s">
        <v>13</v>
      </c>
      <c r="F215" s="92">
        <v>88</v>
      </c>
      <c r="G215" s="92" t="s">
        <v>13</v>
      </c>
      <c r="H215" s="92">
        <v>1</v>
      </c>
    </row>
    <row r="216" spans="1:8" ht="14.25" customHeight="1">
      <c r="A216" s="90"/>
      <c r="B216" s="90"/>
      <c r="C216" s="90" t="s">
        <v>406</v>
      </c>
      <c r="D216" s="91" t="s">
        <v>407</v>
      </c>
      <c r="E216" s="92" t="s">
        <v>13</v>
      </c>
      <c r="F216" s="92">
        <v>87</v>
      </c>
      <c r="G216" s="92" t="s">
        <v>13</v>
      </c>
      <c r="H216" s="92" t="s">
        <v>13</v>
      </c>
    </row>
    <row r="217" spans="1:8" ht="14.25" customHeight="1">
      <c r="A217" s="90"/>
      <c r="B217" s="90"/>
      <c r="C217" s="90" t="s">
        <v>408</v>
      </c>
      <c r="D217" s="91" t="s">
        <v>409</v>
      </c>
      <c r="E217" s="92" t="s">
        <v>13</v>
      </c>
      <c r="F217" s="92">
        <v>79</v>
      </c>
      <c r="G217" s="92" t="s">
        <v>13</v>
      </c>
      <c r="H217" s="92" t="s">
        <v>13</v>
      </c>
    </row>
    <row r="218" spans="1:8" ht="14.25" customHeight="1">
      <c r="A218" s="90"/>
      <c r="B218" s="90"/>
      <c r="C218" s="90" t="s">
        <v>410</v>
      </c>
      <c r="D218" s="91" t="s">
        <v>411</v>
      </c>
      <c r="E218" s="92" t="s">
        <v>13</v>
      </c>
      <c r="F218" s="92">
        <v>27</v>
      </c>
      <c r="G218" s="92" t="s">
        <v>13</v>
      </c>
      <c r="H218" s="92" t="s">
        <v>13</v>
      </c>
    </row>
    <row r="219" spans="1:8" ht="14.25" customHeight="1">
      <c r="A219" s="90"/>
      <c r="B219" s="90"/>
      <c r="C219" s="90" t="s">
        <v>412</v>
      </c>
      <c r="D219" s="91" t="s">
        <v>413</v>
      </c>
      <c r="E219" s="92" t="s">
        <v>13</v>
      </c>
      <c r="F219" s="92">
        <v>163</v>
      </c>
      <c r="G219" s="92" t="s">
        <v>13</v>
      </c>
      <c r="H219" s="92" t="s">
        <v>13</v>
      </c>
    </row>
    <row r="220" spans="1:8" ht="14.25" customHeight="1">
      <c r="A220" s="90"/>
      <c r="B220" s="90"/>
      <c r="C220" s="90" t="s">
        <v>414</v>
      </c>
      <c r="D220" s="91" t="s">
        <v>415</v>
      </c>
      <c r="E220" s="92" t="s">
        <v>13</v>
      </c>
      <c r="F220" s="92">
        <v>93</v>
      </c>
      <c r="G220" s="92" t="s">
        <v>13</v>
      </c>
      <c r="H220" s="92" t="s">
        <v>13</v>
      </c>
    </row>
    <row r="221" spans="1:8" ht="14.25" customHeight="1">
      <c r="A221" s="90"/>
      <c r="B221" s="90"/>
      <c r="C221" s="90" t="s">
        <v>416</v>
      </c>
      <c r="D221" s="91" t="s">
        <v>417</v>
      </c>
      <c r="E221" s="92" t="s">
        <v>13</v>
      </c>
      <c r="F221" s="92">
        <v>36</v>
      </c>
      <c r="G221" s="92" t="s">
        <v>13</v>
      </c>
      <c r="H221" s="92" t="s">
        <v>13</v>
      </c>
    </row>
    <row r="222" spans="1:8" ht="14.25" customHeight="1">
      <c r="A222" s="90"/>
      <c r="B222" s="90"/>
      <c r="C222" s="90" t="s">
        <v>418</v>
      </c>
      <c r="D222" s="91" t="s">
        <v>419</v>
      </c>
      <c r="E222" s="92" t="s">
        <v>13</v>
      </c>
      <c r="F222" s="92">
        <v>71</v>
      </c>
      <c r="G222" s="92">
        <v>1</v>
      </c>
      <c r="H222" s="92" t="s">
        <v>13</v>
      </c>
    </row>
    <row r="223" spans="1:8" ht="14.25" customHeight="1">
      <c r="A223" s="90"/>
      <c r="B223" s="90"/>
      <c r="C223" s="90" t="s">
        <v>420</v>
      </c>
      <c r="D223" s="91" t="s">
        <v>421</v>
      </c>
      <c r="E223" s="92" t="s">
        <v>13</v>
      </c>
      <c r="F223" s="92">
        <v>62</v>
      </c>
      <c r="G223" s="92" t="s">
        <v>13</v>
      </c>
      <c r="H223" s="92" t="s">
        <v>13</v>
      </c>
    </row>
    <row r="224" spans="1:8" ht="14.25" customHeight="1">
      <c r="A224" s="90"/>
      <c r="B224" s="90"/>
      <c r="C224" s="90" t="s">
        <v>422</v>
      </c>
      <c r="D224" s="91" t="s">
        <v>423</v>
      </c>
      <c r="E224" s="92" t="s">
        <v>13</v>
      </c>
      <c r="F224" s="92">
        <v>16</v>
      </c>
      <c r="G224" s="92" t="s">
        <v>13</v>
      </c>
      <c r="H224" s="92">
        <v>2</v>
      </c>
    </row>
    <row r="225" spans="1:8" ht="14.25" customHeight="1">
      <c r="A225" s="90"/>
      <c r="B225" s="90"/>
      <c r="C225" s="90" t="s">
        <v>302</v>
      </c>
      <c r="D225" s="91" t="s">
        <v>424</v>
      </c>
      <c r="E225" s="92" t="s">
        <v>13</v>
      </c>
      <c r="F225" s="92">
        <v>33</v>
      </c>
      <c r="G225" s="92" t="s">
        <v>13</v>
      </c>
      <c r="H225" s="92">
        <v>1</v>
      </c>
    </row>
    <row r="226" spans="1:8" ht="14.25" customHeight="1">
      <c r="A226" s="90"/>
      <c r="B226" s="90"/>
      <c r="C226" s="90" t="s">
        <v>425</v>
      </c>
      <c r="D226" s="91" t="s">
        <v>426</v>
      </c>
      <c r="E226" s="92" t="s">
        <v>13</v>
      </c>
      <c r="F226" s="92">
        <v>45</v>
      </c>
      <c r="G226" s="92" t="s">
        <v>13</v>
      </c>
      <c r="H226" s="92" t="s">
        <v>13</v>
      </c>
    </row>
    <row r="227" spans="1:8" ht="14.25" customHeight="1">
      <c r="A227" s="90"/>
      <c r="B227" s="90"/>
      <c r="C227" s="90" t="s">
        <v>427</v>
      </c>
      <c r="D227" s="91" t="s">
        <v>428</v>
      </c>
      <c r="E227" s="92" t="s">
        <v>13</v>
      </c>
      <c r="F227" s="92">
        <v>83</v>
      </c>
      <c r="G227" s="92" t="s">
        <v>13</v>
      </c>
      <c r="H227" s="92" t="s">
        <v>13</v>
      </c>
    </row>
    <row r="228" spans="1:8" ht="14.25" customHeight="1">
      <c r="A228" s="90"/>
      <c r="B228" s="90"/>
      <c r="C228" s="90" t="s">
        <v>429</v>
      </c>
      <c r="D228" s="91" t="s">
        <v>430</v>
      </c>
      <c r="E228" s="92" t="s">
        <v>13</v>
      </c>
      <c r="F228" s="92">
        <v>117</v>
      </c>
      <c r="G228" s="92" t="s">
        <v>13</v>
      </c>
      <c r="H228" s="92">
        <v>1</v>
      </c>
    </row>
    <row r="229" spans="1:8" ht="14.25" customHeight="1">
      <c r="A229" s="90"/>
      <c r="B229" s="90"/>
      <c r="C229" s="90" t="s">
        <v>431</v>
      </c>
      <c r="D229" s="91" t="s">
        <v>432</v>
      </c>
      <c r="E229" s="92" t="s">
        <v>13</v>
      </c>
      <c r="F229" s="92">
        <v>13</v>
      </c>
      <c r="G229" s="92" t="s">
        <v>13</v>
      </c>
      <c r="H229" s="92" t="s">
        <v>13</v>
      </c>
    </row>
    <row r="230" spans="1:8" ht="14.25" customHeight="1">
      <c r="A230" s="90"/>
      <c r="B230" s="90"/>
      <c r="C230" s="90" t="s">
        <v>433</v>
      </c>
      <c r="D230" s="91" t="s">
        <v>434</v>
      </c>
      <c r="E230" s="92" t="s">
        <v>13</v>
      </c>
      <c r="F230" s="92">
        <v>30</v>
      </c>
      <c r="G230" s="92" t="s">
        <v>13</v>
      </c>
      <c r="H230" s="92" t="s">
        <v>13</v>
      </c>
    </row>
    <row r="231" spans="1:8" ht="14.25" customHeight="1">
      <c r="A231" s="90"/>
      <c r="B231" s="90"/>
      <c r="C231" s="90" t="s">
        <v>435</v>
      </c>
      <c r="D231" s="91" t="s">
        <v>436</v>
      </c>
      <c r="E231" s="92" t="s">
        <v>13</v>
      </c>
      <c r="F231" s="92">
        <v>1</v>
      </c>
      <c r="G231" s="92" t="s">
        <v>13</v>
      </c>
      <c r="H231" s="92">
        <v>1</v>
      </c>
    </row>
    <row r="232" spans="1:8" ht="14.25" customHeight="1">
      <c r="A232" s="90"/>
      <c r="B232" s="90"/>
      <c r="C232" s="90" t="s">
        <v>437</v>
      </c>
      <c r="D232" s="91" t="s">
        <v>438</v>
      </c>
      <c r="E232" s="92" t="s">
        <v>13</v>
      </c>
      <c r="F232" s="92">
        <v>5</v>
      </c>
      <c r="G232" s="92" t="s">
        <v>13</v>
      </c>
      <c r="H232" s="92" t="s">
        <v>13</v>
      </c>
    </row>
    <row r="233" spans="1:8" ht="14.25" customHeight="1">
      <c r="A233" s="90"/>
      <c r="B233" s="90"/>
      <c r="C233" s="90" t="s">
        <v>439</v>
      </c>
      <c r="D233" s="91" t="s">
        <v>440</v>
      </c>
      <c r="E233" s="92" t="s">
        <v>13</v>
      </c>
      <c r="F233" s="92" t="s">
        <v>13</v>
      </c>
      <c r="G233" s="92" t="s">
        <v>13</v>
      </c>
      <c r="H233" s="92" t="s">
        <v>13</v>
      </c>
    </row>
    <row r="234" spans="1:8" ht="14.25" customHeight="1">
      <c r="A234" s="90"/>
      <c r="B234" s="115" t="s">
        <v>441</v>
      </c>
      <c r="C234" s="115"/>
      <c r="D234" s="91" t="s">
        <v>442</v>
      </c>
      <c r="E234" s="92" t="s">
        <v>13</v>
      </c>
      <c r="F234" s="92">
        <v>856</v>
      </c>
      <c r="G234" s="92">
        <v>2</v>
      </c>
      <c r="H234" s="92">
        <v>19</v>
      </c>
    </row>
    <row r="235" spans="1:8" ht="14.25" customHeight="1">
      <c r="A235" s="90"/>
      <c r="B235" s="90"/>
      <c r="C235" s="90" t="s">
        <v>443</v>
      </c>
      <c r="D235" s="91" t="s">
        <v>444</v>
      </c>
      <c r="E235" s="92" t="s">
        <v>13</v>
      </c>
      <c r="F235" s="92">
        <v>16</v>
      </c>
      <c r="G235" s="92" t="s">
        <v>13</v>
      </c>
      <c r="H235" s="92" t="s">
        <v>13</v>
      </c>
    </row>
    <row r="236" spans="1:8" ht="14.25" customHeight="1">
      <c r="A236" s="90"/>
      <c r="B236" s="90"/>
      <c r="C236" s="90" t="s">
        <v>445</v>
      </c>
      <c r="D236" s="91" t="s">
        <v>446</v>
      </c>
      <c r="E236" s="92" t="s">
        <v>13</v>
      </c>
      <c r="F236" s="92">
        <v>29</v>
      </c>
      <c r="G236" s="92" t="s">
        <v>13</v>
      </c>
      <c r="H236" s="92" t="s">
        <v>13</v>
      </c>
    </row>
    <row r="237" spans="1:8" ht="14.25" customHeight="1">
      <c r="A237" s="90"/>
      <c r="B237" s="90"/>
      <c r="C237" s="90" t="s">
        <v>447</v>
      </c>
      <c r="D237" s="91" t="s">
        <v>448</v>
      </c>
      <c r="E237" s="92" t="s">
        <v>13</v>
      </c>
      <c r="F237" s="92">
        <v>151</v>
      </c>
      <c r="G237" s="92">
        <v>1</v>
      </c>
      <c r="H237" s="92">
        <v>5</v>
      </c>
    </row>
    <row r="238" spans="1:8" ht="14.25" customHeight="1">
      <c r="A238" s="90"/>
      <c r="B238" s="90"/>
      <c r="C238" s="90" t="s">
        <v>449</v>
      </c>
      <c r="D238" s="91" t="s">
        <v>450</v>
      </c>
      <c r="E238" s="92" t="s">
        <v>13</v>
      </c>
      <c r="F238" s="92">
        <v>100</v>
      </c>
      <c r="G238" s="92" t="s">
        <v>13</v>
      </c>
      <c r="H238" s="92">
        <v>2</v>
      </c>
    </row>
    <row r="239" spans="1:8" ht="14.25" customHeight="1">
      <c r="A239" s="90"/>
      <c r="B239" s="90"/>
      <c r="C239" s="90" t="s">
        <v>451</v>
      </c>
      <c r="D239" s="91" t="s">
        <v>452</v>
      </c>
      <c r="E239" s="92" t="s">
        <v>13</v>
      </c>
      <c r="F239" s="92">
        <v>219</v>
      </c>
      <c r="G239" s="92" t="s">
        <v>13</v>
      </c>
      <c r="H239" s="92">
        <v>2</v>
      </c>
    </row>
    <row r="240" spans="1:8" ht="14.25" customHeight="1">
      <c r="A240" s="90"/>
      <c r="B240" s="90"/>
      <c r="C240" s="90" t="s">
        <v>453</v>
      </c>
      <c r="D240" s="91" t="s">
        <v>454</v>
      </c>
      <c r="E240" s="92" t="s">
        <v>13</v>
      </c>
      <c r="F240" s="92">
        <v>15</v>
      </c>
      <c r="G240" s="92" t="s">
        <v>13</v>
      </c>
      <c r="H240" s="92" t="s">
        <v>13</v>
      </c>
    </row>
    <row r="241" spans="1:8" ht="14.25" customHeight="1">
      <c r="A241" s="90"/>
      <c r="B241" s="90"/>
      <c r="C241" s="90" t="s">
        <v>455</v>
      </c>
      <c r="D241" s="91" t="s">
        <v>456</v>
      </c>
      <c r="E241" s="92" t="s">
        <v>13</v>
      </c>
      <c r="F241" s="92">
        <v>2</v>
      </c>
      <c r="G241" s="92" t="s">
        <v>13</v>
      </c>
      <c r="H241" s="92" t="s">
        <v>13</v>
      </c>
    </row>
    <row r="242" spans="1:8" ht="14.25" customHeight="1">
      <c r="A242" s="90"/>
      <c r="B242" s="90"/>
      <c r="C242" s="90" t="s">
        <v>457</v>
      </c>
      <c r="D242" s="91" t="s">
        <v>458</v>
      </c>
      <c r="E242" s="92" t="s">
        <v>13</v>
      </c>
      <c r="F242" s="92">
        <v>3</v>
      </c>
      <c r="G242" s="92" t="s">
        <v>13</v>
      </c>
      <c r="H242" s="92" t="s">
        <v>13</v>
      </c>
    </row>
    <row r="243" spans="1:8" ht="14.25" customHeight="1">
      <c r="A243" s="90"/>
      <c r="B243" s="90"/>
      <c r="C243" s="90" t="s">
        <v>459</v>
      </c>
      <c r="D243" s="91" t="s">
        <v>460</v>
      </c>
      <c r="E243" s="92" t="s">
        <v>13</v>
      </c>
      <c r="F243" s="92">
        <v>20</v>
      </c>
      <c r="G243" s="92" t="s">
        <v>13</v>
      </c>
      <c r="H243" s="92" t="s">
        <v>13</v>
      </c>
    </row>
    <row r="244" spans="1:8" ht="14.25" customHeight="1">
      <c r="A244" s="90"/>
      <c r="B244" s="90"/>
      <c r="C244" s="90" t="s">
        <v>461</v>
      </c>
      <c r="D244" s="91" t="s">
        <v>462</v>
      </c>
      <c r="E244" s="92" t="s">
        <v>13</v>
      </c>
      <c r="F244" s="92">
        <v>113</v>
      </c>
      <c r="G244" s="92" t="s">
        <v>13</v>
      </c>
      <c r="H244" s="92">
        <v>2</v>
      </c>
    </row>
    <row r="245" spans="1:8" ht="14.25" customHeight="1">
      <c r="A245" s="90"/>
      <c r="B245" s="90"/>
      <c r="C245" s="90" t="s">
        <v>463</v>
      </c>
      <c r="D245" s="91" t="s">
        <v>464</v>
      </c>
      <c r="E245" s="92" t="s">
        <v>13</v>
      </c>
      <c r="F245" s="92">
        <v>188</v>
      </c>
      <c r="G245" s="92">
        <v>1</v>
      </c>
      <c r="H245" s="92">
        <v>8</v>
      </c>
    </row>
    <row r="246" spans="1:8" ht="14.25" customHeight="1">
      <c r="A246" s="90"/>
      <c r="B246" s="115" t="s">
        <v>465</v>
      </c>
      <c r="C246" s="115"/>
      <c r="D246" s="91" t="s">
        <v>466</v>
      </c>
      <c r="E246" s="92" t="s">
        <v>13</v>
      </c>
      <c r="F246" s="92">
        <v>82</v>
      </c>
      <c r="G246" s="92">
        <v>12</v>
      </c>
      <c r="H246" s="92">
        <v>3</v>
      </c>
    </row>
    <row r="247" spans="1:8" ht="14.25" customHeight="1">
      <c r="A247" s="90"/>
      <c r="B247" s="90"/>
      <c r="C247" s="90" t="s">
        <v>467</v>
      </c>
      <c r="D247" s="91" t="s">
        <v>468</v>
      </c>
      <c r="E247" s="92" t="s">
        <v>13</v>
      </c>
      <c r="F247" s="92">
        <v>25</v>
      </c>
      <c r="G247" s="92">
        <v>2</v>
      </c>
      <c r="H247" s="92">
        <v>1</v>
      </c>
    </row>
    <row r="248" spans="1:8" ht="14.25" customHeight="1">
      <c r="A248" s="90"/>
      <c r="B248" s="90"/>
      <c r="C248" s="90" t="s">
        <v>469</v>
      </c>
      <c r="D248" s="91" t="s">
        <v>470</v>
      </c>
      <c r="E248" s="92" t="s">
        <v>13</v>
      </c>
      <c r="F248" s="92">
        <v>22</v>
      </c>
      <c r="G248" s="92">
        <v>2</v>
      </c>
      <c r="H248" s="92" t="s">
        <v>13</v>
      </c>
    </row>
    <row r="249" spans="1:8" ht="14.25" customHeight="1">
      <c r="A249" s="90"/>
      <c r="B249" s="90"/>
      <c r="C249" s="90" t="s">
        <v>471</v>
      </c>
      <c r="D249" s="91" t="s">
        <v>472</v>
      </c>
      <c r="E249" s="92" t="s">
        <v>13</v>
      </c>
      <c r="F249" s="92">
        <v>12</v>
      </c>
      <c r="G249" s="92">
        <v>3</v>
      </c>
      <c r="H249" s="92" t="s">
        <v>13</v>
      </c>
    </row>
    <row r="250" spans="1:8" ht="14.25" customHeight="1">
      <c r="A250" s="90"/>
      <c r="B250" s="90"/>
      <c r="C250" s="90" t="s">
        <v>473</v>
      </c>
      <c r="D250" s="91" t="s">
        <v>474</v>
      </c>
      <c r="E250" s="92" t="s">
        <v>13</v>
      </c>
      <c r="F250" s="92">
        <v>7</v>
      </c>
      <c r="G250" s="92">
        <v>3</v>
      </c>
      <c r="H250" s="92" t="s">
        <v>13</v>
      </c>
    </row>
    <row r="251" spans="1:8" ht="14.25" customHeight="1">
      <c r="A251" s="90"/>
      <c r="B251" s="90"/>
      <c r="C251" s="90" t="s">
        <v>475</v>
      </c>
      <c r="D251" s="91" t="s">
        <v>476</v>
      </c>
      <c r="E251" s="92" t="s">
        <v>13</v>
      </c>
      <c r="F251" s="92">
        <v>2</v>
      </c>
      <c r="G251" s="92">
        <v>1</v>
      </c>
      <c r="H251" s="92">
        <v>2</v>
      </c>
    </row>
    <row r="252" spans="1:8" ht="14.25" customHeight="1">
      <c r="A252" s="90"/>
      <c r="B252" s="90"/>
      <c r="C252" s="90" t="s">
        <v>477</v>
      </c>
      <c r="D252" s="91" t="s">
        <v>478</v>
      </c>
      <c r="E252" s="92" t="s">
        <v>13</v>
      </c>
      <c r="F252" s="92">
        <v>11</v>
      </c>
      <c r="G252" s="92">
        <v>1</v>
      </c>
      <c r="H252" s="92" t="s">
        <v>13</v>
      </c>
    </row>
    <row r="253" spans="1:8" ht="14.25" customHeight="1">
      <c r="A253" s="90"/>
      <c r="B253" s="90"/>
      <c r="C253" s="90" t="s">
        <v>479</v>
      </c>
      <c r="D253" s="91" t="s">
        <v>480</v>
      </c>
      <c r="E253" s="92" t="s">
        <v>13</v>
      </c>
      <c r="F253" s="92">
        <v>3</v>
      </c>
      <c r="G253" s="92" t="s">
        <v>13</v>
      </c>
      <c r="H253" s="92" t="s">
        <v>13</v>
      </c>
    </row>
    <row r="254" spans="1:8" ht="14.25" customHeight="1">
      <c r="A254" s="90"/>
      <c r="B254" s="115" t="s">
        <v>481</v>
      </c>
      <c r="C254" s="115"/>
      <c r="D254" s="91" t="s">
        <v>482</v>
      </c>
      <c r="E254" s="92" t="s">
        <v>13</v>
      </c>
      <c r="F254" s="92">
        <v>374</v>
      </c>
      <c r="G254" s="92">
        <v>1</v>
      </c>
      <c r="H254" s="92" t="s">
        <v>13</v>
      </c>
    </row>
    <row r="255" spans="1:8" ht="14.25" customHeight="1">
      <c r="A255" s="90"/>
      <c r="B255" s="90"/>
      <c r="C255" s="90" t="s">
        <v>483</v>
      </c>
      <c r="D255" s="91" t="s">
        <v>484</v>
      </c>
      <c r="E255" s="92" t="s">
        <v>13</v>
      </c>
      <c r="F255" s="92">
        <v>115</v>
      </c>
      <c r="G255" s="92" t="s">
        <v>13</v>
      </c>
      <c r="H255" s="92" t="s">
        <v>13</v>
      </c>
    </row>
    <row r="256" spans="1:8" ht="14.25" customHeight="1">
      <c r="A256" s="90"/>
      <c r="B256" s="90"/>
      <c r="C256" s="90" t="s">
        <v>485</v>
      </c>
      <c r="D256" s="91" t="s">
        <v>486</v>
      </c>
      <c r="E256" s="92" t="s">
        <v>13</v>
      </c>
      <c r="F256" s="92">
        <v>28</v>
      </c>
      <c r="G256" s="92" t="s">
        <v>13</v>
      </c>
      <c r="H256" s="92" t="s">
        <v>13</v>
      </c>
    </row>
    <row r="257" spans="1:8" ht="14.25" customHeight="1">
      <c r="A257" s="90"/>
      <c r="B257" s="90"/>
      <c r="C257" s="90" t="s">
        <v>487</v>
      </c>
      <c r="D257" s="91" t="s">
        <v>488</v>
      </c>
      <c r="E257" s="92" t="s">
        <v>13</v>
      </c>
      <c r="F257" s="92">
        <v>1</v>
      </c>
      <c r="G257" s="92" t="s">
        <v>13</v>
      </c>
      <c r="H257" s="92" t="s">
        <v>13</v>
      </c>
    </row>
    <row r="258" spans="1:8" ht="14.25" customHeight="1">
      <c r="A258" s="90"/>
      <c r="B258" s="90"/>
      <c r="C258" s="90" t="s">
        <v>489</v>
      </c>
      <c r="D258" s="91" t="s">
        <v>490</v>
      </c>
      <c r="E258" s="92" t="s">
        <v>13</v>
      </c>
      <c r="F258" s="92">
        <v>113</v>
      </c>
      <c r="G258" s="92" t="s">
        <v>13</v>
      </c>
      <c r="H258" s="92" t="s">
        <v>13</v>
      </c>
    </row>
    <row r="259" spans="1:8" ht="14.25" customHeight="1">
      <c r="A259" s="90"/>
      <c r="B259" s="90"/>
      <c r="C259" s="90" t="s">
        <v>491</v>
      </c>
      <c r="D259" s="91" t="s">
        <v>492</v>
      </c>
      <c r="E259" s="92" t="s">
        <v>13</v>
      </c>
      <c r="F259" s="92">
        <v>3</v>
      </c>
      <c r="G259" s="92" t="s">
        <v>13</v>
      </c>
      <c r="H259" s="92" t="s">
        <v>13</v>
      </c>
    </row>
    <row r="260" spans="1:8" ht="14.25" customHeight="1">
      <c r="A260" s="90"/>
      <c r="B260" s="90"/>
      <c r="C260" s="90" t="s">
        <v>493</v>
      </c>
      <c r="D260" s="91" t="s">
        <v>494</v>
      </c>
      <c r="E260" s="92" t="s">
        <v>13</v>
      </c>
      <c r="F260" s="92">
        <v>53</v>
      </c>
      <c r="G260" s="92" t="s">
        <v>13</v>
      </c>
      <c r="H260" s="92" t="s">
        <v>13</v>
      </c>
    </row>
    <row r="261" spans="1:8" ht="14.25" customHeight="1">
      <c r="A261" s="90"/>
      <c r="B261" s="90"/>
      <c r="C261" s="90" t="s">
        <v>495</v>
      </c>
      <c r="D261" s="91" t="s">
        <v>496</v>
      </c>
      <c r="E261" s="92" t="s">
        <v>13</v>
      </c>
      <c r="F261" s="92" t="s">
        <v>13</v>
      </c>
      <c r="G261" s="92" t="s">
        <v>13</v>
      </c>
      <c r="H261" s="92" t="s">
        <v>13</v>
      </c>
    </row>
    <row r="262" spans="1:8" ht="14.25" customHeight="1">
      <c r="A262" s="90"/>
      <c r="B262" s="90"/>
      <c r="C262" s="90" t="s">
        <v>497</v>
      </c>
      <c r="D262" s="91" t="s">
        <v>498</v>
      </c>
      <c r="E262" s="92" t="s">
        <v>13</v>
      </c>
      <c r="F262" s="92">
        <v>31</v>
      </c>
      <c r="G262" s="92">
        <v>1</v>
      </c>
      <c r="H262" s="92" t="s">
        <v>13</v>
      </c>
    </row>
    <row r="263" spans="1:8" ht="14.25" customHeight="1">
      <c r="A263" s="90"/>
      <c r="B263" s="90"/>
      <c r="C263" s="90" t="s">
        <v>499</v>
      </c>
      <c r="D263" s="91" t="s">
        <v>500</v>
      </c>
      <c r="E263" s="92" t="s">
        <v>13</v>
      </c>
      <c r="F263" s="92">
        <v>2</v>
      </c>
      <c r="G263" s="92" t="s">
        <v>13</v>
      </c>
      <c r="H263" s="92" t="s">
        <v>13</v>
      </c>
    </row>
    <row r="264" spans="1:8" ht="14.25" customHeight="1">
      <c r="A264" s="90"/>
      <c r="B264" s="90"/>
      <c r="C264" s="90" t="s">
        <v>501</v>
      </c>
      <c r="D264" s="91" t="s">
        <v>502</v>
      </c>
      <c r="E264" s="92" t="s">
        <v>13</v>
      </c>
      <c r="F264" s="92" t="s">
        <v>13</v>
      </c>
      <c r="G264" s="92" t="s">
        <v>13</v>
      </c>
      <c r="H264" s="92" t="s">
        <v>13</v>
      </c>
    </row>
    <row r="265" spans="1:8" ht="14.25" customHeight="1">
      <c r="A265" s="90"/>
      <c r="B265" s="90"/>
      <c r="C265" s="90" t="s">
        <v>503</v>
      </c>
      <c r="D265" s="91" t="s">
        <v>504</v>
      </c>
      <c r="E265" s="92" t="s">
        <v>13</v>
      </c>
      <c r="F265" s="92">
        <v>28</v>
      </c>
      <c r="G265" s="92" t="s">
        <v>13</v>
      </c>
      <c r="H265" s="92" t="s">
        <v>13</v>
      </c>
    </row>
    <row r="266" spans="1:8" ht="14.25" customHeight="1">
      <c r="A266" s="90"/>
      <c r="B266" s="90"/>
      <c r="C266" s="90" t="s">
        <v>505</v>
      </c>
      <c r="D266" s="91" t="s">
        <v>506</v>
      </c>
      <c r="E266" s="92" t="s">
        <v>13</v>
      </c>
      <c r="F266" s="92" t="s">
        <v>13</v>
      </c>
      <c r="G266" s="92" t="s">
        <v>13</v>
      </c>
      <c r="H266" s="92" t="s">
        <v>13</v>
      </c>
    </row>
    <row r="267" spans="1:8" ht="14.25" customHeight="1">
      <c r="A267" s="90"/>
      <c r="B267" s="115" t="s">
        <v>507</v>
      </c>
      <c r="C267" s="115"/>
      <c r="D267" s="91" t="s">
        <v>508</v>
      </c>
      <c r="E267" s="92" t="s">
        <v>13</v>
      </c>
      <c r="F267" s="92" t="s">
        <v>13</v>
      </c>
      <c r="G267" s="92" t="s">
        <v>13</v>
      </c>
      <c r="H267" s="92">
        <v>2</v>
      </c>
    </row>
    <row r="268" spans="1:8" ht="14.25" customHeight="1">
      <c r="A268" s="90"/>
      <c r="B268" s="90"/>
      <c r="C268" s="90" t="s">
        <v>509</v>
      </c>
      <c r="D268" s="91" t="s">
        <v>510</v>
      </c>
      <c r="E268" s="92" t="s">
        <v>183</v>
      </c>
      <c r="F268" s="92" t="s">
        <v>183</v>
      </c>
      <c r="G268" s="92" t="s">
        <v>183</v>
      </c>
      <c r="H268" s="92" t="s">
        <v>183</v>
      </c>
    </row>
    <row r="269" spans="1:8" ht="14.25" customHeight="1">
      <c r="A269" s="90"/>
      <c r="B269" s="90"/>
      <c r="C269" s="90" t="s">
        <v>511</v>
      </c>
      <c r="D269" s="91" t="s">
        <v>512</v>
      </c>
      <c r="E269" s="92" t="s">
        <v>13</v>
      </c>
      <c r="F269" s="92" t="s">
        <v>13</v>
      </c>
      <c r="G269" s="92" t="s">
        <v>13</v>
      </c>
      <c r="H269" s="92">
        <v>1</v>
      </c>
    </row>
    <row r="270" spans="1:8" ht="14.25" customHeight="1">
      <c r="A270" s="90"/>
      <c r="B270" s="90"/>
      <c r="C270" s="90" t="s">
        <v>513</v>
      </c>
      <c r="D270" s="91" t="s">
        <v>514</v>
      </c>
      <c r="E270" s="92" t="s">
        <v>13</v>
      </c>
      <c r="F270" s="92" t="s">
        <v>13</v>
      </c>
      <c r="G270" s="92" t="s">
        <v>13</v>
      </c>
      <c r="H270" s="92" t="s">
        <v>13</v>
      </c>
    </row>
    <row r="271" spans="1:8" ht="14.25" customHeight="1">
      <c r="A271" s="90"/>
      <c r="B271" s="90"/>
      <c r="C271" s="90" t="s">
        <v>515</v>
      </c>
      <c r="D271" s="91" t="s">
        <v>516</v>
      </c>
      <c r="E271" s="92" t="s">
        <v>13</v>
      </c>
      <c r="F271" s="92" t="s">
        <v>13</v>
      </c>
      <c r="G271" s="92" t="s">
        <v>13</v>
      </c>
      <c r="H271" s="92">
        <v>1</v>
      </c>
    </row>
    <row r="272" spans="1:8" ht="14.25" customHeight="1">
      <c r="A272" s="90"/>
      <c r="B272" s="90"/>
      <c r="C272" s="90" t="s">
        <v>517</v>
      </c>
      <c r="D272" s="91" t="s">
        <v>518</v>
      </c>
      <c r="E272" s="92" t="s">
        <v>183</v>
      </c>
      <c r="F272" s="92" t="s">
        <v>183</v>
      </c>
      <c r="G272" s="92" t="s">
        <v>183</v>
      </c>
      <c r="H272" s="92" t="s">
        <v>183</v>
      </c>
    </row>
    <row r="273" spans="1:8" ht="14.25" customHeight="1">
      <c r="A273" s="90"/>
      <c r="B273" s="90"/>
      <c r="C273" s="90" t="s">
        <v>519</v>
      </c>
      <c r="D273" s="91" t="s">
        <v>520</v>
      </c>
      <c r="E273" s="92" t="s">
        <v>13</v>
      </c>
      <c r="F273" s="92" t="s">
        <v>13</v>
      </c>
      <c r="G273" s="92" t="s">
        <v>13</v>
      </c>
      <c r="H273" s="92" t="s">
        <v>13</v>
      </c>
    </row>
    <row r="274" spans="1:8" ht="14.25" customHeight="1">
      <c r="A274" s="90"/>
      <c r="B274" s="115" t="s">
        <v>521</v>
      </c>
      <c r="C274" s="115"/>
      <c r="D274" s="91" t="s">
        <v>522</v>
      </c>
      <c r="E274" s="92" t="s">
        <v>13</v>
      </c>
      <c r="F274" s="92">
        <v>36</v>
      </c>
      <c r="G274" s="92">
        <v>1</v>
      </c>
      <c r="H274" s="92">
        <v>4</v>
      </c>
    </row>
    <row r="275" spans="1:8" ht="14.25" customHeight="1">
      <c r="A275" s="90"/>
      <c r="B275" s="90"/>
      <c r="C275" s="90" t="s">
        <v>523</v>
      </c>
      <c r="D275" s="91" t="s">
        <v>524</v>
      </c>
      <c r="E275" s="92" t="s">
        <v>13</v>
      </c>
      <c r="F275" s="92">
        <v>6</v>
      </c>
      <c r="G275" s="92" t="s">
        <v>13</v>
      </c>
      <c r="H275" s="92" t="s">
        <v>13</v>
      </c>
    </row>
    <row r="276" spans="1:8" ht="14.25" customHeight="1">
      <c r="A276" s="90"/>
      <c r="B276" s="90"/>
      <c r="C276" s="90" t="s">
        <v>525</v>
      </c>
      <c r="D276" s="91" t="s">
        <v>526</v>
      </c>
      <c r="E276" s="92" t="s">
        <v>13</v>
      </c>
      <c r="F276" s="92">
        <v>6</v>
      </c>
      <c r="G276" s="92">
        <v>1</v>
      </c>
      <c r="H276" s="92" t="s">
        <v>13</v>
      </c>
    </row>
    <row r="277" spans="1:8" ht="14.25" customHeight="1">
      <c r="A277" s="90"/>
      <c r="B277" s="90"/>
      <c r="C277" s="90" t="s">
        <v>353</v>
      </c>
      <c r="D277" s="91" t="s">
        <v>527</v>
      </c>
      <c r="E277" s="92" t="s">
        <v>13</v>
      </c>
      <c r="F277" s="92">
        <v>11</v>
      </c>
      <c r="G277" s="92" t="s">
        <v>13</v>
      </c>
      <c r="H277" s="92">
        <v>1</v>
      </c>
    </row>
    <row r="278" spans="1:8" ht="14.25" customHeight="1">
      <c r="A278" s="90"/>
      <c r="B278" s="90"/>
      <c r="C278" s="90" t="s">
        <v>528</v>
      </c>
      <c r="D278" s="91" t="s">
        <v>529</v>
      </c>
      <c r="E278" s="92" t="s">
        <v>13</v>
      </c>
      <c r="F278" s="92">
        <v>8</v>
      </c>
      <c r="G278" s="92" t="s">
        <v>13</v>
      </c>
      <c r="H278" s="92">
        <v>1</v>
      </c>
    </row>
    <row r="279" spans="1:8" ht="14.25" customHeight="1">
      <c r="A279" s="90"/>
      <c r="B279" s="90"/>
      <c r="C279" s="90" t="s">
        <v>530</v>
      </c>
      <c r="D279" s="91" t="s">
        <v>531</v>
      </c>
      <c r="E279" s="92" t="s">
        <v>13</v>
      </c>
      <c r="F279" s="92">
        <v>5</v>
      </c>
      <c r="G279" s="92" t="s">
        <v>13</v>
      </c>
      <c r="H279" s="92">
        <v>2</v>
      </c>
    </row>
    <row r="280" spans="1:8" ht="14.25" customHeight="1">
      <c r="A280" s="90"/>
      <c r="B280" s="115" t="s">
        <v>532</v>
      </c>
      <c r="C280" s="115"/>
      <c r="D280" s="91" t="s">
        <v>533</v>
      </c>
      <c r="E280" s="92">
        <v>5</v>
      </c>
      <c r="F280" s="92" t="s">
        <v>13</v>
      </c>
      <c r="G280" s="92" t="s">
        <v>13</v>
      </c>
      <c r="H280" s="92">
        <v>5</v>
      </c>
    </row>
    <row r="281" spans="1:8" ht="14.25" customHeight="1">
      <c r="A281" s="90"/>
      <c r="B281" s="90"/>
      <c r="C281" s="90" t="s">
        <v>534</v>
      </c>
      <c r="D281" s="91" t="s">
        <v>535</v>
      </c>
      <c r="E281" s="92">
        <v>3</v>
      </c>
      <c r="F281" s="92" t="s">
        <v>13</v>
      </c>
      <c r="G281" s="92" t="s">
        <v>13</v>
      </c>
      <c r="H281" s="92">
        <v>3</v>
      </c>
    </row>
    <row r="282" spans="1:8" ht="14.25" customHeight="1">
      <c r="A282" s="90"/>
      <c r="B282" s="90"/>
      <c r="C282" s="90" t="s">
        <v>536</v>
      </c>
      <c r="D282" s="91" t="s">
        <v>537</v>
      </c>
      <c r="E282" s="92">
        <v>2</v>
      </c>
      <c r="F282" s="92" t="s">
        <v>13</v>
      </c>
      <c r="G282" s="92" t="s">
        <v>13</v>
      </c>
      <c r="H282" s="92" t="s">
        <v>13</v>
      </c>
    </row>
    <row r="283" spans="1:8" ht="14.25" customHeight="1">
      <c r="A283" s="90"/>
      <c r="B283" s="90"/>
      <c r="C283" s="90" t="s">
        <v>538</v>
      </c>
      <c r="D283" s="91" t="s">
        <v>539</v>
      </c>
      <c r="E283" s="92" t="s">
        <v>13</v>
      </c>
      <c r="F283" s="92" t="s">
        <v>13</v>
      </c>
      <c r="G283" s="92" t="s">
        <v>13</v>
      </c>
      <c r="H283" s="92" t="s">
        <v>13</v>
      </c>
    </row>
    <row r="284" spans="1:8" ht="14.25" customHeight="1">
      <c r="A284" s="90"/>
      <c r="B284" s="90"/>
      <c r="C284" s="90" t="s">
        <v>540</v>
      </c>
      <c r="D284" s="91" t="s">
        <v>541</v>
      </c>
      <c r="E284" s="92" t="s">
        <v>13</v>
      </c>
      <c r="F284" s="92" t="s">
        <v>13</v>
      </c>
      <c r="G284" s="92" t="s">
        <v>13</v>
      </c>
      <c r="H284" s="92">
        <v>1</v>
      </c>
    </row>
    <row r="285" spans="1:8" ht="14.25" customHeight="1">
      <c r="A285" s="90"/>
      <c r="B285" s="90"/>
      <c r="C285" s="90" t="s">
        <v>542</v>
      </c>
      <c r="D285" s="91" t="s">
        <v>543</v>
      </c>
      <c r="E285" s="92" t="s">
        <v>13</v>
      </c>
      <c r="F285" s="92" t="s">
        <v>13</v>
      </c>
      <c r="G285" s="92" t="s">
        <v>13</v>
      </c>
      <c r="H285" s="92">
        <v>1</v>
      </c>
    </row>
    <row r="286" spans="1:8" ht="14.25" customHeight="1">
      <c r="A286" s="90"/>
      <c r="B286" s="115" t="s">
        <v>544</v>
      </c>
      <c r="C286" s="115"/>
      <c r="D286" s="91" t="s">
        <v>545</v>
      </c>
      <c r="E286" s="92" t="s">
        <v>13</v>
      </c>
      <c r="F286" s="92">
        <v>42</v>
      </c>
      <c r="G286" s="92">
        <v>3</v>
      </c>
      <c r="H286" s="92" t="s">
        <v>13</v>
      </c>
    </row>
    <row r="287" spans="1:8" ht="14.25" customHeight="1">
      <c r="A287" s="90"/>
      <c r="B287" s="90"/>
      <c r="C287" s="90" t="s">
        <v>546</v>
      </c>
      <c r="D287" s="91" t="s">
        <v>547</v>
      </c>
      <c r="E287" s="92" t="s">
        <v>13</v>
      </c>
      <c r="F287" s="92">
        <v>2</v>
      </c>
      <c r="G287" s="92">
        <v>1</v>
      </c>
      <c r="H287" s="92" t="s">
        <v>13</v>
      </c>
    </row>
    <row r="288" spans="1:8" ht="14.25" customHeight="1">
      <c r="A288" s="90"/>
      <c r="B288" s="90"/>
      <c r="C288" s="90" t="s">
        <v>548</v>
      </c>
      <c r="D288" s="91" t="s">
        <v>549</v>
      </c>
      <c r="E288" s="92" t="s">
        <v>13</v>
      </c>
      <c r="F288" s="92">
        <v>13</v>
      </c>
      <c r="G288" s="92">
        <v>1</v>
      </c>
      <c r="H288" s="92" t="s">
        <v>13</v>
      </c>
    </row>
    <row r="289" spans="1:8" ht="14.25" customHeight="1">
      <c r="A289" s="90"/>
      <c r="B289" s="90"/>
      <c r="C289" s="90" t="s">
        <v>550</v>
      </c>
      <c r="D289" s="91" t="s">
        <v>551</v>
      </c>
      <c r="E289" s="92" t="s">
        <v>13</v>
      </c>
      <c r="F289" s="92">
        <v>2</v>
      </c>
      <c r="G289" s="92" t="s">
        <v>13</v>
      </c>
      <c r="H289" s="92" t="s">
        <v>13</v>
      </c>
    </row>
    <row r="290" spans="1:8" ht="14.25" customHeight="1">
      <c r="A290" s="90"/>
      <c r="B290" s="90"/>
      <c r="C290" s="90" t="s">
        <v>552</v>
      </c>
      <c r="D290" s="91" t="s">
        <v>553</v>
      </c>
      <c r="E290" s="92" t="s">
        <v>13</v>
      </c>
      <c r="F290" s="92" t="s">
        <v>13</v>
      </c>
      <c r="G290" s="92" t="s">
        <v>13</v>
      </c>
      <c r="H290" s="92" t="s">
        <v>13</v>
      </c>
    </row>
    <row r="291" spans="1:8" ht="14.25" customHeight="1">
      <c r="A291" s="90"/>
      <c r="B291" s="90"/>
      <c r="C291" s="90" t="s">
        <v>554</v>
      </c>
      <c r="D291" s="91" t="s">
        <v>555</v>
      </c>
      <c r="E291" s="92" t="s">
        <v>13</v>
      </c>
      <c r="F291" s="92" t="s">
        <v>13</v>
      </c>
      <c r="G291" s="92" t="s">
        <v>13</v>
      </c>
      <c r="H291" s="92" t="s">
        <v>13</v>
      </c>
    </row>
    <row r="292" spans="1:8" ht="14.25" customHeight="1">
      <c r="A292" s="90"/>
      <c r="B292" s="90"/>
      <c r="C292" s="90" t="s">
        <v>556</v>
      </c>
      <c r="D292" s="91" t="s">
        <v>557</v>
      </c>
      <c r="E292" s="92" t="s">
        <v>13</v>
      </c>
      <c r="F292" s="92">
        <v>5</v>
      </c>
      <c r="G292" s="92">
        <v>1</v>
      </c>
      <c r="H292" s="92" t="s">
        <v>13</v>
      </c>
    </row>
    <row r="293" spans="1:8" ht="14.25" customHeight="1">
      <c r="A293" s="90"/>
      <c r="B293" s="90"/>
      <c r="C293" s="90" t="s">
        <v>558</v>
      </c>
      <c r="D293" s="91" t="s">
        <v>559</v>
      </c>
      <c r="E293" s="92" t="s">
        <v>13</v>
      </c>
      <c r="F293" s="92">
        <v>4</v>
      </c>
      <c r="G293" s="92" t="s">
        <v>13</v>
      </c>
      <c r="H293" s="92" t="s">
        <v>13</v>
      </c>
    </row>
    <row r="294" spans="1:8" ht="14.25" customHeight="1">
      <c r="A294" s="90"/>
      <c r="B294" s="90"/>
      <c r="C294" s="90" t="s">
        <v>560</v>
      </c>
      <c r="D294" s="91" t="s">
        <v>561</v>
      </c>
      <c r="E294" s="92" t="s">
        <v>13</v>
      </c>
      <c r="F294" s="92">
        <v>4</v>
      </c>
      <c r="G294" s="92" t="s">
        <v>13</v>
      </c>
      <c r="H294" s="92" t="s">
        <v>13</v>
      </c>
    </row>
    <row r="295" spans="1:8" ht="14.25" customHeight="1">
      <c r="A295" s="90"/>
      <c r="B295" s="90"/>
      <c r="C295" s="90" t="s">
        <v>562</v>
      </c>
      <c r="D295" s="91" t="s">
        <v>563</v>
      </c>
      <c r="E295" s="92" t="s">
        <v>13</v>
      </c>
      <c r="F295" s="92">
        <v>10</v>
      </c>
      <c r="G295" s="92" t="s">
        <v>13</v>
      </c>
      <c r="H295" s="92" t="s">
        <v>13</v>
      </c>
    </row>
    <row r="296" spans="1:8" ht="14.25" customHeight="1">
      <c r="A296" s="90"/>
      <c r="B296" s="90"/>
      <c r="C296" s="90" t="s">
        <v>564</v>
      </c>
      <c r="D296" s="91" t="s">
        <v>565</v>
      </c>
      <c r="E296" s="92" t="s">
        <v>13</v>
      </c>
      <c r="F296" s="92">
        <v>2</v>
      </c>
      <c r="G296" s="92" t="s">
        <v>13</v>
      </c>
      <c r="H296" s="92" t="s">
        <v>13</v>
      </c>
    </row>
    <row r="297" spans="1:8" ht="14.25" customHeight="1">
      <c r="A297" s="90"/>
      <c r="B297" s="115" t="s">
        <v>566</v>
      </c>
      <c r="C297" s="115"/>
      <c r="D297" s="91" t="s">
        <v>567</v>
      </c>
      <c r="E297" s="92">
        <v>5</v>
      </c>
      <c r="F297" s="92">
        <v>476</v>
      </c>
      <c r="G297" s="92" t="s">
        <v>13</v>
      </c>
      <c r="H297" s="92">
        <v>3</v>
      </c>
    </row>
    <row r="298" spans="1:8" ht="14.25" customHeight="1">
      <c r="A298" s="90"/>
      <c r="B298" s="90"/>
      <c r="C298" s="90" t="s">
        <v>568</v>
      </c>
      <c r="D298" s="91" t="s">
        <v>569</v>
      </c>
      <c r="E298" s="92" t="s">
        <v>13</v>
      </c>
      <c r="F298" s="92">
        <v>17</v>
      </c>
      <c r="G298" s="92" t="s">
        <v>13</v>
      </c>
      <c r="H298" s="92">
        <v>1</v>
      </c>
    </row>
    <row r="299" spans="1:8" ht="14.25" customHeight="1">
      <c r="A299" s="90"/>
      <c r="B299" s="90"/>
      <c r="C299" s="90" t="s">
        <v>570</v>
      </c>
      <c r="D299" s="91" t="s">
        <v>571</v>
      </c>
      <c r="E299" s="92">
        <v>5</v>
      </c>
      <c r="F299" s="92">
        <v>82</v>
      </c>
      <c r="G299" s="92" t="s">
        <v>13</v>
      </c>
      <c r="H299" s="92">
        <v>2</v>
      </c>
    </row>
    <row r="300" spans="1:8" ht="14.25" customHeight="1">
      <c r="A300" s="90"/>
      <c r="B300" s="90"/>
      <c r="C300" s="90" t="s">
        <v>572</v>
      </c>
      <c r="D300" s="91" t="s">
        <v>573</v>
      </c>
      <c r="E300" s="92" t="s">
        <v>13</v>
      </c>
      <c r="F300" s="92">
        <v>16</v>
      </c>
      <c r="G300" s="92" t="s">
        <v>13</v>
      </c>
      <c r="H300" s="92" t="s">
        <v>13</v>
      </c>
    </row>
    <row r="301" spans="1:8" ht="14.25" customHeight="1">
      <c r="A301" s="90"/>
      <c r="B301" s="90"/>
      <c r="C301" s="90" t="s">
        <v>574</v>
      </c>
      <c r="D301" s="91" t="s">
        <v>575</v>
      </c>
      <c r="E301" s="92" t="s">
        <v>13</v>
      </c>
      <c r="F301" s="92">
        <v>19</v>
      </c>
      <c r="G301" s="92" t="s">
        <v>13</v>
      </c>
      <c r="H301" s="92" t="s">
        <v>13</v>
      </c>
    </row>
    <row r="302" spans="1:8" ht="14.25" customHeight="1">
      <c r="A302" s="90"/>
      <c r="B302" s="90"/>
      <c r="C302" s="90" t="s">
        <v>576</v>
      </c>
      <c r="D302" s="91" t="s">
        <v>577</v>
      </c>
      <c r="E302" s="92" t="s">
        <v>13</v>
      </c>
      <c r="F302" s="92">
        <v>112</v>
      </c>
      <c r="G302" s="92" t="s">
        <v>13</v>
      </c>
      <c r="H302" s="92" t="s">
        <v>13</v>
      </c>
    </row>
    <row r="303" spans="1:8" ht="14.25" customHeight="1">
      <c r="A303" s="90"/>
      <c r="B303" s="90"/>
      <c r="C303" s="90" t="s">
        <v>578</v>
      </c>
      <c r="D303" s="91" t="s">
        <v>579</v>
      </c>
      <c r="E303" s="92" t="s">
        <v>13</v>
      </c>
      <c r="F303" s="92">
        <v>144</v>
      </c>
      <c r="G303" s="92" t="s">
        <v>13</v>
      </c>
      <c r="H303" s="92" t="s">
        <v>13</v>
      </c>
    </row>
    <row r="304" spans="1:8" ht="14.25" customHeight="1">
      <c r="A304" s="90"/>
      <c r="B304" s="90"/>
      <c r="C304" s="90" t="s">
        <v>580</v>
      </c>
      <c r="D304" s="91" t="s">
        <v>581</v>
      </c>
      <c r="E304" s="92" t="s">
        <v>13</v>
      </c>
      <c r="F304" s="92">
        <v>86</v>
      </c>
      <c r="G304" s="92" t="s">
        <v>13</v>
      </c>
      <c r="H304" s="92" t="s">
        <v>13</v>
      </c>
    </row>
    <row r="305" spans="1:8" ht="14.25" customHeight="1">
      <c r="A305" s="90"/>
      <c r="B305" s="115" t="s">
        <v>582</v>
      </c>
      <c r="C305" s="115"/>
      <c r="D305" s="91" t="s">
        <v>583</v>
      </c>
      <c r="E305" s="92" t="s">
        <v>13</v>
      </c>
      <c r="F305" s="92">
        <v>1291</v>
      </c>
      <c r="G305" s="92" t="s">
        <v>13</v>
      </c>
      <c r="H305" s="92">
        <v>1</v>
      </c>
    </row>
    <row r="306" spans="1:8" ht="14.25" customHeight="1">
      <c r="A306" s="90"/>
      <c r="B306" s="90"/>
      <c r="C306" s="90" t="s">
        <v>584</v>
      </c>
      <c r="D306" s="91" t="s">
        <v>585</v>
      </c>
      <c r="E306" s="92" t="s">
        <v>13</v>
      </c>
      <c r="F306" s="92">
        <v>107</v>
      </c>
      <c r="G306" s="92" t="s">
        <v>13</v>
      </c>
      <c r="H306" s="92" t="s">
        <v>13</v>
      </c>
    </row>
    <row r="307" spans="1:8" ht="14.25" customHeight="1">
      <c r="A307" s="90"/>
      <c r="B307" s="90"/>
      <c r="C307" s="90" t="s">
        <v>586</v>
      </c>
      <c r="D307" s="91" t="s">
        <v>587</v>
      </c>
      <c r="E307" s="92" t="s">
        <v>13</v>
      </c>
      <c r="F307" s="92">
        <v>203</v>
      </c>
      <c r="G307" s="92" t="s">
        <v>13</v>
      </c>
      <c r="H307" s="92" t="s">
        <v>13</v>
      </c>
    </row>
    <row r="308" spans="1:8" ht="14.25" customHeight="1">
      <c r="A308" s="90"/>
      <c r="B308" s="90"/>
      <c r="C308" s="90" t="s">
        <v>588</v>
      </c>
      <c r="D308" s="91" t="s">
        <v>589</v>
      </c>
      <c r="E308" s="92" t="s">
        <v>13</v>
      </c>
      <c r="F308" s="92">
        <v>39</v>
      </c>
      <c r="G308" s="92" t="s">
        <v>13</v>
      </c>
      <c r="H308" s="92">
        <v>1</v>
      </c>
    </row>
    <row r="309" spans="1:8" ht="14.25" customHeight="1">
      <c r="A309" s="90"/>
      <c r="B309" s="90"/>
      <c r="C309" s="90" t="s">
        <v>590</v>
      </c>
      <c r="D309" s="91" t="s">
        <v>591</v>
      </c>
      <c r="E309" s="92" t="s">
        <v>13</v>
      </c>
      <c r="F309" s="92">
        <v>157</v>
      </c>
      <c r="G309" s="92" t="s">
        <v>13</v>
      </c>
      <c r="H309" s="92" t="s">
        <v>13</v>
      </c>
    </row>
    <row r="310" spans="1:8" ht="14.25" customHeight="1">
      <c r="A310" s="90"/>
      <c r="B310" s="90"/>
      <c r="C310" s="90" t="s">
        <v>592</v>
      </c>
      <c r="D310" s="91" t="s">
        <v>593</v>
      </c>
      <c r="E310" s="92" t="s">
        <v>13</v>
      </c>
      <c r="F310" s="92">
        <v>86</v>
      </c>
      <c r="G310" s="92" t="s">
        <v>13</v>
      </c>
      <c r="H310" s="92" t="s">
        <v>13</v>
      </c>
    </row>
    <row r="311" spans="1:8" ht="14.25" customHeight="1">
      <c r="A311" s="90"/>
      <c r="B311" s="90"/>
      <c r="C311" s="90" t="s">
        <v>594</v>
      </c>
      <c r="D311" s="91" t="s">
        <v>595</v>
      </c>
      <c r="E311" s="92" t="s">
        <v>13</v>
      </c>
      <c r="F311" s="92">
        <v>326</v>
      </c>
      <c r="G311" s="92" t="s">
        <v>13</v>
      </c>
      <c r="H311" s="92" t="s">
        <v>13</v>
      </c>
    </row>
    <row r="312" spans="1:8" ht="14.25" customHeight="1">
      <c r="A312" s="90"/>
      <c r="B312" s="90"/>
      <c r="C312" s="90" t="s">
        <v>596</v>
      </c>
      <c r="D312" s="91" t="s">
        <v>597</v>
      </c>
      <c r="E312" s="92" t="s">
        <v>13</v>
      </c>
      <c r="F312" s="92">
        <v>49</v>
      </c>
      <c r="G312" s="92" t="s">
        <v>13</v>
      </c>
      <c r="H312" s="92" t="s">
        <v>13</v>
      </c>
    </row>
    <row r="313" spans="1:8" ht="14.25" customHeight="1">
      <c r="A313" s="90"/>
      <c r="B313" s="90"/>
      <c r="C313" s="90" t="s">
        <v>598</v>
      </c>
      <c r="D313" s="91" t="s">
        <v>599</v>
      </c>
      <c r="E313" s="92" t="s">
        <v>13</v>
      </c>
      <c r="F313" s="92">
        <v>209</v>
      </c>
      <c r="G313" s="92" t="s">
        <v>13</v>
      </c>
      <c r="H313" s="92" t="s">
        <v>13</v>
      </c>
    </row>
    <row r="314" spans="1:8" ht="14.25" customHeight="1">
      <c r="A314" s="90"/>
      <c r="B314" s="90"/>
      <c r="C314" s="90" t="s">
        <v>600</v>
      </c>
      <c r="D314" s="91" t="s">
        <v>601</v>
      </c>
      <c r="E314" s="92" t="s">
        <v>13</v>
      </c>
      <c r="F314" s="92">
        <v>82</v>
      </c>
      <c r="G314" s="92" t="s">
        <v>13</v>
      </c>
      <c r="H314" s="92" t="s">
        <v>13</v>
      </c>
    </row>
    <row r="315" spans="1:8" ht="14.25" customHeight="1">
      <c r="A315" s="90"/>
      <c r="B315" s="90"/>
      <c r="C315" s="90" t="s">
        <v>602</v>
      </c>
      <c r="D315" s="91" t="s">
        <v>603</v>
      </c>
      <c r="E315" s="92" t="s">
        <v>13</v>
      </c>
      <c r="F315" s="92">
        <v>31</v>
      </c>
      <c r="G315" s="92" t="s">
        <v>13</v>
      </c>
      <c r="H315" s="92" t="s">
        <v>13</v>
      </c>
    </row>
    <row r="316" spans="1:8" ht="14.25" customHeight="1">
      <c r="A316" s="90"/>
      <c r="B316" s="90"/>
      <c r="C316" s="90" t="s">
        <v>604</v>
      </c>
      <c r="D316" s="91" t="s">
        <v>605</v>
      </c>
      <c r="E316" s="92" t="s">
        <v>13</v>
      </c>
      <c r="F316" s="92">
        <v>2</v>
      </c>
      <c r="G316" s="92" t="s">
        <v>13</v>
      </c>
      <c r="H316" s="92" t="s">
        <v>13</v>
      </c>
    </row>
    <row r="317" spans="1:8" ht="14.25" customHeight="1">
      <c r="A317" s="90"/>
      <c r="B317" s="115" t="s">
        <v>606</v>
      </c>
      <c r="C317" s="115"/>
      <c r="D317" s="91" t="s">
        <v>607</v>
      </c>
      <c r="E317" s="92" t="s">
        <v>13</v>
      </c>
      <c r="F317" s="92">
        <v>12</v>
      </c>
      <c r="G317" s="92">
        <v>3</v>
      </c>
      <c r="H317" s="92">
        <v>1</v>
      </c>
    </row>
    <row r="318" spans="1:8" ht="14.25" customHeight="1">
      <c r="A318" s="90"/>
      <c r="B318" s="90"/>
      <c r="C318" s="90" t="s">
        <v>608</v>
      </c>
      <c r="D318" s="91" t="s">
        <v>609</v>
      </c>
      <c r="E318" s="92" t="s">
        <v>13</v>
      </c>
      <c r="F318" s="92">
        <v>1</v>
      </c>
      <c r="G318" s="92">
        <v>3</v>
      </c>
      <c r="H318" s="92" t="s">
        <v>13</v>
      </c>
    </row>
    <row r="319" spans="1:8" ht="14.25" customHeight="1">
      <c r="A319" s="90"/>
      <c r="B319" s="90"/>
      <c r="C319" s="90" t="s">
        <v>610</v>
      </c>
      <c r="D319" s="91" t="s">
        <v>611</v>
      </c>
      <c r="E319" s="92" t="s">
        <v>13</v>
      </c>
      <c r="F319" s="92" t="s">
        <v>13</v>
      </c>
      <c r="G319" s="92" t="s">
        <v>13</v>
      </c>
      <c r="H319" s="92" t="s">
        <v>13</v>
      </c>
    </row>
    <row r="320" spans="1:8" ht="14.25" customHeight="1">
      <c r="A320" s="90"/>
      <c r="B320" s="90"/>
      <c r="C320" s="90" t="s">
        <v>612</v>
      </c>
      <c r="D320" s="91" t="s">
        <v>613</v>
      </c>
      <c r="E320" s="92" t="s">
        <v>13</v>
      </c>
      <c r="F320" s="92">
        <v>3</v>
      </c>
      <c r="G320" s="92" t="s">
        <v>13</v>
      </c>
      <c r="H320" s="92">
        <v>1</v>
      </c>
    </row>
    <row r="321" spans="1:8" ht="14.25" customHeight="1">
      <c r="A321" s="90"/>
      <c r="B321" s="90"/>
      <c r="C321" s="90" t="s">
        <v>614</v>
      </c>
      <c r="D321" s="91" t="s">
        <v>615</v>
      </c>
      <c r="E321" s="92" t="s">
        <v>13</v>
      </c>
      <c r="F321" s="92">
        <v>3</v>
      </c>
      <c r="G321" s="92" t="s">
        <v>13</v>
      </c>
      <c r="H321" s="92" t="s">
        <v>13</v>
      </c>
    </row>
    <row r="322" spans="1:8" ht="14.25" customHeight="1">
      <c r="A322" s="90"/>
      <c r="B322" s="90"/>
      <c r="C322" s="90" t="s">
        <v>616</v>
      </c>
      <c r="D322" s="91" t="s">
        <v>617</v>
      </c>
      <c r="E322" s="92" t="s">
        <v>13</v>
      </c>
      <c r="F322" s="92">
        <v>5</v>
      </c>
      <c r="G322" s="92" t="s">
        <v>13</v>
      </c>
      <c r="H322" s="92" t="s">
        <v>13</v>
      </c>
    </row>
    <row r="323" spans="1:8" ht="14.25" customHeight="1">
      <c r="A323" s="90"/>
      <c r="B323" s="115" t="s">
        <v>618</v>
      </c>
      <c r="C323" s="115"/>
      <c r="D323" s="91" t="s">
        <v>619</v>
      </c>
      <c r="E323" s="92">
        <v>4</v>
      </c>
      <c r="F323" s="92">
        <v>1697</v>
      </c>
      <c r="G323" s="92">
        <v>1</v>
      </c>
      <c r="H323" s="92">
        <v>14</v>
      </c>
    </row>
    <row r="324" spans="1:8" ht="14.25" customHeight="1">
      <c r="A324" s="90"/>
      <c r="B324" s="90"/>
      <c r="C324" s="90" t="s">
        <v>620</v>
      </c>
      <c r="D324" s="91" t="s">
        <v>621</v>
      </c>
      <c r="E324" s="92" t="s">
        <v>13</v>
      </c>
      <c r="F324" s="92">
        <v>258</v>
      </c>
      <c r="G324" s="92" t="s">
        <v>13</v>
      </c>
      <c r="H324" s="92">
        <v>3</v>
      </c>
    </row>
    <row r="325" spans="1:8" ht="14.25" customHeight="1">
      <c r="A325" s="90"/>
      <c r="B325" s="90"/>
      <c r="C325" s="90" t="s">
        <v>622</v>
      </c>
      <c r="D325" s="91" t="s">
        <v>623</v>
      </c>
      <c r="E325" s="92">
        <v>2</v>
      </c>
      <c r="F325" s="92">
        <v>121</v>
      </c>
      <c r="G325" s="92" t="s">
        <v>13</v>
      </c>
      <c r="H325" s="92">
        <v>2</v>
      </c>
    </row>
    <row r="326" spans="1:8" ht="14.25" customHeight="1">
      <c r="A326" s="90"/>
      <c r="B326" s="90"/>
      <c r="C326" s="90" t="s">
        <v>624</v>
      </c>
      <c r="D326" s="91" t="s">
        <v>625</v>
      </c>
      <c r="E326" s="92" t="s">
        <v>13</v>
      </c>
      <c r="F326" s="92">
        <v>130</v>
      </c>
      <c r="G326" s="92" t="s">
        <v>13</v>
      </c>
      <c r="H326" s="92" t="s">
        <v>13</v>
      </c>
    </row>
    <row r="327" spans="1:8" ht="14.25" customHeight="1">
      <c r="A327" s="90"/>
      <c r="B327" s="90"/>
      <c r="C327" s="90" t="s">
        <v>626</v>
      </c>
      <c r="D327" s="91" t="s">
        <v>627</v>
      </c>
      <c r="E327" s="92">
        <v>2</v>
      </c>
      <c r="F327" s="92">
        <v>401</v>
      </c>
      <c r="G327" s="92">
        <v>1</v>
      </c>
      <c r="H327" s="92">
        <v>3</v>
      </c>
    </row>
    <row r="328" spans="1:8" ht="14.25" customHeight="1">
      <c r="A328" s="90"/>
      <c r="B328" s="90"/>
      <c r="C328" s="90" t="s">
        <v>628</v>
      </c>
      <c r="D328" s="91" t="s">
        <v>629</v>
      </c>
      <c r="E328" s="92" t="s">
        <v>13</v>
      </c>
      <c r="F328" s="92">
        <v>231</v>
      </c>
      <c r="G328" s="92" t="s">
        <v>13</v>
      </c>
      <c r="H328" s="92">
        <v>2</v>
      </c>
    </row>
    <row r="329" spans="1:8" ht="14.25" customHeight="1">
      <c r="A329" s="90"/>
      <c r="B329" s="90"/>
      <c r="C329" s="90" t="s">
        <v>630</v>
      </c>
      <c r="D329" s="91" t="s">
        <v>631</v>
      </c>
      <c r="E329" s="92" t="s">
        <v>13</v>
      </c>
      <c r="F329" s="92">
        <v>335</v>
      </c>
      <c r="G329" s="92" t="s">
        <v>13</v>
      </c>
      <c r="H329" s="92">
        <v>1</v>
      </c>
    </row>
    <row r="330" spans="1:8" ht="14.25" customHeight="1">
      <c r="A330" s="90"/>
      <c r="B330" s="90"/>
      <c r="C330" s="90" t="s">
        <v>632</v>
      </c>
      <c r="D330" s="91" t="s">
        <v>633</v>
      </c>
      <c r="E330" s="92" t="s">
        <v>13</v>
      </c>
      <c r="F330" s="92">
        <v>192</v>
      </c>
      <c r="G330" s="92" t="s">
        <v>13</v>
      </c>
      <c r="H330" s="92">
        <v>3</v>
      </c>
    </row>
    <row r="331" spans="1:8" ht="14.25" customHeight="1">
      <c r="A331" s="90"/>
      <c r="B331" s="90"/>
      <c r="C331" s="90" t="s">
        <v>634</v>
      </c>
      <c r="D331" s="91" t="s">
        <v>635</v>
      </c>
      <c r="E331" s="92" t="s">
        <v>13</v>
      </c>
      <c r="F331" s="92">
        <v>29</v>
      </c>
      <c r="G331" s="92" t="s">
        <v>13</v>
      </c>
      <c r="H331" s="92" t="s">
        <v>13</v>
      </c>
    </row>
    <row r="332" spans="1:8" ht="14.25" customHeight="1">
      <c r="A332" s="126" t="s">
        <v>636</v>
      </c>
      <c r="B332" s="126"/>
      <c r="C332" s="126"/>
      <c r="D332" s="94"/>
    </row>
    <row r="333" spans="1:8" ht="14.25" customHeight="1">
      <c r="A333" s="90"/>
      <c r="B333" s="115" t="s">
        <v>637</v>
      </c>
      <c r="C333" s="115"/>
      <c r="D333" s="91" t="s">
        <v>638</v>
      </c>
      <c r="E333" s="92" t="s">
        <v>13</v>
      </c>
      <c r="F333" s="92">
        <v>1</v>
      </c>
      <c r="G333" s="92">
        <v>1</v>
      </c>
      <c r="H333" s="92">
        <v>1</v>
      </c>
    </row>
    <row r="334" spans="1:8" ht="14.25" customHeight="1">
      <c r="A334" s="90"/>
      <c r="B334" s="90"/>
      <c r="C334" s="90" t="s">
        <v>639</v>
      </c>
      <c r="D334" s="91" t="s">
        <v>640</v>
      </c>
      <c r="E334" s="92" t="s">
        <v>13</v>
      </c>
      <c r="F334" s="92" t="s">
        <v>13</v>
      </c>
      <c r="G334" s="92" t="s">
        <v>13</v>
      </c>
      <c r="H334" s="92" t="s">
        <v>13</v>
      </c>
    </row>
    <row r="335" spans="1:8" ht="14.25" customHeight="1">
      <c r="A335" s="90"/>
      <c r="B335" s="90"/>
      <c r="C335" s="90" t="s">
        <v>641</v>
      </c>
      <c r="D335" s="91" t="s">
        <v>642</v>
      </c>
      <c r="E335" s="92" t="s">
        <v>13</v>
      </c>
      <c r="F335" s="92">
        <v>1</v>
      </c>
      <c r="G335" s="92">
        <v>1</v>
      </c>
      <c r="H335" s="92">
        <v>1</v>
      </c>
    </row>
    <row r="336" spans="1:8" ht="14.25" customHeight="1">
      <c r="A336" s="90"/>
      <c r="B336" s="115" t="s">
        <v>643</v>
      </c>
      <c r="C336" s="115"/>
      <c r="D336" s="91" t="s">
        <v>644</v>
      </c>
      <c r="E336" s="92" t="s">
        <v>13</v>
      </c>
      <c r="F336" s="92">
        <v>2</v>
      </c>
      <c r="G336" s="92">
        <v>1</v>
      </c>
      <c r="H336" s="92" t="s">
        <v>13</v>
      </c>
    </row>
    <row r="337" spans="1:8" ht="14.25" customHeight="1">
      <c r="A337" s="90"/>
      <c r="B337" s="90"/>
      <c r="C337" s="90" t="s">
        <v>645</v>
      </c>
      <c r="D337" s="91" t="s">
        <v>646</v>
      </c>
      <c r="E337" s="92" t="s">
        <v>13</v>
      </c>
      <c r="F337" s="92">
        <v>1</v>
      </c>
      <c r="G337" s="92">
        <v>1</v>
      </c>
      <c r="H337" s="92" t="s">
        <v>13</v>
      </c>
    </row>
    <row r="338" spans="1:8" ht="14.25" customHeight="1">
      <c r="A338" s="90"/>
      <c r="B338" s="90"/>
      <c r="C338" s="90" t="s">
        <v>647</v>
      </c>
      <c r="D338" s="91" t="s">
        <v>648</v>
      </c>
      <c r="E338" s="92" t="s">
        <v>13</v>
      </c>
      <c r="F338" s="92">
        <v>1</v>
      </c>
      <c r="G338" s="92" t="s">
        <v>13</v>
      </c>
      <c r="H338" s="92" t="s">
        <v>13</v>
      </c>
    </row>
    <row r="339" spans="1:8" ht="14.25" customHeight="1">
      <c r="A339" s="90"/>
      <c r="B339" s="115" t="s">
        <v>649</v>
      </c>
      <c r="C339" s="115"/>
      <c r="D339" s="91" t="s">
        <v>650</v>
      </c>
      <c r="E339" s="92" t="s">
        <v>13</v>
      </c>
      <c r="F339" s="92" t="s">
        <v>13</v>
      </c>
      <c r="G339" s="92">
        <v>2</v>
      </c>
      <c r="H339" s="92">
        <v>35</v>
      </c>
    </row>
    <row r="340" spans="1:8" ht="14.25" customHeight="1">
      <c r="A340" s="90"/>
      <c r="B340" s="90"/>
      <c r="C340" s="90" t="s">
        <v>651</v>
      </c>
      <c r="D340" s="91" t="s">
        <v>652</v>
      </c>
      <c r="E340" s="92" t="s">
        <v>13</v>
      </c>
      <c r="F340" s="92" t="s">
        <v>13</v>
      </c>
      <c r="G340" s="92" t="s">
        <v>13</v>
      </c>
      <c r="H340" s="92" t="s">
        <v>13</v>
      </c>
    </row>
    <row r="341" spans="1:8" ht="14.25" customHeight="1">
      <c r="A341" s="90"/>
      <c r="B341" s="90"/>
      <c r="C341" s="90" t="s">
        <v>653</v>
      </c>
      <c r="D341" s="91" t="s">
        <v>654</v>
      </c>
      <c r="E341" s="92" t="s">
        <v>13</v>
      </c>
      <c r="F341" s="92" t="s">
        <v>13</v>
      </c>
      <c r="G341" s="92" t="s">
        <v>13</v>
      </c>
      <c r="H341" s="92">
        <v>1</v>
      </c>
    </row>
    <row r="342" spans="1:8" ht="14.25" customHeight="1">
      <c r="A342" s="90"/>
      <c r="B342" s="90"/>
      <c r="C342" s="90" t="s">
        <v>655</v>
      </c>
      <c r="D342" s="91" t="s">
        <v>656</v>
      </c>
      <c r="E342" s="92" t="s">
        <v>13</v>
      </c>
      <c r="F342" s="92" t="s">
        <v>13</v>
      </c>
      <c r="G342" s="92" t="s">
        <v>13</v>
      </c>
      <c r="H342" s="92">
        <v>21</v>
      </c>
    </row>
    <row r="343" spans="1:8" ht="14.25" customHeight="1">
      <c r="A343" s="90"/>
      <c r="B343" s="90"/>
      <c r="C343" s="90" t="s">
        <v>657</v>
      </c>
      <c r="D343" s="91" t="s">
        <v>658</v>
      </c>
      <c r="E343" s="92" t="s">
        <v>13</v>
      </c>
      <c r="F343" s="92" t="s">
        <v>13</v>
      </c>
      <c r="G343" s="92">
        <v>2</v>
      </c>
      <c r="H343" s="92">
        <v>13</v>
      </c>
    </row>
    <row r="344" spans="1:8" ht="14.25" customHeight="1">
      <c r="A344" s="90"/>
      <c r="B344" s="90"/>
      <c r="C344" s="90" t="s">
        <v>659</v>
      </c>
      <c r="D344" s="91" t="s">
        <v>660</v>
      </c>
      <c r="E344" s="92" t="s">
        <v>13</v>
      </c>
      <c r="F344" s="92" t="s">
        <v>13</v>
      </c>
      <c r="G344" s="92" t="s">
        <v>13</v>
      </c>
      <c r="H344" s="92" t="s">
        <v>13</v>
      </c>
    </row>
    <row r="345" spans="1:8" ht="14.25" customHeight="1">
      <c r="A345" s="90"/>
      <c r="B345" s="90"/>
      <c r="C345" s="90" t="s">
        <v>661</v>
      </c>
      <c r="D345" s="91" t="s">
        <v>662</v>
      </c>
      <c r="E345" s="92" t="s">
        <v>13</v>
      </c>
      <c r="F345" s="92" t="s">
        <v>13</v>
      </c>
      <c r="G345" s="92" t="s">
        <v>13</v>
      </c>
      <c r="H345" s="92" t="s">
        <v>13</v>
      </c>
    </row>
    <row r="346" spans="1:8" ht="14.25" customHeight="1">
      <c r="A346" s="90"/>
      <c r="B346" s="115" t="s">
        <v>663</v>
      </c>
      <c r="C346" s="115"/>
      <c r="D346" s="91" t="s">
        <v>664</v>
      </c>
      <c r="E346" s="92" t="s">
        <v>13</v>
      </c>
      <c r="F346" s="92">
        <v>1</v>
      </c>
      <c r="G346" s="92" t="s">
        <v>13</v>
      </c>
      <c r="H346" s="92">
        <v>10</v>
      </c>
    </row>
    <row r="347" spans="1:8" ht="14.25" customHeight="1">
      <c r="A347" s="90"/>
      <c r="B347" s="90"/>
      <c r="C347" s="90" t="s">
        <v>663</v>
      </c>
      <c r="D347" s="91" t="s">
        <v>665</v>
      </c>
      <c r="E347" s="92" t="s">
        <v>13</v>
      </c>
      <c r="F347" s="92">
        <v>1</v>
      </c>
      <c r="G347" s="92" t="s">
        <v>13</v>
      </c>
      <c r="H347" s="92">
        <v>3</v>
      </c>
    </row>
    <row r="348" spans="1:8" ht="14.25" customHeight="1">
      <c r="A348" s="90"/>
      <c r="B348" s="90"/>
      <c r="C348" s="90" t="s">
        <v>666</v>
      </c>
      <c r="D348" s="91" t="s">
        <v>667</v>
      </c>
      <c r="E348" s="92" t="s">
        <v>13</v>
      </c>
      <c r="F348" s="92" t="s">
        <v>13</v>
      </c>
      <c r="G348" s="92" t="s">
        <v>13</v>
      </c>
      <c r="H348" s="92">
        <v>6</v>
      </c>
    </row>
    <row r="349" spans="1:8" ht="14.25" customHeight="1">
      <c r="A349" s="90"/>
      <c r="B349" s="90"/>
      <c r="C349" s="90" t="s">
        <v>149</v>
      </c>
      <c r="D349" s="91" t="s">
        <v>668</v>
      </c>
      <c r="E349" s="92" t="s">
        <v>13</v>
      </c>
      <c r="F349" s="92" t="s">
        <v>13</v>
      </c>
      <c r="G349" s="92" t="s">
        <v>13</v>
      </c>
      <c r="H349" s="92">
        <v>1</v>
      </c>
    </row>
    <row r="350" spans="1:8" ht="14.25" customHeight="1">
      <c r="A350" s="90"/>
      <c r="B350" s="115" t="s">
        <v>669</v>
      </c>
      <c r="C350" s="115"/>
      <c r="D350" s="91" t="s">
        <v>670</v>
      </c>
      <c r="E350" s="92" t="s">
        <v>13</v>
      </c>
      <c r="F350" s="92" t="s">
        <v>13</v>
      </c>
      <c r="G350" s="92" t="s">
        <v>13</v>
      </c>
      <c r="H350" s="92">
        <v>3</v>
      </c>
    </row>
    <row r="351" spans="1:8" ht="14.25" customHeight="1">
      <c r="A351" s="90"/>
      <c r="B351" s="90"/>
      <c r="C351" s="90" t="s">
        <v>671</v>
      </c>
      <c r="D351" s="91" t="s">
        <v>672</v>
      </c>
      <c r="E351" s="92" t="s">
        <v>13</v>
      </c>
      <c r="F351" s="92" t="s">
        <v>13</v>
      </c>
      <c r="G351" s="92" t="s">
        <v>13</v>
      </c>
      <c r="H351" s="92">
        <v>3</v>
      </c>
    </row>
    <row r="352" spans="1:8" ht="14.25" customHeight="1">
      <c r="A352" s="90"/>
      <c r="B352" s="90"/>
      <c r="C352" s="90" t="s">
        <v>673</v>
      </c>
      <c r="D352" s="91" t="s">
        <v>674</v>
      </c>
      <c r="E352" s="92" t="s">
        <v>13</v>
      </c>
      <c r="F352" s="92" t="s">
        <v>13</v>
      </c>
      <c r="G352" s="92" t="s">
        <v>13</v>
      </c>
      <c r="H352" s="92" t="s">
        <v>13</v>
      </c>
    </row>
    <row r="353" spans="1:8" ht="14.25" customHeight="1">
      <c r="A353" s="90"/>
      <c r="B353" s="90"/>
      <c r="C353" s="90" t="s">
        <v>675</v>
      </c>
      <c r="D353" s="91" t="s">
        <v>676</v>
      </c>
      <c r="E353" s="92" t="s">
        <v>13</v>
      </c>
      <c r="F353" s="92" t="s">
        <v>13</v>
      </c>
      <c r="G353" s="92" t="s">
        <v>13</v>
      </c>
      <c r="H353" s="92" t="s">
        <v>13</v>
      </c>
    </row>
    <row r="354" spans="1:8" ht="14.25" customHeight="1">
      <c r="A354" s="90"/>
      <c r="B354" s="90"/>
      <c r="C354" s="90" t="s">
        <v>677</v>
      </c>
      <c r="D354" s="91" t="s">
        <v>678</v>
      </c>
      <c r="E354" s="92" t="s">
        <v>13</v>
      </c>
      <c r="F354" s="92" t="s">
        <v>13</v>
      </c>
      <c r="G354" s="92" t="s">
        <v>13</v>
      </c>
      <c r="H354" s="92" t="s">
        <v>13</v>
      </c>
    </row>
    <row r="355" spans="1:8" ht="14.25" customHeight="1">
      <c r="A355" s="126" t="s">
        <v>679</v>
      </c>
      <c r="B355" s="126"/>
      <c r="C355" s="126"/>
      <c r="D355" s="94"/>
    </row>
    <row r="356" spans="1:8" ht="14.25" customHeight="1">
      <c r="A356" s="90"/>
      <c r="B356" s="115" t="s">
        <v>680</v>
      </c>
      <c r="C356" s="115"/>
      <c r="D356" s="91" t="s">
        <v>681</v>
      </c>
      <c r="E356" s="92" t="s">
        <v>13</v>
      </c>
      <c r="F356" s="92">
        <v>5</v>
      </c>
      <c r="G356" s="92">
        <v>1</v>
      </c>
      <c r="H356" s="92">
        <v>3</v>
      </c>
    </row>
    <row r="357" spans="1:8" ht="14.25" customHeight="1">
      <c r="A357" s="126" t="s">
        <v>682</v>
      </c>
      <c r="B357" s="126"/>
      <c r="C357" s="126"/>
      <c r="D357" s="94"/>
    </row>
    <row r="358" spans="1:8" ht="14.25" customHeight="1">
      <c r="A358" s="90"/>
      <c r="B358" s="115" t="s">
        <v>683</v>
      </c>
      <c r="C358" s="115"/>
      <c r="D358" s="91" t="s">
        <v>684</v>
      </c>
      <c r="E358" s="92" t="s">
        <v>13</v>
      </c>
      <c r="F358" s="92" t="s">
        <v>13</v>
      </c>
      <c r="G358" s="92" t="s">
        <v>13</v>
      </c>
      <c r="H358" s="92">
        <v>1</v>
      </c>
    </row>
    <row r="359" spans="1:8" ht="14.25" customHeight="1">
      <c r="A359" s="90"/>
      <c r="B359" s="115" t="s">
        <v>685</v>
      </c>
      <c r="C359" s="115"/>
      <c r="D359" s="91" t="s">
        <v>686</v>
      </c>
      <c r="E359" s="92" t="s">
        <v>13</v>
      </c>
      <c r="F359" s="92">
        <v>4</v>
      </c>
      <c r="G359" s="92" t="s">
        <v>13</v>
      </c>
      <c r="H359" s="92">
        <v>1</v>
      </c>
    </row>
    <row r="360" spans="1:8" ht="14.25" customHeight="1">
      <c r="A360" s="90"/>
      <c r="B360" s="115" t="s">
        <v>687</v>
      </c>
      <c r="C360" s="115"/>
      <c r="D360" s="91" t="s">
        <v>688</v>
      </c>
      <c r="E360" s="92" t="s">
        <v>13</v>
      </c>
      <c r="F360" s="92">
        <v>50</v>
      </c>
      <c r="G360" s="92">
        <v>4</v>
      </c>
      <c r="H360" s="92">
        <v>6</v>
      </c>
    </row>
    <row r="361" spans="1:8" ht="14.25" customHeight="1">
      <c r="A361" s="90"/>
      <c r="B361" s="90"/>
      <c r="C361" s="90" t="s">
        <v>687</v>
      </c>
      <c r="D361" s="91" t="s">
        <v>689</v>
      </c>
      <c r="E361" s="92" t="s">
        <v>13</v>
      </c>
      <c r="F361" s="92">
        <v>19</v>
      </c>
      <c r="G361" s="92">
        <v>2</v>
      </c>
      <c r="H361" s="92">
        <v>1</v>
      </c>
    </row>
    <row r="362" spans="1:8" ht="14.25" customHeight="1">
      <c r="A362" s="90"/>
      <c r="B362" s="90"/>
      <c r="C362" s="90" t="s">
        <v>690</v>
      </c>
      <c r="D362" s="91" t="s">
        <v>691</v>
      </c>
      <c r="E362" s="92" t="s">
        <v>183</v>
      </c>
      <c r="F362" s="92" t="s">
        <v>183</v>
      </c>
      <c r="G362" s="92" t="s">
        <v>183</v>
      </c>
      <c r="H362" s="92" t="s">
        <v>183</v>
      </c>
    </row>
    <row r="363" spans="1:8" ht="14.25" customHeight="1">
      <c r="A363" s="90"/>
      <c r="B363" s="90"/>
      <c r="C363" s="90" t="s">
        <v>692</v>
      </c>
      <c r="D363" s="91" t="s">
        <v>693</v>
      </c>
      <c r="E363" s="92" t="s">
        <v>183</v>
      </c>
      <c r="F363" s="92" t="s">
        <v>183</v>
      </c>
      <c r="G363" s="92" t="s">
        <v>183</v>
      </c>
      <c r="H363" s="92" t="s">
        <v>183</v>
      </c>
    </row>
    <row r="364" spans="1:8" ht="14.25" customHeight="1">
      <c r="A364" s="90"/>
      <c r="B364" s="90"/>
      <c r="C364" s="90" t="s">
        <v>694</v>
      </c>
      <c r="D364" s="91" t="s">
        <v>695</v>
      </c>
      <c r="E364" s="92" t="s">
        <v>13</v>
      </c>
      <c r="F364" s="92">
        <v>21</v>
      </c>
      <c r="G364" s="92">
        <v>1</v>
      </c>
      <c r="H364" s="92">
        <v>4</v>
      </c>
    </row>
    <row r="365" spans="1:8" ht="14.25" customHeight="1">
      <c r="A365" s="126" t="s">
        <v>696</v>
      </c>
      <c r="B365" s="126"/>
      <c r="C365" s="126"/>
      <c r="D365" s="94"/>
    </row>
    <row r="366" spans="1:8" ht="14.25" customHeight="1">
      <c r="A366" s="90"/>
      <c r="B366" s="115" t="s">
        <v>697</v>
      </c>
      <c r="C366" s="115"/>
      <c r="D366" s="91" t="s">
        <v>698</v>
      </c>
      <c r="E366" s="92" t="s">
        <v>13</v>
      </c>
      <c r="F366" s="92">
        <v>14</v>
      </c>
      <c r="G366" s="92" t="s">
        <v>13</v>
      </c>
      <c r="H366" s="92">
        <v>14</v>
      </c>
    </row>
    <row r="367" spans="1:8" ht="14.25" customHeight="1">
      <c r="A367" s="90"/>
      <c r="B367" s="90"/>
      <c r="C367" s="90" t="s">
        <v>699</v>
      </c>
      <c r="D367" s="91" t="s">
        <v>700</v>
      </c>
      <c r="E367" s="92" t="s">
        <v>13</v>
      </c>
      <c r="F367" s="92">
        <v>2</v>
      </c>
      <c r="G367" s="92" t="s">
        <v>13</v>
      </c>
      <c r="H367" s="92" t="s">
        <v>13</v>
      </c>
    </row>
    <row r="368" spans="1:8" ht="14.25" customHeight="1">
      <c r="A368" s="90"/>
      <c r="B368" s="90"/>
      <c r="C368" s="90" t="s">
        <v>701</v>
      </c>
      <c r="D368" s="91" t="s">
        <v>702</v>
      </c>
      <c r="E368" s="92" t="s">
        <v>13</v>
      </c>
      <c r="F368" s="92">
        <v>2</v>
      </c>
      <c r="G368" s="92" t="s">
        <v>13</v>
      </c>
      <c r="H368" s="92" t="s">
        <v>13</v>
      </c>
    </row>
    <row r="369" spans="1:8" ht="14.25" customHeight="1">
      <c r="A369" s="90"/>
      <c r="B369" s="90"/>
      <c r="C369" s="90" t="s">
        <v>703</v>
      </c>
      <c r="D369" s="91" t="s">
        <v>704</v>
      </c>
      <c r="E369" s="92" t="s">
        <v>13</v>
      </c>
      <c r="F369" s="92">
        <v>10</v>
      </c>
      <c r="G369" s="92" t="s">
        <v>13</v>
      </c>
      <c r="H369" s="92">
        <v>14</v>
      </c>
    </row>
    <row r="370" spans="1:8" ht="14.25" customHeight="1">
      <c r="A370" s="126" t="s">
        <v>705</v>
      </c>
      <c r="B370" s="126"/>
      <c r="C370" s="126"/>
      <c r="D370" s="94"/>
    </row>
    <row r="371" spans="1:8" ht="14.25" customHeight="1">
      <c r="A371" s="90"/>
      <c r="B371" s="115" t="s">
        <v>706</v>
      </c>
      <c r="C371" s="115"/>
      <c r="D371" s="91" t="s">
        <v>707</v>
      </c>
      <c r="E371" s="92" t="s">
        <v>13</v>
      </c>
      <c r="F371" s="92">
        <v>89</v>
      </c>
      <c r="G371" s="92">
        <v>1</v>
      </c>
      <c r="H371" s="92">
        <v>1</v>
      </c>
    </row>
    <row r="372" spans="1:8" ht="14.25" customHeight="1">
      <c r="A372" s="90"/>
      <c r="B372" s="115" t="s">
        <v>708</v>
      </c>
      <c r="C372" s="115"/>
      <c r="D372" s="91" t="s">
        <v>709</v>
      </c>
      <c r="E372" s="92" t="s">
        <v>13</v>
      </c>
      <c r="F372" s="92">
        <v>543</v>
      </c>
      <c r="G372" s="92" t="s">
        <v>13</v>
      </c>
      <c r="H372" s="92">
        <v>6</v>
      </c>
    </row>
    <row r="373" spans="1:8" ht="14.25" customHeight="1">
      <c r="A373" s="90"/>
      <c r="B373" s="90"/>
      <c r="C373" s="90" t="s">
        <v>710</v>
      </c>
      <c r="D373" s="91" t="s">
        <v>711</v>
      </c>
      <c r="E373" s="92" t="s">
        <v>13</v>
      </c>
      <c r="F373" s="92">
        <v>305</v>
      </c>
      <c r="G373" s="92" t="s">
        <v>13</v>
      </c>
      <c r="H373" s="92">
        <v>3</v>
      </c>
    </row>
    <row r="374" spans="1:8" ht="14.25" customHeight="1">
      <c r="A374" s="90"/>
      <c r="B374" s="90"/>
      <c r="C374" s="90" t="s">
        <v>712</v>
      </c>
      <c r="D374" s="91" t="s">
        <v>713</v>
      </c>
      <c r="E374" s="92" t="s">
        <v>13</v>
      </c>
      <c r="F374" s="92">
        <v>104</v>
      </c>
      <c r="G374" s="92" t="s">
        <v>13</v>
      </c>
      <c r="H374" s="92">
        <v>1</v>
      </c>
    </row>
    <row r="375" spans="1:8" ht="14.25" customHeight="1">
      <c r="A375" s="90"/>
      <c r="B375" s="90"/>
      <c r="C375" s="90" t="s">
        <v>714</v>
      </c>
      <c r="D375" s="91" t="s">
        <v>715</v>
      </c>
      <c r="E375" s="92" t="s">
        <v>13</v>
      </c>
      <c r="F375" s="92">
        <v>62</v>
      </c>
      <c r="G375" s="92" t="s">
        <v>13</v>
      </c>
      <c r="H375" s="92" t="s">
        <v>13</v>
      </c>
    </row>
    <row r="376" spans="1:8" ht="14.25" customHeight="1">
      <c r="A376" s="90"/>
      <c r="B376" s="90"/>
      <c r="C376" s="90" t="s">
        <v>716</v>
      </c>
      <c r="D376" s="91" t="s">
        <v>717</v>
      </c>
      <c r="E376" s="92" t="s">
        <v>13</v>
      </c>
      <c r="F376" s="92">
        <v>72</v>
      </c>
      <c r="G376" s="92" t="s">
        <v>13</v>
      </c>
      <c r="H376" s="92">
        <v>2</v>
      </c>
    </row>
    <row r="377" spans="1:8" ht="14.25" customHeight="1">
      <c r="A377" s="126" t="s">
        <v>718</v>
      </c>
      <c r="B377" s="126"/>
      <c r="C377" s="126"/>
      <c r="D377" s="94"/>
    </row>
    <row r="378" spans="1:8" ht="14.25" customHeight="1">
      <c r="A378" s="90"/>
      <c r="B378" s="115" t="s">
        <v>719</v>
      </c>
      <c r="C378" s="115"/>
      <c r="D378" s="91" t="s">
        <v>720</v>
      </c>
      <c r="E378" s="92" t="s">
        <v>13</v>
      </c>
      <c r="F378" s="92">
        <v>298</v>
      </c>
      <c r="G378" s="92" t="s">
        <v>13</v>
      </c>
      <c r="H378" s="92">
        <v>2</v>
      </c>
    </row>
    <row r="379" spans="1:8" ht="14.25" customHeight="1">
      <c r="A379" s="90"/>
      <c r="B379" s="90"/>
      <c r="C379" s="90" t="s">
        <v>719</v>
      </c>
      <c r="D379" s="91" t="s">
        <v>721</v>
      </c>
      <c r="E379" s="92" t="s">
        <v>13</v>
      </c>
      <c r="F379" s="92">
        <v>35</v>
      </c>
      <c r="G379" s="92" t="s">
        <v>13</v>
      </c>
      <c r="H379" s="92" t="s">
        <v>13</v>
      </c>
    </row>
    <row r="380" spans="1:8" ht="14.25" customHeight="1">
      <c r="A380" s="90"/>
      <c r="B380" s="90"/>
      <c r="C380" s="90" t="s">
        <v>48</v>
      </c>
      <c r="D380" s="91" t="s">
        <v>722</v>
      </c>
      <c r="E380" s="92" t="s">
        <v>13</v>
      </c>
      <c r="F380" s="92">
        <v>40</v>
      </c>
      <c r="G380" s="92" t="s">
        <v>13</v>
      </c>
      <c r="H380" s="92" t="s">
        <v>13</v>
      </c>
    </row>
    <row r="381" spans="1:8" ht="14.25" customHeight="1">
      <c r="A381" s="90"/>
      <c r="B381" s="90"/>
      <c r="C381" s="90" t="s">
        <v>723</v>
      </c>
      <c r="D381" s="91" t="s">
        <v>724</v>
      </c>
      <c r="E381" s="92" t="s">
        <v>13</v>
      </c>
      <c r="F381" s="92">
        <v>53</v>
      </c>
      <c r="G381" s="92" t="s">
        <v>13</v>
      </c>
      <c r="H381" s="92" t="s">
        <v>13</v>
      </c>
    </row>
    <row r="382" spans="1:8" ht="14.25" customHeight="1">
      <c r="A382" s="90"/>
      <c r="B382" s="90"/>
      <c r="C382" s="90" t="s">
        <v>725</v>
      </c>
      <c r="D382" s="91" t="s">
        <v>726</v>
      </c>
      <c r="E382" s="92" t="s">
        <v>13</v>
      </c>
      <c r="F382" s="92">
        <v>47</v>
      </c>
      <c r="G382" s="92" t="s">
        <v>13</v>
      </c>
      <c r="H382" s="92">
        <v>1</v>
      </c>
    </row>
    <row r="383" spans="1:8" ht="14.25" customHeight="1">
      <c r="A383" s="90"/>
      <c r="B383" s="90"/>
      <c r="C383" s="90" t="s">
        <v>727</v>
      </c>
      <c r="D383" s="91" t="s">
        <v>728</v>
      </c>
      <c r="E383" s="92" t="s">
        <v>13</v>
      </c>
      <c r="F383" s="92">
        <v>56</v>
      </c>
      <c r="G383" s="92" t="s">
        <v>13</v>
      </c>
      <c r="H383" s="92">
        <v>1</v>
      </c>
    </row>
    <row r="384" spans="1:8" ht="14.25" customHeight="1">
      <c r="A384" s="90"/>
      <c r="B384" s="90"/>
      <c r="C384" s="90" t="s">
        <v>729</v>
      </c>
      <c r="D384" s="91" t="s">
        <v>730</v>
      </c>
      <c r="E384" s="92" t="s">
        <v>13</v>
      </c>
      <c r="F384" s="92">
        <v>67</v>
      </c>
      <c r="G384" s="92" t="s">
        <v>13</v>
      </c>
      <c r="H384" s="92" t="s">
        <v>13</v>
      </c>
    </row>
    <row r="385" spans="1:8" ht="14.25" customHeight="1">
      <c r="A385" s="90"/>
      <c r="B385" s="90"/>
      <c r="C385" s="90" t="s">
        <v>731</v>
      </c>
      <c r="D385" s="91" t="s">
        <v>732</v>
      </c>
      <c r="E385" s="92" t="s">
        <v>13</v>
      </c>
      <c r="F385" s="92" t="s">
        <v>13</v>
      </c>
      <c r="G385" s="92" t="s">
        <v>13</v>
      </c>
      <c r="H385" s="92" t="s">
        <v>13</v>
      </c>
    </row>
    <row r="386" spans="1:8" ht="14.25" customHeight="1">
      <c r="A386" s="126" t="s">
        <v>733</v>
      </c>
      <c r="B386" s="126"/>
      <c r="C386" s="126"/>
      <c r="D386" s="94"/>
    </row>
    <row r="387" spans="1:8" ht="14.25" customHeight="1">
      <c r="A387" s="95"/>
      <c r="B387" s="127" t="s">
        <v>734</v>
      </c>
      <c r="C387" s="127"/>
      <c r="D387" s="96" t="s">
        <v>735</v>
      </c>
      <c r="E387" s="97" t="s">
        <v>13</v>
      </c>
      <c r="F387" s="97" t="s">
        <v>13</v>
      </c>
      <c r="G387" s="97" t="s">
        <v>13</v>
      </c>
      <c r="H387" s="97" t="s">
        <v>13</v>
      </c>
    </row>
  </sheetData>
  <autoFilter ref="A13:H387" xr:uid="{26ADA200-8813-480E-AA37-1A7E51218BAE}">
    <filterColumn colId="0" showButton="0"/>
    <filterColumn colId="1" showButton="0"/>
  </autoFilter>
  <mergeCells count="58">
    <mergeCell ref="A377:C377"/>
    <mergeCell ref="B378:C378"/>
    <mergeCell ref="A386:C386"/>
    <mergeCell ref="B387:C387"/>
    <mergeCell ref="B360:C360"/>
    <mergeCell ref="A365:C365"/>
    <mergeCell ref="B366:C366"/>
    <mergeCell ref="A370:C370"/>
    <mergeCell ref="B371:C371"/>
    <mergeCell ref="B372:C372"/>
    <mergeCell ref="B359:C359"/>
    <mergeCell ref="B323:C323"/>
    <mergeCell ref="A332:C332"/>
    <mergeCell ref="B333:C333"/>
    <mergeCell ref="B336:C336"/>
    <mergeCell ref="B339:C339"/>
    <mergeCell ref="B346:C346"/>
    <mergeCell ref="B350:C350"/>
    <mergeCell ref="A355:C355"/>
    <mergeCell ref="B356:C356"/>
    <mergeCell ref="A357:C357"/>
    <mergeCell ref="B358:C358"/>
    <mergeCell ref="B317:C317"/>
    <mergeCell ref="B195:C195"/>
    <mergeCell ref="B207:C207"/>
    <mergeCell ref="B234:C234"/>
    <mergeCell ref="B246:C246"/>
    <mergeCell ref="B254:C254"/>
    <mergeCell ref="B267:C267"/>
    <mergeCell ref="B274:C274"/>
    <mergeCell ref="B280:C280"/>
    <mergeCell ref="B286:C286"/>
    <mergeCell ref="B297:C297"/>
    <mergeCell ref="B305:C305"/>
    <mergeCell ref="B170:C170"/>
    <mergeCell ref="B71:C71"/>
    <mergeCell ref="B79:C79"/>
    <mergeCell ref="B91:C91"/>
    <mergeCell ref="B98:C98"/>
    <mergeCell ref="B114:C114"/>
    <mergeCell ref="B123:C123"/>
    <mergeCell ref="B126:C126"/>
    <mergeCell ref="B129:C129"/>
    <mergeCell ref="B136:C136"/>
    <mergeCell ref="B140:C140"/>
    <mergeCell ref="B156:C156"/>
    <mergeCell ref="B58:C58"/>
    <mergeCell ref="A8:D12"/>
    <mergeCell ref="G8:G12"/>
    <mergeCell ref="H8:H12"/>
    <mergeCell ref="A13:C13"/>
    <mergeCell ref="B14:C14"/>
    <mergeCell ref="B15:C15"/>
    <mergeCell ref="B27:C27"/>
    <mergeCell ref="B30:C30"/>
    <mergeCell ref="B42:C42"/>
    <mergeCell ref="B43:C43"/>
    <mergeCell ref="B48:C48"/>
  </mergeCells>
  <phoneticPr fontId="2"/>
  <pageMargins left="0.70866141732283505" right="0.70866141732283505" top="0.39370078740157499" bottom="0.39370078740157499" header="0.39370078740157499" footer="0.39370078740157499"/>
  <pageSetup paperSize="9" scale="60" pageOrder="overThenDown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2E675C-3062-488B-90BA-63A79FDF6EFF}">
  <dimension ref="A1:P384"/>
  <sheetViews>
    <sheetView topLeftCell="A181" zoomScaleNormal="100" zoomScaleSheetLayoutView="100" workbookViewId="0">
      <selection activeCell="I13" sqref="I13"/>
    </sheetView>
  </sheetViews>
  <sheetFormatPr defaultColWidth="10.85546875" defaultRowHeight="13.5" customHeight="1"/>
  <cols>
    <col min="1" max="2" width="2.5703125" style="67" customWidth="1"/>
    <col min="3" max="3" width="22.42578125" style="67" customWidth="1"/>
    <col min="4" max="4" width="8.7109375" style="68" customWidth="1"/>
    <col min="5" max="16" width="14.140625" style="69" customWidth="1"/>
    <col min="17" max="16384" width="10.85546875" style="62"/>
  </cols>
  <sheetData>
    <row r="1" spans="1:16" s="34" customFormat="1" ht="17.25" customHeight="1">
      <c r="A1" s="31" t="s">
        <v>0</v>
      </c>
      <c r="B1" s="31"/>
      <c r="C1" s="31"/>
      <c r="D1" s="32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</row>
    <row r="2" spans="1:16" s="37" customFormat="1" ht="17.25" customHeight="1">
      <c r="A2" s="35" t="s">
        <v>736</v>
      </c>
      <c r="B2" s="35"/>
      <c r="C2" s="35"/>
      <c r="D2" s="36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</row>
    <row r="3" spans="1:16" s="42" customFormat="1" ht="17.25" customHeight="1">
      <c r="A3" s="39"/>
      <c r="B3" s="39"/>
      <c r="C3" s="39"/>
      <c r="D3" s="40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</row>
    <row r="4" spans="1:16" s="42" customFormat="1" ht="17.25" customHeight="1">
      <c r="A4" s="39"/>
      <c r="B4" s="39"/>
      <c r="C4" s="39"/>
      <c r="D4" s="40"/>
      <c r="E4" s="43"/>
      <c r="F4" s="43"/>
      <c r="G4" s="43"/>
      <c r="H4" s="43"/>
      <c r="I4" s="43"/>
      <c r="J4" s="43"/>
      <c r="K4" s="43"/>
      <c r="L4" s="43"/>
      <c r="M4" s="43"/>
      <c r="N4" s="41"/>
      <c r="O4" s="41"/>
      <c r="P4" s="41"/>
    </row>
    <row r="5" spans="1:16" s="42" customFormat="1" ht="17.25" customHeight="1" thickBot="1">
      <c r="A5" s="44"/>
      <c r="B5" s="44"/>
      <c r="C5" s="44"/>
      <c r="D5" s="45"/>
      <c r="E5" s="46"/>
      <c r="F5" s="46"/>
      <c r="G5" s="46"/>
      <c r="H5" s="46"/>
      <c r="I5" s="46"/>
      <c r="J5" s="46"/>
      <c r="K5" s="46"/>
      <c r="L5" s="46"/>
      <c r="M5" s="46"/>
      <c r="N5" s="47"/>
      <c r="O5" s="47"/>
      <c r="P5" s="47"/>
    </row>
    <row r="6" spans="1:16" s="42" customFormat="1" ht="13.5" customHeight="1" thickTop="1">
      <c r="A6" s="116" t="s">
        <v>737</v>
      </c>
      <c r="B6" s="116"/>
      <c r="C6" s="116"/>
      <c r="D6" s="117"/>
      <c r="E6" s="133" t="s">
        <v>738</v>
      </c>
      <c r="F6" s="129"/>
      <c r="G6" s="133" t="s">
        <v>739</v>
      </c>
      <c r="H6" s="129"/>
      <c r="I6" s="133" t="s">
        <v>8</v>
      </c>
      <c r="J6" s="129"/>
      <c r="K6" s="128" t="s">
        <v>740</v>
      </c>
      <c r="L6" s="129"/>
      <c r="M6" s="128" t="s">
        <v>5</v>
      </c>
      <c r="N6" s="129"/>
      <c r="O6" s="133" t="s">
        <v>741</v>
      </c>
      <c r="P6" s="128"/>
    </row>
    <row r="7" spans="1:16" s="42" customFormat="1" ht="13.5" customHeight="1">
      <c r="A7" s="118"/>
      <c r="B7" s="118"/>
      <c r="C7" s="118"/>
      <c r="D7" s="119"/>
      <c r="E7" s="134"/>
      <c r="F7" s="131"/>
      <c r="G7" s="134"/>
      <c r="H7" s="131"/>
      <c r="I7" s="134"/>
      <c r="J7" s="131"/>
      <c r="K7" s="130"/>
      <c r="L7" s="131"/>
      <c r="M7" s="130"/>
      <c r="N7" s="131"/>
      <c r="O7" s="134"/>
      <c r="P7" s="130"/>
    </row>
    <row r="8" spans="1:16" s="42" customFormat="1" ht="13.5" customHeight="1">
      <c r="A8" s="118"/>
      <c r="B8" s="118"/>
      <c r="C8" s="118"/>
      <c r="D8" s="119"/>
      <c r="E8" s="135" t="s">
        <v>742</v>
      </c>
      <c r="F8" s="132" t="s">
        <v>743</v>
      </c>
      <c r="G8" s="135" t="s">
        <v>742</v>
      </c>
      <c r="H8" s="132" t="s">
        <v>743</v>
      </c>
      <c r="I8" s="135" t="s">
        <v>742</v>
      </c>
      <c r="J8" s="132" t="s">
        <v>743</v>
      </c>
      <c r="K8" s="136" t="s">
        <v>742</v>
      </c>
      <c r="L8" s="132" t="s">
        <v>743</v>
      </c>
      <c r="M8" s="136" t="s">
        <v>742</v>
      </c>
      <c r="N8" s="132" t="s">
        <v>743</v>
      </c>
      <c r="O8" s="135" t="s">
        <v>742</v>
      </c>
      <c r="P8" s="137" t="s">
        <v>743</v>
      </c>
    </row>
    <row r="9" spans="1:16" s="42" customFormat="1" ht="13.5" customHeight="1">
      <c r="A9" s="118"/>
      <c r="B9" s="118"/>
      <c r="C9" s="118"/>
      <c r="D9" s="119"/>
      <c r="E9" s="135"/>
      <c r="F9" s="132"/>
      <c r="G9" s="135"/>
      <c r="H9" s="132"/>
      <c r="I9" s="135"/>
      <c r="J9" s="132"/>
      <c r="K9" s="136"/>
      <c r="L9" s="132"/>
      <c r="M9" s="136"/>
      <c r="N9" s="132"/>
      <c r="O9" s="135"/>
      <c r="P9" s="137"/>
    </row>
    <row r="10" spans="1:16" s="42" customFormat="1" ht="13.5" customHeight="1">
      <c r="A10" s="118"/>
      <c r="B10" s="118"/>
      <c r="C10" s="118"/>
      <c r="D10" s="119"/>
      <c r="E10" s="135"/>
      <c r="F10" s="132"/>
      <c r="G10" s="135"/>
      <c r="H10" s="132"/>
      <c r="I10" s="135"/>
      <c r="J10" s="132"/>
      <c r="K10" s="136"/>
      <c r="L10" s="132"/>
      <c r="M10" s="136"/>
      <c r="N10" s="132"/>
      <c r="O10" s="135"/>
      <c r="P10" s="137"/>
    </row>
    <row r="11" spans="1:16" s="42" customFormat="1" ht="13.5" customHeight="1">
      <c r="A11" s="118"/>
      <c r="B11" s="118"/>
      <c r="C11" s="118"/>
      <c r="D11" s="119"/>
      <c r="E11" s="135"/>
      <c r="F11" s="132"/>
      <c r="G11" s="135"/>
      <c r="H11" s="132"/>
      <c r="I11" s="135"/>
      <c r="J11" s="132"/>
      <c r="K11" s="136"/>
      <c r="L11" s="132"/>
      <c r="M11" s="136"/>
      <c r="N11" s="132"/>
      <c r="O11" s="135"/>
      <c r="P11" s="137"/>
    </row>
    <row r="12" spans="1:16" s="53" customFormat="1" ht="13.5" customHeight="1">
      <c r="A12" s="48"/>
      <c r="B12" s="48"/>
      <c r="C12" s="48"/>
      <c r="D12" s="49"/>
      <c r="E12" s="50" t="s">
        <v>744</v>
      </c>
      <c r="F12" s="51" t="s">
        <v>745</v>
      </c>
      <c r="G12" s="51" t="s">
        <v>744</v>
      </c>
      <c r="H12" s="51" t="s">
        <v>745</v>
      </c>
      <c r="I12" s="52" t="s">
        <v>744</v>
      </c>
      <c r="J12" s="52" t="s">
        <v>745</v>
      </c>
      <c r="K12" s="52" t="s">
        <v>744</v>
      </c>
      <c r="L12" s="52" t="s">
        <v>745</v>
      </c>
      <c r="M12" s="52" t="s">
        <v>744</v>
      </c>
      <c r="N12" s="51" t="s">
        <v>745</v>
      </c>
      <c r="O12" s="51" t="s">
        <v>744</v>
      </c>
      <c r="P12" s="51" t="s">
        <v>745</v>
      </c>
    </row>
    <row r="13" spans="1:16" s="57" customFormat="1" ht="27" customHeight="1">
      <c r="A13" s="139" t="s">
        <v>746</v>
      </c>
      <c r="B13" s="139"/>
      <c r="C13" s="139"/>
      <c r="D13" s="54"/>
      <c r="E13" s="55">
        <v>17</v>
      </c>
      <c r="F13" s="56">
        <v>3</v>
      </c>
      <c r="G13" s="56">
        <v>15</v>
      </c>
      <c r="H13" s="56">
        <v>23</v>
      </c>
      <c r="I13" s="56">
        <v>9617</v>
      </c>
      <c r="J13" s="56">
        <v>12513</v>
      </c>
      <c r="K13" s="56" t="s">
        <v>13</v>
      </c>
      <c r="L13" s="56" t="s">
        <v>747</v>
      </c>
      <c r="M13" s="56">
        <v>55</v>
      </c>
      <c r="N13" s="56">
        <v>5</v>
      </c>
      <c r="O13" s="56">
        <v>151</v>
      </c>
      <c r="P13" s="56">
        <v>109</v>
      </c>
    </row>
    <row r="14" spans="1:16" ht="13.5" customHeight="1">
      <c r="A14" s="58"/>
      <c r="B14" s="138" t="s">
        <v>11</v>
      </c>
      <c r="C14" s="138"/>
      <c r="D14" s="59" t="s">
        <v>748</v>
      </c>
      <c r="E14" s="60">
        <v>1</v>
      </c>
      <c r="F14" s="61" t="s">
        <v>749</v>
      </c>
      <c r="G14" s="61">
        <v>1</v>
      </c>
      <c r="H14" s="61" t="s">
        <v>749</v>
      </c>
      <c r="I14" s="61">
        <v>1493</v>
      </c>
      <c r="J14" s="61">
        <v>1135</v>
      </c>
      <c r="K14" s="61" t="s">
        <v>13</v>
      </c>
      <c r="L14" s="61" t="s">
        <v>747</v>
      </c>
      <c r="M14" s="61">
        <v>10</v>
      </c>
      <c r="N14" s="61">
        <v>0</v>
      </c>
      <c r="O14" s="61">
        <v>29</v>
      </c>
      <c r="P14" s="61">
        <v>7</v>
      </c>
    </row>
    <row r="15" spans="1:16" ht="13.5" customHeight="1">
      <c r="A15" s="58"/>
      <c r="B15" s="138" t="s">
        <v>750</v>
      </c>
      <c r="C15" s="138"/>
      <c r="D15" s="59" t="s">
        <v>751</v>
      </c>
      <c r="E15" s="60" t="s">
        <v>13</v>
      </c>
      <c r="F15" s="61" t="s">
        <v>747</v>
      </c>
      <c r="G15" s="61" t="s">
        <v>13</v>
      </c>
      <c r="H15" s="61" t="s">
        <v>747</v>
      </c>
      <c r="I15" s="61">
        <v>970</v>
      </c>
      <c r="J15" s="61">
        <v>734</v>
      </c>
      <c r="K15" s="61" t="s">
        <v>13</v>
      </c>
      <c r="L15" s="61" t="s">
        <v>747</v>
      </c>
      <c r="M15" s="61">
        <v>7</v>
      </c>
      <c r="N15" s="61">
        <v>0</v>
      </c>
      <c r="O15" s="61">
        <v>22</v>
      </c>
      <c r="P15" s="61">
        <v>4</v>
      </c>
    </row>
    <row r="16" spans="1:16" ht="13.5" customHeight="1">
      <c r="A16" s="58"/>
      <c r="B16" s="58"/>
      <c r="C16" s="58" t="s">
        <v>16</v>
      </c>
      <c r="D16" s="59" t="s">
        <v>752</v>
      </c>
      <c r="E16" s="60" t="s">
        <v>13</v>
      </c>
      <c r="F16" s="61" t="s">
        <v>747</v>
      </c>
      <c r="G16" s="61" t="s">
        <v>13</v>
      </c>
      <c r="H16" s="61" t="s">
        <v>747</v>
      </c>
      <c r="I16" s="61">
        <v>170</v>
      </c>
      <c r="J16" s="61">
        <v>111</v>
      </c>
      <c r="K16" s="61" t="s">
        <v>13</v>
      </c>
      <c r="L16" s="61" t="s">
        <v>747</v>
      </c>
      <c r="M16" s="61">
        <v>1</v>
      </c>
      <c r="N16" s="61" t="s">
        <v>749</v>
      </c>
      <c r="O16" s="61">
        <v>4</v>
      </c>
      <c r="P16" s="61">
        <v>0</v>
      </c>
    </row>
    <row r="17" spans="1:16" ht="13.5" customHeight="1">
      <c r="A17" s="58"/>
      <c r="B17" s="58"/>
      <c r="C17" s="58" t="s">
        <v>18</v>
      </c>
      <c r="D17" s="59" t="s">
        <v>19</v>
      </c>
      <c r="E17" s="60" t="s">
        <v>13</v>
      </c>
      <c r="F17" s="61" t="s">
        <v>747</v>
      </c>
      <c r="G17" s="61" t="s">
        <v>13</v>
      </c>
      <c r="H17" s="61" t="s">
        <v>747</v>
      </c>
      <c r="I17" s="61">
        <v>182</v>
      </c>
      <c r="J17" s="61">
        <v>177</v>
      </c>
      <c r="K17" s="61" t="s">
        <v>13</v>
      </c>
      <c r="L17" s="61" t="s">
        <v>747</v>
      </c>
      <c r="M17" s="61" t="s">
        <v>13</v>
      </c>
      <c r="N17" s="61" t="s">
        <v>747</v>
      </c>
      <c r="O17" s="61">
        <v>4</v>
      </c>
      <c r="P17" s="61">
        <v>0</v>
      </c>
    </row>
    <row r="18" spans="1:16" ht="13.5" customHeight="1">
      <c r="A18" s="58"/>
      <c r="B18" s="58"/>
      <c r="C18" s="58" t="s">
        <v>20</v>
      </c>
      <c r="D18" s="59" t="s">
        <v>21</v>
      </c>
      <c r="E18" s="60" t="s">
        <v>13</v>
      </c>
      <c r="F18" s="61" t="s">
        <v>747</v>
      </c>
      <c r="G18" s="61" t="s">
        <v>13</v>
      </c>
      <c r="H18" s="61" t="s">
        <v>747</v>
      </c>
      <c r="I18" s="61">
        <v>80</v>
      </c>
      <c r="J18" s="61">
        <v>69</v>
      </c>
      <c r="K18" s="61" t="s">
        <v>13</v>
      </c>
      <c r="L18" s="61" t="s">
        <v>747</v>
      </c>
      <c r="M18" s="61">
        <v>1</v>
      </c>
      <c r="N18" s="61" t="s">
        <v>749</v>
      </c>
      <c r="O18" s="61">
        <v>2</v>
      </c>
      <c r="P18" s="61" t="s">
        <v>749</v>
      </c>
    </row>
    <row r="19" spans="1:16" ht="13.5" customHeight="1">
      <c r="A19" s="58"/>
      <c r="B19" s="58"/>
      <c r="C19" s="58" t="s">
        <v>22</v>
      </c>
      <c r="D19" s="59" t="s">
        <v>23</v>
      </c>
      <c r="E19" s="60" t="s">
        <v>13</v>
      </c>
      <c r="F19" s="61" t="s">
        <v>747</v>
      </c>
      <c r="G19" s="61" t="s">
        <v>13</v>
      </c>
      <c r="H19" s="61" t="s">
        <v>747</v>
      </c>
      <c r="I19" s="61">
        <v>119</v>
      </c>
      <c r="J19" s="61">
        <v>98</v>
      </c>
      <c r="K19" s="61" t="s">
        <v>13</v>
      </c>
      <c r="L19" s="61" t="s">
        <v>747</v>
      </c>
      <c r="M19" s="61" t="s">
        <v>13</v>
      </c>
      <c r="N19" s="61" t="s">
        <v>747</v>
      </c>
      <c r="O19" s="61" t="s">
        <v>13</v>
      </c>
      <c r="P19" s="61" t="s">
        <v>747</v>
      </c>
    </row>
    <row r="20" spans="1:16" ht="13.5" customHeight="1">
      <c r="A20" s="58"/>
      <c r="B20" s="58"/>
      <c r="C20" s="58" t="s">
        <v>24</v>
      </c>
      <c r="D20" s="59" t="s">
        <v>25</v>
      </c>
      <c r="E20" s="60" t="s">
        <v>13</v>
      </c>
      <c r="F20" s="61" t="s">
        <v>747</v>
      </c>
      <c r="G20" s="61" t="s">
        <v>13</v>
      </c>
      <c r="H20" s="61" t="s">
        <v>747</v>
      </c>
      <c r="I20" s="61">
        <v>51</v>
      </c>
      <c r="J20" s="61">
        <v>38</v>
      </c>
      <c r="K20" s="61" t="s">
        <v>13</v>
      </c>
      <c r="L20" s="61" t="s">
        <v>747</v>
      </c>
      <c r="M20" s="61">
        <v>1</v>
      </c>
      <c r="N20" s="61" t="s">
        <v>749</v>
      </c>
      <c r="O20" s="61">
        <v>1</v>
      </c>
      <c r="P20" s="61" t="s">
        <v>749</v>
      </c>
    </row>
    <row r="21" spans="1:16" ht="13.5" customHeight="1">
      <c r="A21" s="58"/>
      <c r="B21" s="58"/>
      <c r="C21" s="58" t="s">
        <v>26</v>
      </c>
      <c r="D21" s="59" t="s">
        <v>27</v>
      </c>
      <c r="E21" s="60" t="s">
        <v>13</v>
      </c>
      <c r="F21" s="61" t="s">
        <v>747</v>
      </c>
      <c r="G21" s="61" t="s">
        <v>13</v>
      </c>
      <c r="H21" s="61" t="s">
        <v>747</v>
      </c>
      <c r="I21" s="61">
        <v>78</v>
      </c>
      <c r="J21" s="61">
        <v>35</v>
      </c>
      <c r="K21" s="61" t="s">
        <v>13</v>
      </c>
      <c r="L21" s="61" t="s">
        <v>747</v>
      </c>
      <c r="M21" s="61" t="s">
        <v>13</v>
      </c>
      <c r="N21" s="61" t="s">
        <v>747</v>
      </c>
      <c r="O21" s="61">
        <v>2</v>
      </c>
      <c r="P21" s="61" t="s">
        <v>749</v>
      </c>
    </row>
    <row r="22" spans="1:16" ht="13.5" customHeight="1">
      <c r="A22" s="58"/>
      <c r="B22" s="58"/>
      <c r="C22" s="58" t="s">
        <v>28</v>
      </c>
      <c r="D22" s="59" t="s">
        <v>29</v>
      </c>
      <c r="E22" s="60" t="s">
        <v>13</v>
      </c>
      <c r="F22" s="61" t="s">
        <v>747</v>
      </c>
      <c r="G22" s="61" t="s">
        <v>13</v>
      </c>
      <c r="H22" s="61" t="s">
        <v>747</v>
      </c>
      <c r="I22" s="61">
        <v>44</v>
      </c>
      <c r="J22" s="61">
        <v>28</v>
      </c>
      <c r="K22" s="61" t="s">
        <v>13</v>
      </c>
      <c r="L22" s="61" t="s">
        <v>747</v>
      </c>
      <c r="M22" s="61">
        <v>2</v>
      </c>
      <c r="N22" s="61" t="s">
        <v>749</v>
      </c>
      <c r="O22" s="61">
        <v>3</v>
      </c>
      <c r="P22" s="61">
        <v>1</v>
      </c>
    </row>
    <row r="23" spans="1:16" ht="13.5" customHeight="1">
      <c r="A23" s="58"/>
      <c r="B23" s="58"/>
      <c r="C23" s="58" t="s">
        <v>30</v>
      </c>
      <c r="D23" s="59" t="s">
        <v>31</v>
      </c>
      <c r="E23" s="60" t="s">
        <v>13</v>
      </c>
      <c r="F23" s="61" t="s">
        <v>747</v>
      </c>
      <c r="G23" s="61" t="s">
        <v>13</v>
      </c>
      <c r="H23" s="61" t="s">
        <v>747</v>
      </c>
      <c r="I23" s="61">
        <v>75</v>
      </c>
      <c r="J23" s="61">
        <v>47</v>
      </c>
      <c r="K23" s="61" t="s">
        <v>13</v>
      </c>
      <c r="L23" s="61" t="s">
        <v>747</v>
      </c>
      <c r="M23" s="61" t="s">
        <v>13</v>
      </c>
      <c r="N23" s="61" t="s">
        <v>747</v>
      </c>
      <c r="O23" s="61">
        <v>1</v>
      </c>
      <c r="P23" s="61" t="s">
        <v>749</v>
      </c>
    </row>
    <row r="24" spans="1:16" ht="13.5" customHeight="1">
      <c r="A24" s="58"/>
      <c r="B24" s="58"/>
      <c r="C24" s="58" t="s">
        <v>32</v>
      </c>
      <c r="D24" s="59" t="s">
        <v>33</v>
      </c>
      <c r="E24" s="60" t="s">
        <v>13</v>
      </c>
      <c r="F24" s="61" t="s">
        <v>747</v>
      </c>
      <c r="G24" s="61" t="s">
        <v>13</v>
      </c>
      <c r="H24" s="61" t="s">
        <v>747</v>
      </c>
      <c r="I24" s="61">
        <v>13</v>
      </c>
      <c r="J24" s="61">
        <v>5</v>
      </c>
      <c r="K24" s="61" t="s">
        <v>13</v>
      </c>
      <c r="L24" s="61" t="s">
        <v>747</v>
      </c>
      <c r="M24" s="61">
        <v>1</v>
      </c>
      <c r="N24" s="61" t="s">
        <v>749</v>
      </c>
      <c r="O24" s="61">
        <v>1</v>
      </c>
      <c r="P24" s="61" t="s">
        <v>749</v>
      </c>
    </row>
    <row r="25" spans="1:16" ht="13.5" customHeight="1">
      <c r="A25" s="58"/>
      <c r="B25" s="58"/>
      <c r="C25" s="58" t="s">
        <v>34</v>
      </c>
      <c r="D25" s="59" t="s">
        <v>35</v>
      </c>
      <c r="E25" s="60" t="s">
        <v>13</v>
      </c>
      <c r="F25" s="61" t="s">
        <v>747</v>
      </c>
      <c r="G25" s="61" t="s">
        <v>13</v>
      </c>
      <c r="H25" s="61" t="s">
        <v>747</v>
      </c>
      <c r="I25" s="61">
        <v>89</v>
      </c>
      <c r="J25" s="61">
        <v>62</v>
      </c>
      <c r="K25" s="61" t="s">
        <v>13</v>
      </c>
      <c r="L25" s="61" t="s">
        <v>747</v>
      </c>
      <c r="M25" s="61">
        <v>1</v>
      </c>
      <c r="N25" s="61" t="s">
        <v>749</v>
      </c>
      <c r="O25" s="61" t="s">
        <v>13</v>
      </c>
      <c r="P25" s="61" t="s">
        <v>747</v>
      </c>
    </row>
    <row r="26" spans="1:16" ht="13.5" customHeight="1">
      <c r="A26" s="58"/>
      <c r="B26" s="58"/>
      <c r="C26" s="58" t="s">
        <v>36</v>
      </c>
      <c r="D26" s="59" t="s">
        <v>37</v>
      </c>
      <c r="E26" s="60" t="s">
        <v>13</v>
      </c>
      <c r="F26" s="61" t="s">
        <v>747</v>
      </c>
      <c r="G26" s="61" t="s">
        <v>13</v>
      </c>
      <c r="H26" s="61" t="s">
        <v>747</v>
      </c>
      <c r="I26" s="61">
        <v>69</v>
      </c>
      <c r="J26" s="61">
        <v>65</v>
      </c>
      <c r="K26" s="61" t="s">
        <v>13</v>
      </c>
      <c r="L26" s="61" t="s">
        <v>747</v>
      </c>
      <c r="M26" s="61" t="s">
        <v>13</v>
      </c>
      <c r="N26" s="61" t="s">
        <v>747</v>
      </c>
      <c r="O26" s="61">
        <v>4</v>
      </c>
      <c r="P26" s="61">
        <v>1</v>
      </c>
    </row>
    <row r="27" spans="1:16" ht="13.5" customHeight="1">
      <c r="A27" s="58"/>
      <c r="B27" s="138" t="s">
        <v>753</v>
      </c>
      <c r="C27" s="138"/>
      <c r="D27" s="59" t="s">
        <v>754</v>
      </c>
      <c r="E27" s="60">
        <v>1</v>
      </c>
      <c r="F27" s="61" t="s">
        <v>749</v>
      </c>
      <c r="G27" s="61" t="s">
        <v>13</v>
      </c>
      <c r="H27" s="61" t="s">
        <v>747</v>
      </c>
      <c r="I27" s="61">
        <v>135</v>
      </c>
      <c r="J27" s="61">
        <v>63</v>
      </c>
      <c r="K27" s="61" t="s">
        <v>13</v>
      </c>
      <c r="L27" s="61" t="s">
        <v>747</v>
      </c>
      <c r="M27" s="61">
        <v>2</v>
      </c>
      <c r="N27" s="61" t="s">
        <v>749</v>
      </c>
      <c r="O27" s="61">
        <v>1</v>
      </c>
      <c r="P27" s="61" t="s">
        <v>749</v>
      </c>
    </row>
    <row r="28" spans="1:16" ht="13.5" customHeight="1">
      <c r="A28" s="58"/>
      <c r="B28" s="58"/>
      <c r="C28" s="58" t="s">
        <v>40</v>
      </c>
      <c r="D28" s="59" t="s">
        <v>755</v>
      </c>
      <c r="E28" s="60" t="s">
        <v>13</v>
      </c>
      <c r="F28" s="61" t="s">
        <v>747</v>
      </c>
      <c r="G28" s="61" t="s">
        <v>13</v>
      </c>
      <c r="H28" s="61" t="s">
        <v>747</v>
      </c>
      <c r="I28" s="61">
        <v>128</v>
      </c>
      <c r="J28" s="61">
        <v>58</v>
      </c>
      <c r="K28" s="61" t="s">
        <v>13</v>
      </c>
      <c r="L28" s="61" t="s">
        <v>747</v>
      </c>
      <c r="M28" s="61">
        <v>2</v>
      </c>
      <c r="N28" s="61" t="s">
        <v>749</v>
      </c>
      <c r="O28" s="61">
        <v>1</v>
      </c>
      <c r="P28" s="61" t="s">
        <v>749</v>
      </c>
    </row>
    <row r="29" spans="1:16" ht="13.5" customHeight="1">
      <c r="A29" s="58"/>
      <c r="B29" s="58"/>
      <c r="C29" s="58" t="s">
        <v>42</v>
      </c>
      <c r="D29" s="59" t="s">
        <v>756</v>
      </c>
      <c r="E29" s="60">
        <v>1</v>
      </c>
      <c r="F29" s="61" t="s">
        <v>749</v>
      </c>
      <c r="G29" s="61" t="s">
        <v>13</v>
      </c>
      <c r="H29" s="61" t="s">
        <v>747</v>
      </c>
      <c r="I29" s="61">
        <v>7</v>
      </c>
      <c r="J29" s="61">
        <v>4</v>
      </c>
      <c r="K29" s="61" t="s">
        <v>13</v>
      </c>
      <c r="L29" s="61" t="s">
        <v>747</v>
      </c>
      <c r="M29" s="61" t="s">
        <v>13</v>
      </c>
      <c r="N29" s="61" t="s">
        <v>747</v>
      </c>
      <c r="O29" s="61" t="s">
        <v>13</v>
      </c>
      <c r="P29" s="61" t="s">
        <v>747</v>
      </c>
    </row>
    <row r="30" spans="1:16" ht="13.5" customHeight="1">
      <c r="A30" s="58"/>
      <c r="B30" s="138" t="s">
        <v>757</v>
      </c>
      <c r="C30" s="138"/>
      <c r="D30" s="59" t="s">
        <v>758</v>
      </c>
      <c r="E30" s="60" t="s">
        <v>13</v>
      </c>
      <c r="F30" s="61" t="s">
        <v>747</v>
      </c>
      <c r="G30" s="61">
        <v>1</v>
      </c>
      <c r="H30" s="61" t="s">
        <v>749</v>
      </c>
      <c r="I30" s="61">
        <v>388</v>
      </c>
      <c r="J30" s="61">
        <v>338</v>
      </c>
      <c r="K30" s="61" t="s">
        <v>13</v>
      </c>
      <c r="L30" s="61" t="s">
        <v>747</v>
      </c>
      <c r="M30" s="61">
        <v>1</v>
      </c>
      <c r="N30" s="61" t="s">
        <v>749</v>
      </c>
      <c r="O30" s="61">
        <v>6</v>
      </c>
      <c r="P30" s="61" t="s">
        <v>749</v>
      </c>
    </row>
    <row r="31" spans="1:16" ht="13.5" customHeight="1">
      <c r="A31" s="58"/>
      <c r="B31" s="58"/>
      <c r="C31" s="58" t="s">
        <v>46</v>
      </c>
      <c r="D31" s="59" t="s">
        <v>759</v>
      </c>
      <c r="E31" s="60" t="s">
        <v>13</v>
      </c>
      <c r="F31" s="61" t="s">
        <v>747</v>
      </c>
      <c r="G31" s="61" t="s">
        <v>13</v>
      </c>
      <c r="H31" s="61" t="s">
        <v>747</v>
      </c>
      <c r="I31" s="61">
        <v>13</v>
      </c>
      <c r="J31" s="61">
        <v>2</v>
      </c>
      <c r="K31" s="61" t="s">
        <v>13</v>
      </c>
      <c r="L31" s="61" t="s">
        <v>747</v>
      </c>
      <c r="M31" s="61" t="s">
        <v>13</v>
      </c>
      <c r="N31" s="61" t="s">
        <v>747</v>
      </c>
      <c r="O31" s="61">
        <v>1</v>
      </c>
      <c r="P31" s="61" t="s">
        <v>749</v>
      </c>
    </row>
    <row r="32" spans="1:16" ht="13.5" customHeight="1">
      <c r="A32" s="58"/>
      <c r="B32" s="58"/>
      <c r="C32" s="58" t="s">
        <v>48</v>
      </c>
      <c r="D32" s="59" t="s">
        <v>49</v>
      </c>
      <c r="E32" s="60" t="s">
        <v>13</v>
      </c>
      <c r="F32" s="61" t="s">
        <v>747</v>
      </c>
      <c r="G32" s="61" t="s">
        <v>13</v>
      </c>
      <c r="H32" s="61" t="s">
        <v>747</v>
      </c>
      <c r="I32" s="61">
        <v>3</v>
      </c>
      <c r="J32" s="61" t="s">
        <v>749</v>
      </c>
      <c r="K32" s="61" t="s">
        <v>13</v>
      </c>
      <c r="L32" s="61" t="s">
        <v>747</v>
      </c>
      <c r="M32" s="61" t="s">
        <v>13</v>
      </c>
      <c r="N32" s="61" t="s">
        <v>747</v>
      </c>
      <c r="O32" s="61" t="s">
        <v>13</v>
      </c>
      <c r="P32" s="61" t="s">
        <v>747</v>
      </c>
    </row>
    <row r="33" spans="1:16" ht="13.5" customHeight="1">
      <c r="A33" s="58"/>
      <c r="B33" s="58"/>
      <c r="C33" s="58" t="s">
        <v>50</v>
      </c>
      <c r="D33" s="59" t="s">
        <v>51</v>
      </c>
      <c r="E33" s="60" t="s">
        <v>13</v>
      </c>
      <c r="F33" s="61" t="s">
        <v>747</v>
      </c>
      <c r="G33" s="61" t="s">
        <v>13</v>
      </c>
      <c r="H33" s="61" t="s">
        <v>747</v>
      </c>
      <c r="I33" s="61">
        <v>9</v>
      </c>
      <c r="J33" s="61">
        <v>7</v>
      </c>
      <c r="K33" s="61" t="s">
        <v>13</v>
      </c>
      <c r="L33" s="61" t="s">
        <v>747</v>
      </c>
      <c r="M33" s="61" t="s">
        <v>13</v>
      </c>
      <c r="N33" s="61" t="s">
        <v>747</v>
      </c>
      <c r="O33" s="61">
        <v>1</v>
      </c>
      <c r="P33" s="61" t="s">
        <v>749</v>
      </c>
    </row>
    <row r="34" spans="1:16" ht="13.5" customHeight="1">
      <c r="A34" s="58"/>
      <c r="B34" s="58"/>
      <c r="C34" s="58" t="s">
        <v>52</v>
      </c>
      <c r="D34" s="59" t="s">
        <v>53</v>
      </c>
      <c r="E34" s="60" t="s">
        <v>13</v>
      </c>
      <c r="F34" s="61" t="s">
        <v>747</v>
      </c>
      <c r="G34" s="61" t="s">
        <v>13</v>
      </c>
      <c r="H34" s="61" t="s">
        <v>747</v>
      </c>
      <c r="I34" s="61">
        <v>33</v>
      </c>
      <c r="J34" s="61">
        <v>18</v>
      </c>
      <c r="K34" s="61" t="s">
        <v>13</v>
      </c>
      <c r="L34" s="61" t="s">
        <v>747</v>
      </c>
      <c r="M34" s="61" t="s">
        <v>13</v>
      </c>
      <c r="N34" s="61" t="s">
        <v>747</v>
      </c>
      <c r="O34" s="61" t="s">
        <v>13</v>
      </c>
      <c r="P34" s="61" t="s">
        <v>747</v>
      </c>
    </row>
    <row r="35" spans="1:16" ht="13.5" customHeight="1">
      <c r="A35" s="58"/>
      <c r="B35" s="58"/>
      <c r="C35" s="58" t="s">
        <v>54</v>
      </c>
      <c r="D35" s="59" t="s">
        <v>55</v>
      </c>
      <c r="E35" s="60" t="s">
        <v>13</v>
      </c>
      <c r="F35" s="61" t="s">
        <v>747</v>
      </c>
      <c r="G35" s="61" t="s">
        <v>13</v>
      </c>
      <c r="H35" s="61" t="s">
        <v>747</v>
      </c>
      <c r="I35" s="61">
        <v>5</v>
      </c>
      <c r="J35" s="61">
        <v>2</v>
      </c>
      <c r="K35" s="61" t="s">
        <v>13</v>
      </c>
      <c r="L35" s="61" t="s">
        <v>747</v>
      </c>
      <c r="M35" s="61" t="s">
        <v>13</v>
      </c>
      <c r="N35" s="61" t="s">
        <v>747</v>
      </c>
      <c r="O35" s="61" t="s">
        <v>13</v>
      </c>
      <c r="P35" s="61" t="s">
        <v>747</v>
      </c>
    </row>
    <row r="36" spans="1:16" ht="13.5" customHeight="1">
      <c r="A36" s="58"/>
      <c r="B36" s="58"/>
      <c r="C36" s="58" t="s">
        <v>56</v>
      </c>
      <c r="D36" s="59" t="s">
        <v>57</v>
      </c>
      <c r="E36" s="60" t="s">
        <v>13</v>
      </c>
      <c r="F36" s="61" t="s">
        <v>747</v>
      </c>
      <c r="G36" s="61">
        <v>1</v>
      </c>
      <c r="H36" s="61" t="s">
        <v>749</v>
      </c>
      <c r="I36" s="61">
        <v>77</v>
      </c>
      <c r="J36" s="61">
        <v>50</v>
      </c>
      <c r="K36" s="61" t="s">
        <v>13</v>
      </c>
      <c r="L36" s="61" t="s">
        <v>747</v>
      </c>
      <c r="M36" s="61">
        <v>1</v>
      </c>
      <c r="N36" s="61" t="s">
        <v>749</v>
      </c>
      <c r="O36" s="61">
        <v>1</v>
      </c>
      <c r="P36" s="61" t="s">
        <v>749</v>
      </c>
    </row>
    <row r="37" spans="1:16" ht="13.5" customHeight="1">
      <c r="A37" s="58"/>
      <c r="B37" s="58"/>
      <c r="C37" s="58" t="s">
        <v>58</v>
      </c>
      <c r="D37" s="59" t="s">
        <v>59</v>
      </c>
      <c r="E37" s="60" t="s">
        <v>13</v>
      </c>
      <c r="F37" s="61" t="s">
        <v>747</v>
      </c>
      <c r="G37" s="61" t="s">
        <v>13</v>
      </c>
      <c r="H37" s="61" t="s">
        <v>747</v>
      </c>
      <c r="I37" s="61">
        <v>148</v>
      </c>
      <c r="J37" s="61">
        <v>168</v>
      </c>
      <c r="K37" s="61" t="s">
        <v>13</v>
      </c>
      <c r="L37" s="61" t="s">
        <v>747</v>
      </c>
      <c r="M37" s="61" t="s">
        <v>13</v>
      </c>
      <c r="N37" s="61" t="s">
        <v>747</v>
      </c>
      <c r="O37" s="61">
        <v>1</v>
      </c>
      <c r="P37" s="61" t="s">
        <v>749</v>
      </c>
    </row>
    <row r="38" spans="1:16" ht="13.5" customHeight="1">
      <c r="A38" s="58"/>
      <c r="B38" s="58"/>
      <c r="C38" s="58" t="s">
        <v>60</v>
      </c>
      <c r="D38" s="59" t="s">
        <v>61</v>
      </c>
      <c r="E38" s="60" t="s">
        <v>13</v>
      </c>
      <c r="F38" s="61" t="s">
        <v>747</v>
      </c>
      <c r="G38" s="61" t="s">
        <v>13</v>
      </c>
      <c r="H38" s="61" t="s">
        <v>747</v>
      </c>
      <c r="I38" s="61">
        <v>94</v>
      </c>
      <c r="J38" s="61">
        <v>89</v>
      </c>
      <c r="K38" s="61" t="s">
        <v>13</v>
      </c>
      <c r="L38" s="61" t="s">
        <v>747</v>
      </c>
      <c r="M38" s="61" t="s">
        <v>13</v>
      </c>
      <c r="N38" s="61" t="s">
        <v>747</v>
      </c>
      <c r="O38" s="61">
        <v>2</v>
      </c>
      <c r="P38" s="61" t="s">
        <v>749</v>
      </c>
    </row>
    <row r="39" spans="1:16" ht="13.5" customHeight="1">
      <c r="A39" s="58"/>
      <c r="B39" s="58"/>
      <c r="C39" s="58" t="s">
        <v>62</v>
      </c>
      <c r="D39" s="59" t="s">
        <v>63</v>
      </c>
      <c r="E39" s="60" t="s">
        <v>13</v>
      </c>
      <c r="F39" s="61" t="s">
        <v>747</v>
      </c>
      <c r="G39" s="61" t="s">
        <v>13</v>
      </c>
      <c r="H39" s="61" t="s">
        <v>747</v>
      </c>
      <c r="I39" s="61">
        <v>2</v>
      </c>
      <c r="J39" s="61" t="s">
        <v>749</v>
      </c>
      <c r="K39" s="61" t="s">
        <v>13</v>
      </c>
      <c r="L39" s="61" t="s">
        <v>747</v>
      </c>
      <c r="M39" s="61" t="s">
        <v>13</v>
      </c>
      <c r="N39" s="61" t="s">
        <v>747</v>
      </c>
      <c r="O39" s="61" t="s">
        <v>13</v>
      </c>
      <c r="P39" s="61" t="s">
        <v>747</v>
      </c>
    </row>
    <row r="40" spans="1:16" ht="13.5" customHeight="1">
      <c r="A40" s="58"/>
      <c r="B40" s="58"/>
      <c r="C40" s="58" t="s">
        <v>64</v>
      </c>
      <c r="D40" s="59" t="s">
        <v>65</v>
      </c>
      <c r="E40" s="60" t="s">
        <v>13</v>
      </c>
      <c r="F40" s="61" t="s">
        <v>747</v>
      </c>
      <c r="G40" s="61" t="s">
        <v>13</v>
      </c>
      <c r="H40" s="61" t="s">
        <v>747</v>
      </c>
      <c r="I40" s="61" t="s">
        <v>13</v>
      </c>
      <c r="J40" s="61" t="s">
        <v>747</v>
      </c>
      <c r="K40" s="61" t="s">
        <v>13</v>
      </c>
      <c r="L40" s="61" t="s">
        <v>747</v>
      </c>
      <c r="M40" s="61" t="s">
        <v>13</v>
      </c>
      <c r="N40" s="61" t="s">
        <v>747</v>
      </c>
      <c r="O40" s="61" t="s">
        <v>13</v>
      </c>
      <c r="P40" s="61" t="s">
        <v>747</v>
      </c>
    </row>
    <row r="41" spans="1:16" ht="13.5" customHeight="1">
      <c r="A41" s="58"/>
      <c r="B41" s="58"/>
      <c r="C41" s="58" t="s">
        <v>66</v>
      </c>
      <c r="D41" s="59" t="s">
        <v>67</v>
      </c>
      <c r="E41" s="60" t="s">
        <v>13</v>
      </c>
      <c r="F41" s="61" t="s">
        <v>747</v>
      </c>
      <c r="G41" s="61" t="s">
        <v>13</v>
      </c>
      <c r="H41" s="61" t="s">
        <v>747</v>
      </c>
      <c r="I41" s="61">
        <v>4</v>
      </c>
      <c r="J41" s="61">
        <v>1</v>
      </c>
      <c r="K41" s="61" t="s">
        <v>13</v>
      </c>
      <c r="L41" s="61" t="s">
        <v>747</v>
      </c>
      <c r="M41" s="61" t="s">
        <v>13</v>
      </c>
      <c r="N41" s="61" t="s">
        <v>747</v>
      </c>
      <c r="O41" s="61" t="s">
        <v>13</v>
      </c>
      <c r="P41" s="61" t="s">
        <v>747</v>
      </c>
    </row>
    <row r="42" spans="1:16" ht="13.5" customHeight="1">
      <c r="A42" s="58"/>
      <c r="B42" s="138" t="s">
        <v>68</v>
      </c>
      <c r="C42" s="138"/>
      <c r="D42" s="59" t="s">
        <v>760</v>
      </c>
      <c r="E42" s="60">
        <v>4</v>
      </c>
      <c r="F42" s="61">
        <v>0</v>
      </c>
      <c r="G42" s="61">
        <v>1</v>
      </c>
      <c r="H42" s="61" t="s">
        <v>749</v>
      </c>
      <c r="I42" s="61">
        <v>514</v>
      </c>
      <c r="J42" s="61">
        <v>368</v>
      </c>
      <c r="K42" s="61" t="s">
        <v>13</v>
      </c>
      <c r="L42" s="61" t="s">
        <v>747</v>
      </c>
      <c r="M42" s="61">
        <v>1</v>
      </c>
      <c r="N42" s="61" t="s">
        <v>749</v>
      </c>
      <c r="O42" s="61">
        <v>18</v>
      </c>
      <c r="P42" s="61">
        <v>4</v>
      </c>
    </row>
    <row r="43" spans="1:16" ht="13.5" customHeight="1">
      <c r="A43" s="58"/>
      <c r="B43" s="138" t="s">
        <v>761</v>
      </c>
      <c r="C43" s="138"/>
      <c r="D43" s="59" t="s">
        <v>762</v>
      </c>
      <c r="E43" s="60" t="s">
        <v>13</v>
      </c>
      <c r="F43" s="61" t="s">
        <v>747</v>
      </c>
      <c r="G43" s="61" t="s">
        <v>13</v>
      </c>
      <c r="H43" s="61" t="s">
        <v>747</v>
      </c>
      <c r="I43" s="61">
        <v>6</v>
      </c>
      <c r="J43" s="61" t="s">
        <v>749</v>
      </c>
      <c r="K43" s="61" t="s">
        <v>13</v>
      </c>
      <c r="L43" s="61" t="s">
        <v>747</v>
      </c>
      <c r="M43" s="61" t="s">
        <v>13</v>
      </c>
      <c r="N43" s="61" t="s">
        <v>747</v>
      </c>
      <c r="O43" s="61" t="s">
        <v>13</v>
      </c>
      <c r="P43" s="61" t="s">
        <v>747</v>
      </c>
    </row>
    <row r="44" spans="1:16" ht="13.5" customHeight="1">
      <c r="A44" s="58"/>
      <c r="B44" s="58"/>
      <c r="C44" s="58" t="s">
        <v>72</v>
      </c>
      <c r="D44" s="59" t="s">
        <v>763</v>
      </c>
      <c r="E44" s="60" t="s">
        <v>13</v>
      </c>
      <c r="F44" s="61" t="s">
        <v>747</v>
      </c>
      <c r="G44" s="61" t="s">
        <v>13</v>
      </c>
      <c r="H44" s="61" t="s">
        <v>747</v>
      </c>
      <c r="I44" s="61">
        <v>5</v>
      </c>
      <c r="J44" s="61">
        <v>3</v>
      </c>
      <c r="K44" s="61" t="s">
        <v>13</v>
      </c>
      <c r="L44" s="61" t="s">
        <v>747</v>
      </c>
      <c r="M44" s="61" t="s">
        <v>13</v>
      </c>
      <c r="N44" s="61" t="s">
        <v>747</v>
      </c>
      <c r="O44" s="61" t="s">
        <v>13</v>
      </c>
      <c r="P44" s="61" t="s">
        <v>747</v>
      </c>
    </row>
    <row r="45" spans="1:16" ht="13.5" customHeight="1">
      <c r="A45" s="58"/>
      <c r="B45" s="58"/>
      <c r="C45" s="58" t="s">
        <v>74</v>
      </c>
      <c r="D45" s="59" t="s">
        <v>75</v>
      </c>
      <c r="E45" s="60" t="s">
        <v>13</v>
      </c>
      <c r="F45" s="61" t="s">
        <v>747</v>
      </c>
      <c r="G45" s="61" t="s">
        <v>13</v>
      </c>
      <c r="H45" s="61" t="s">
        <v>747</v>
      </c>
      <c r="I45" s="61" t="s">
        <v>13</v>
      </c>
      <c r="J45" s="61" t="s">
        <v>747</v>
      </c>
      <c r="K45" s="61" t="s">
        <v>13</v>
      </c>
      <c r="L45" s="61" t="s">
        <v>747</v>
      </c>
      <c r="M45" s="61" t="s">
        <v>13</v>
      </c>
      <c r="N45" s="61" t="s">
        <v>747</v>
      </c>
      <c r="O45" s="61" t="s">
        <v>13</v>
      </c>
      <c r="P45" s="61" t="s">
        <v>747</v>
      </c>
    </row>
    <row r="46" spans="1:16" ht="13.5" customHeight="1">
      <c r="A46" s="58"/>
      <c r="B46" s="58"/>
      <c r="C46" s="58" t="s">
        <v>76</v>
      </c>
      <c r="D46" s="59" t="s">
        <v>77</v>
      </c>
      <c r="E46" s="60" t="s">
        <v>13</v>
      </c>
      <c r="F46" s="61" t="s">
        <v>747</v>
      </c>
      <c r="G46" s="61" t="s">
        <v>13</v>
      </c>
      <c r="H46" s="61" t="s">
        <v>747</v>
      </c>
      <c r="I46" s="61">
        <v>1</v>
      </c>
      <c r="J46" s="61" t="s">
        <v>749</v>
      </c>
      <c r="K46" s="61" t="s">
        <v>13</v>
      </c>
      <c r="L46" s="61" t="s">
        <v>747</v>
      </c>
      <c r="M46" s="61" t="s">
        <v>13</v>
      </c>
      <c r="N46" s="61" t="s">
        <v>747</v>
      </c>
      <c r="O46" s="61" t="s">
        <v>13</v>
      </c>
      <c r="P46" s="61" t="s">
        <v>747</v>
      </c>
    </row>
    <row r="47" spans="1:16" ht="13.5" customHeight="1">
      <c r="A47" s="58"/>
      <c r="B47" s="58"/>
      <c r="C47" s="58" t="s">
        <v>78</v>
      </c>
      <c r="D47" s="59" t="s">
        <v>79</v>
      </c>
      <c r="E47" s="60" t="s">
        <v>13</v>
      </c>
      <c r="F47" s="61" t="s">
        <v>747</v>
      </c>
      <c r="G47" s="61" t="s">
        <v>13</v>
      </c>
      <c r="H47" s="61" t="s">
        <v>747</v>
      </c>
      <c r="I47" s="61" t="s">
        <v>13</v>
      </c>
      <c r="J47" s="61" t="s">
        <v>747</v>
      </c>
      <c r="K47" s="61" t="s">
        <v>13</v>
      </c>
      <c r="L47" s="61" t="s">
        <v>747</v>
      </c>
      <c r="M47" s="61" t="s">
        <v>13</v>
      </c>
      <c r="N47" s="61" t="s">
        <v>747</v>
      </c>
      <c r="O47" s="61" t="s">
        <v>13</v>
      </c>
      <c r="P47" s="61" t="s">
        <v>747</v>
      </c>
    </row>
    <row r="48" spans="1:16" ht="13.5" customHeight="1">
      <c r="A48" s="58"/>
      <c r="B48" s="138" t="s">
        <v>764</v>
      </c>
      <c r="C48" s="138"/>
      <c r="D48" s="59" t="s">
        <v>765</v>
      </c>
      <c r="E48" s="60" t="s">
        <v>13</v>
      </c>
      <c r="F48" s="61" t="s">
        <v>747</v>
      </c>
      <c r="G48" s="61" t="s">
        <v>13</v>
      </c>
      <c r="H48" s="61" t="s">
        <v>747</v>
      </c>
      <c r="I48" s="61">
        <v>1</v>
      </c>
      <c r="J48" s="61" t="s">
        <v>749</v>
      </c>
      <c r="K48" s="61" t="s">
        <v>13</v>
      </c>
      <c r="L48" s="61" t="s">
        <v>747</v>
      </c>
      <c r="M48" s="61" t="s">
        <v>13</v>
      </c>
      <c r="N48" s="61" t="s">
        <v>747</v>
      </c>
      <c r="O48" s="61">
        <v>4</v>
      </c>
      <c r="P48" s="61">
        <v>1</v>
      </c>
    </row>
    <row r="49" spans="1:16" ht="13.5" customHeight="1">
      <c r="A49" s="58"/>
      <c r="B49" s="58"/>
      <c r="C49" s="58" t="s">
        <v>82</v>
      </c>
      <c r="D49" s="59" t="s">
        <v>766</v>
      </c>
      <c r="E49" s="60" t="s">
        <v>13</v>
      </c>
      <c r="F49" s="61" t="s">
        <v>747</v>
      </c>
      <c r="G49" s="61" t="s">
        <v>13</v>
      </c>
      <c r="H49" s="61" t="s">
        <v>747</v>
      </c>
      <c r="I49" s="61" t="s">
        <v>13</v>
      </c>
      <c r="J49" s="61" t="s">
        <v>747</v>
      </c>
      <c r="K49" s="61" t="s">
        <v>13</v>
      </c>
      <c r="L49" s="61" t="s">
        <v>747</v>
      </c>
      <c r="M49" s="61" t="s">
        <v>13</v>
      </c>
      <c r="N49" s="61" t="s">
        <v>747</v>
      </c>
      <c r="O49" s="61" t="s">
        <v>13</v>
      </c>
      <c r="P49" s="61" t="s">
        <v>747</v>
      </c>
    </row>
    <row r="50" spans="1:16" ht="13.5" customHeight="1">
      <c r="A50" s="58"/>
      <c r="B50" s="58"/>
      <c r="C50" s="58" t="s">
        <v>84</v>
      </c>
      <c r="D50" s="59" t="s">
        <v>85</v>
      </c>
      <c r="E50" s="60" t="s">
        <v>13</v>
      </c>
      <c r="F50" s="61" t="s">
        <v>747</v>
      </c>
      <c r="G50" s="61" t="s">
        <v>13</v>
      </c>
      <c r="H50" s="61" t="s">
        <v>747</v>
      </c>
      <c r="I50" s="61" t="s">
        <v>13</v>
      </c>
      <c r="J50" s="61" t="s">
        <v>747</v>
      </c>
      <c r="K50" s="61" t="s">
        <v>13</v>
      </c>
      <c r="L50" s="61" t="s">
        <v>747</v>
      </c>
      <c r="M50" s="61" t="s">
        <v>13</v>
      </c>
      <c r="N50" s="61" t="s">
        <v>747</v>
      </c>
      <c r="O50" s="61" t="s">
        <v>13</v>
      </c>
      <c r="P50" s="61" t="s">
        <v>747</v>
      </c>
    </row>
    <row r="51" spans="1:16" ht="13.5" customHeight="1">
      <c r="A51" s="58"/>
      <c r="B51" s="58"/>
      <c r="C51" s="58" t="s">
        <v>86</v>
      </c>
      <c r="D51" s="59" t="s">
        <v>87</v>
      </c>
      <c r="E51" s="60" t="s">
        <v>13</v>
      </c>
      <c r="F51" s="61" t="s">
        <v>747</v>
      </c>
      <c r="G51" s="61" t="s">
        <v>13</v>
      </c>
      <c r="H51" s="61" t="s">
        <v>747</v>
      </c>
      <c r="I51" s="61" t="s">
        <v>13</v>
      </c>
      <c r="J51" s="61" t="s">
        <v>747</v>
      </c>
      <c r="K51" s="61" t="s">
        <v>13</v>
      </c>
      <c r="L51" s="61" t="s">
        <v>747</v>
      </c>
      <c r="M51" s="61" t="s">
        <v>13</v>
      </c>
      <c r="N51" s="61" t="s">
        <v>747</v>
      </c>
      <c r="O51" s="61">
        <v>1</v>
      </c>
      <c r="P51" s="61" t="s">
        <v>749</v>
      </c>
    </row>
    <row r="52" spans="1:16" ht="13.5" customHeight="1">
      <c r="A52" s="58"/>
      <c r="B52" s="58"/>
      <c r="C52" s="58" t="s">
        <v>88</v>
      </c>
      <c r="D52" s="59" t="s">
        <v>89</v>
      </c>
      <c r="E52" s="60" t="s">
        <v>13</v>
      </c>
      <c r="F52" s="61" t="s">
        <v>747</v>
      </c>
      <c r="G52" s="61" t="s">
        <v>13</v>
      </c>
      <c r="H52" s="61" t="s">
        <v>747</v>
      </c>
      <c r="I52" s="61" t="s">
        <v>13</v>
      </c>
      <c r="J52" s="61" t="s">
        <v>747</v>
      </c>
      <c r="K52" s="61" t="s">
        <v>13</v>
      </c>
      <c r="L52" s="61" t="s">
        <v>747</v>
      </c>
      <c r="M52" s="61" t="s">
        <v>13</v>
      </c>
      <c r="N52" s="61" t="s">
        <v>747</v>
      </c>
      <c r="O52" s="61" t="s">
        <v>13</v>
      </c>
      <c r="P52" s="61" t="s">
        <v>747</v>
      </c>
    </row>
    <row r="53" spans="1:16" ht="13.5" customHeight="1">
      <c r="A53" s="58"/>
      <c r="B53" s="58"/>
      <c r="C53" s="58" t="s">
        <v>90</v>
      </c>
      <c r="D53" s="59" t="s">
        <v>91</v>
      </c>
      <c r="E53" s="60" t="s">
        <v>13</v>
      </c>
      <c r="F53" s="61" t="s">
        <v>747</v>
      </c>
      <c r="G53" s="61" t="s">
        <v>13</v>
      </c>
      <c r="H53" s="61" t="s">
        <v>747</v>
      </c>
      <c r="I53" s="61" t="s">
        <v>13</v>
      </c>
      <c r="J53" s="61" t="s">
        <v>747</v>
      </c>
      <c r="K53" s="61" t="s">
        <v>13</v>
      </c>
      <c r="L53" s="61" t="s">
        <v>747</v>
      </c>
      <c r="M53" s="61" t="s">
        <v>13</v>
      </c>
      <c r="N53" s="61" t="s">
        <v>747</v>
      </c>
      <c r="O53" s="61">
        <v>3</v>
      </c>
      <c r="P53" s="61" t="s">
        <v>749</v>
      </c>
    </row>
    <row r="54" spans="1:16" ht="13.5" customHeight="1">
      <c r="A54" s="58"/>
      <c r="B54" s="58"/>
      <c r="C54" s="58" t="s">
        <v>92</v>
      </c>
      <c r="D54" s="59" t="s">
        <v>93</v>
      </c>
      <c r="E54" s="60" t="s">
        <v>13</v>
      </c>
      <c r="F54" s="61" t="s">
        <v>747</v>
      </c>
      <c r="G54" s="61" t="s">
        <v>13</v>
      </c>
      <c r="H54" s="61" t="s">
        <v>747</v>
      </c>
      <c r="I54" s="61">
        <v>1</v>
      </c>
      <c r="J54" s="61" t="s">
        <v>749</v>
      </c>
      <c r="K54" s="61" t="s">
        <v>13</v>
      </c>
      <c r="L54" s="61" t="s">
        <v>747</v>
      </c>
      <c r="M54" s="61" t="s">
        <v>13</v>
      </c>
      <c r="N54" s="61" t="s">
        <v>747</v>
      </c>
      <c r="O54" s="61" t="s">
        <v>13</v>
      </c>
      <c r="P54" s="61" t="s">
        <v>747</v>
      </c>
    </row>
    <row r="55" spans="1:16" ht="13.5" customHeight="1">
      <c r="A55" s="58"/>
      <c r="B55" s="58"/>
      <c r="C55" s="58" t="s">
        <v>94</v>
      </c>
      <c r="D55" s="59" t="s">
        <v>95</v>
      </c>
      <c r="E55" s="60" t="s">
        <v>13</v>
      </c>
      <c r="F55" s="61" t="s">
        <v>747</v>
      </c>
      <c r="G55" s="61" t="s">
        <v>13</v>
      </c>
      <c r="H55" s="61" t="s">
        <v>747</v>
      </c>
      <c r="I55" s="61" t="s">
        <v>13</v>
      </c>
      <c r="J55" s="61" t="s">
        <v>747</v>
      </c>
      <c r="K55" s="61" t="s">
        <v>13</v>
      </c>
      <c r="L55" s="61" t="s">
        <v>747</v>
      </c>
      <c r="M55" s="61" t="s">
        <v>13</v>
      </c>
      <c r="N55" s="61" t="s">
        <v>747</v>
      </c>
      <c r="O55" s="61" t="s">
        <v>13</v>
      </c>
      <c r="P55" s="61" t="s">
        <v>747</v>
      </c>
    </row>
    <row r="56" spans="1:16" ht="13.5" customHeight="1">
      <c r="A56" s="58"/>
      <c r="B56" s="58"/>
      <c r="C56" s="58" t="s">
        <v>96</v>
      </c>
      <c r="D56" s="59" t="s">
        <v>97</v>
      </c>
      <c r="E56" s="60" t="s">
        <v>13</v>
      </c>
      <c r="F56" s="61" t="s">
        <v>747</v>
      </c>
      <c r="G56" s="61" t="s">
        <v>13</v>
      </c>
      <c r="H56" s="61" t="s">
        <v>747</v>
      </c>
      <c r="I56" s="61" t="s">
        <v>13</v>
      </c>
      <c r="J56" s="61" t="s">
        <v>747</v>
      </c>
      <c r="K56" s="61" t="s">
        <v>13</v>
      </c>
      <c r="L56" s="61" t="s">
        <v>747</v>
      </c>
      <c r="M56" s="61" t="s">
        <v>13</v>
      </c>
      <c r="N56" s="61" t="s">
        <v>747</v>
      </c>
      <c r="O56" s="61" t="s">
        <v>13</v>
      </c>
      <c r="P56" s="61" t="s">
        <v>747</v>
      </c>
    </row>
    <row r="57" spans="1:16" ht="13.5" customHeight="1">
      <c r="A57" s="58"/>
      <c r="B57" s="58"/>
      <c r="C57" s="58" t="s">
        <v>98</v>
      </c>
      <c r="D57" s="59" t="s">
        <v>99</v>
      </c>
      <c r="E57" s="60" t="s">
        <v>13</v>
      </c>
      <c r="F57" s="61" t="s">
        <v>747</v>
      </c>
      <c r="G57" s="61" t="s">
        <v>13</v>
      </c>
      <c r="H57" s="61" t="s">
        <v>747</v>
      </c>
      <c r="I57" s="61" t="s">
        <v>13</v>
      </c>
      <c r="J57" s="61" t="s">
        <v>747</v>
      </c>
      <c r="K57" s="61" t="s">
        <v>13</v>
      </c>
      <c r="L57" s="61" t="s">
        <v>747</v>
      </c>
      <c r="M57" s="61" t="s">
        <v>13</v>
      </c>
      <c r="N57" s="61" t="s">
        <v>747</v>
      </c>
      <c r="O57" s="61" t="s">
        <v>13</v>
      </c>
      <c r="P57" s="61" t="s">
        <v>747</v>
      </c>
    </row>
    <row r="58" spans="1:16" ht="13.5" customHeight="1">
      <c r="A58" s="58"/>
      <c r="B58" s="138" t="s">
        <v>767</v>
      </c>
      <c r="C58" s="138"/>
      <c r="D58" s="59" t="s">
        <v>768</v>
      </c>
      <c r="E58" s="60" t="s">
        <v>13</v>
      </c>
      <c r="F58" s="61" t="s">
        <v>747</v>
      </c>
      <c r="G58" s="61" t="s">
        <v>13</v>
      </c>
      <c r="H58" s="61" t="s">
        <v>747</v>
      </c>
      <c r="I58" s="61">
        <v>20</v>
      </c>
      <c r="J58" s="61">
        <v>32</v>
      </c>
      <c r="K58" s="61" t="s">
        <v>13</v>
      </c>
      <c r="L58" s="61" t="s">
        <v>747</v>
      </c>
      <c r="M58" s="61" t="s">
        <v>13</v>
      </c>
      <c r="N58" s="61" t="s">
        <v>747</v>
      </c>
      <c r="O58" s="61">
        <v>5</v>
      </c>
      <c r="P58" s="61">
        <v>1</v>
      </c>
    </row>
    <row r="59" spans="1:16" ht="13.5" customHeight="1">
      <c r="A59" s="58"/>
      <c r="B59" s="58"/>
      <c r="C59" s="58" t="s">
        <v>102</v>
      </c>
      <c r="D59" s="59" t="s">
        <v>769</v>
      </c>
      <c r="E59" s="60" t="s">
        <v>13</v>
      </c>
      <c r="F59" s="61" t="s">
        <v>747</v>
      </c>
      <c r="G59" s="61" t="s">
        <v>13</v>
      </c>
      <c r="H59" s="61" t="s">
        <v>747</v>
      </c>
      <c r="I59" s="61">
        <v>11</v>
      </c>
      <c r="J59" s="61">
        <v>21</v>
      </c>
      <c r="K59" s="61" t="s">
        <v>13</v>
      </c>
      <c r="L59" s="61" t="s">
        <v>747</v>
      </c>
      <c r="M59" s="61" t="s">
        <v>13</v>
      </c>
      <c r="N59" s="61" t="s">
        <v>747</v>
      </c>
      <c r="O59" s="61" t="s">
        <v>13</v>
      </c>
      <c r="P59" s="61" t="s">
        <v>747</v>
      </c>
    </row>
    <row r="60" spans="1:16" ht="13.5" customHeight="1">
      <c r="A60" s="58"/>
      <c r="B60" s="58"/>
      <c r="C60" s="58" t="s">
        <v>104</v>
      </c>
      <c r="D60" s="59" t="s">
        <v>105</v>
      </c>
      <c r="E60" s="60" t="s">
        <v>13</v>
      </c>
      <c r="F60" s="61" t="s">
        <v>747</v>
      </c>
      <c r="G60" s="61" t="s">
        <v>13</v>
      </c>
      <c r="H60" s="61" t="s">
        <v>747</v>
      </c>
      <c r="I60" s="61">
        <v>2</v>
      </c>
      <c r="J60" s="61" t="s">
        <v>749</v>
      </c>
      <c r="K60" s="61" t="s">
        <v>13</v>
      </c>
      <c r="L60" s="61" t="s">
        <v>747</v>
      </c>
      <c r="M60" s="61" t="s">
        <v>13</v>
      </c>
      <c r="N60" s="61" t="s">
        <v>747</v>
      </c>
      <c r="O60" s="61" t="s">
        <v>13</v>
      </c>
      <c r="P60" s="61" t="s">
        <v>747</v>
      </c>
    </row>
    <row r="61" spans="1:16" ht="13.5" customHeight="1">
      <c r="A61" s="58"/>
      <c r="B61" s="58"/>
      <c r="C61" s="58" t="s">
        <v>106</v>
      </c>
      <c r="D61" s="59" t="s">
        <v>107</v>
      </c>
      <c r="E61" s="60" t="s">
        <v>13</v>
      </c>
      <c r="F61" s="61" t="s">
        <v>747</v>
      </c>
      <c r="G61" s="61" t="s">
        <v>13</v>
      </c>
      <c r="H61" s="61" t="s">
        <v>747</v>
      </c>
      <c r="I61" s="61">
        <v>1</v>
      </c>
      <c r="J61" s="61" t="s">
        <v>749</v>
      </c>
      <c r="K61" s="61" t="s">
        <v>13</v>
      </c>
      <c r="L61" s="61" t="s">
        <v>747</v>
      </c>
      <c r="M61" s="61" t="s">
        <v>13</v>
      </c>
      <c r="N61" s="61" t="s">
        <v>747</v>
      </c>
      <c r="O61" s="61" t="s">
        <v>13</v>
      </c>
      <c r="P61" s="61" t="s">
        <v>747</v>
      </c>
    </row>
    <row r="62" spans="1:16" ht="13.5" customHeight="1">
      <c r="A62" s="58"/>
      <c r="B62" s="58"/>
      <c r="C62" s="58" t="s">
        <v>108</v>
      </c>
      <c r="D62" s="59" t="s">
        <v>109</v>
      </c>
      <c r="E62" s="60" t="s">
        <v>13</v>
      </c>
      <c r="F62" s="61" t="s">
        <v>747</v>
      </c>
      <c r="G62" s="61" t="s">
        <v>13</v>
      </c>
      <c r="H62" s="61" t="s">
        <v>747</v>
      </c>
      <c r="I62" s="61">
        <v>4</v>
      </c>
      <c r="J62" s="61">
        <v>6</v>
      </c>
      <c r="K62" s="61" t="s">
        <v>13</v>
      </c>
      <c r="L62" s="61" t="s">
        <v>747</v>
      </c>
      <c r="M62" s="61" t="s">
        <v>13</v>
      </c>
      <c r="N62" s="61" t="s">
        <v>747</v>
      </c>
      <c r="O62" s="61" t="s">
        <v>13</v>
      </c>
      <c r="P62" s="61" t="s">
        <v>747</v>
      </c>
    </row>
    <row r="63" spans="1:16" ht="13.5" customHeight="1">
      <c r="A63" s="58"/>
      <c r="B63" s="58"/>
      <c r="C63" s="58" t="s">
        <v>110</v>
      </c>
      <c r="D63" s="59" t="s">
        <v>111</v>
      </c>
      <c r="E63" s="60" t="s">
        <v>13</v>
      </c>
      <c r="F63" s="61" t="s">
        <v>747</v>
      </c>
      <c r="G63" s="61" t="s">
        <v>13</v>
      </c>
      <c r="H63" s="61" t="s">
        <v>747</v>
      </c>
      <c r="I63" s="61" t="s">
        <v>13</v>
      </c>
      <c r="J63" s="61" t="s">
        <v>747</v>
      </c>
      <c r="K63" s="61" t="s">
        <v>13</v>
      </c>
      <c r="L63" s="61" t="s">
        <v>747</v>
      </c>
      <c r="M63" s="61" t="s">
        <v>13</v>
      </c>
      <c r="N63" s="61" t="s">
        <v>747</v>
      </c>
      <c r="O63" s="61">
        <v>3</v>
      </c>
      <c r="P63" s="61">
        <v>1</v>
      </c>
    </row>
    <row r="64" spans="1:16" ht="13.5" customHeight="1">
      <c r="A64" s="58"/>
      <c r="B64" s="58"/>
      <c r="C64" s="58" t="s">
        <v>112</v>
      </c>
      <c r="D64" s="59" t="s">
        <v>113</v>
      </c>
      <c r="E64" s="60" t="s">
        <v>13</v>
      </c>
      <c r="F64" s="61" t="s">
        <v>747</v>
      </c>
      <c r="G64" s="61" t="s">
        <v>13</v>
      </c>
      <c r="H64" s="61" t="s">
        <v>747</v>
      </c>
      <c r="I64" s="61">
        <v>1</v>
      </c>
      <c r="J64" s="61" t="s">
        <v>749</v>
      </c>
      <c r="K64" s="61" t="s">
        <v>13</v>
      </c>
      <c r="L64" s="61" t="s">
        <v>747</v>
      </c>
      <c r="M64" s="61" t="s">
        <v>13</v>
      </c>
      <c r="N64" s="61" t="s">
        <v>747</v>
      </c>
      <c r="O64" s="61" t="s">
        <v>13</v>
      </c>
      <c r="P64" s="61" t="s">
        <v>747</v>
      </c>
    </row>
    <row r="65" spans="1:16" ht="13.5" customHeight="1">
      <c r="A65" s="58"/>
      <c r="B65" s="58"/>
      <c r="C65" s="58" t="s">
        <v>114</v>
      </c>
      <c r="D65" s="59" t="s">
        <v>115</v>
      </c>
      <c r="E65" s="60" t="s">
        <v>13</v>
      </c>
      <c r="F65" s="61" t="s">
        <v>747</v>
      </c>
      <c r="G65" s="61" t="s">
        <v>13</v>
      </c>
      <c r="H65" s="61" t="s">
        <v>747</v>
      </c>
      <c r="I65" s="61">
        <v>1</v>
      </c>
      <c r="J65" s="61" t="s">
        <v>749</v>
      </c>
      <c r="K65" s="61" t="s">
        <v>13</v>
      </c>
      <c r="L65" s="61" t="s">
        <v>747</v>
      </c>
      <c r="M65" s="61" t="s">
        <v>13</v>
      </c>
      <c r="N65" s="61" t="s">
        <v>747</v>
      </c>
      <c r="O65" s="61">
        <v>1</v>
      </c>
      <c r="P65" s="61" t="s">
        <v>749</v>
      </c>
    </row>
    <row r="66" spans="1:16" ht="13.5" customHeight="1">
      <c r="A66" s="58"/>
      <c r="B66" s="58"/>
      <c r="C66" s="58" t="s">
        <v>116</v>
      </c>
      <c r="D66" s="59" t="s">
        <v>117</v>
      </c>
      <c r="E66" s="60" t="s">
        <v>13</v>
      </c>
      <c r="F66" s="61" t="s">
        <v>747</v>
      </c>
      <c r="G66" s="61" t="s">
        <v>13</v>
      </c>
      <c r="H66" s="61" t="s">
        <v>747</v>
      </c>
      <c r="I66" s="61" t="s">
        <v>13</v>
      </c>
      <c r="J66" s="61" t="s">
        <v>747</v>
      </c>
      <c r="K66" s="61" t="s">
        <v>13</v>
      </c>
      <c r="L66" s="61" t="s">
        <v>747</v>
      </c>
      <c r="M66" s="61" t="s">
        <v>13</v>
      </c>
      <c r="N66" s="61" t="s">
        <v>747</v>
      </c>
      <c r="O66" s="61">
        <v>1</v>
      </c>
      <c r="P66" s="61" t="s">
        <v>749</v>
      </c>
    </row>
    <row r="67" spans="1:16" ht="13.5" customHeight="1">
      <c r="A67" s="58"/>
      <c r="B67" s="58"/>
      <c r="C67" s="58" t="s">
        <v>118</v>
      </c>
      <c r="D67" s="59" t="s">
        <v>119</v>
      </c>
      <c r="E67" s="60" t="s">
        <v>13</v>
      </c>
      <c r="F67" s="61" t="s">
        <v>747</v>
      </c>
      <c r="G67" s="61" t="s">
        <v>13</v>
      </c>
      <c r="H67" s="61" t="s">
        <v>747</v>
      </c>
      <c r="I67" s="61" t="s">
        <v>13</v>
      </c>
      <c r="J67" s="61" t="s">
        <v>747</v>
      </c>
      <c r="K67" s="61" t="s">
        <v>13</v>
      </c>
      <c r="L67" s="61" t="s">
        <v>747</v>
      </c>
      <c r="M67" s="61" t="s">
        <v>13</v>
      </c>
      <c r="N67" s="61" t="s">
        <v>747</v>
      </c>
      <c r="O67" s="61" t="s">
        <v>13</v>
      </c>
      <c r="P67" s="61" t="s">
        <v>747</v>
      </c>
    </row>
    <row r="68" spans="1:16" ht="13.5" customHeight="1">
      <c r="A68" s="58"/>
      <c r="B68" s="58"/>
      <c r="C68" s="58" t="s">
        <v>120</v>
      </c>
      <c r="D68" s="59" t="s">
        <v>121</v>
      </c>
      <c r="E68" s="60" t="s">
        <v>13</v>
      </c>
      <c r="F68" s="61" t="s">
        <v>747</v>
      </c>
      <c r="G68" s="61" t="s">
        <v>13</v>
      </c>
      <c r="H68" s="61" t="s">
        <v>747</v>
      </c>
      <c r="I68" s="61" t="s">
        <v>13</v>
      </c>
      <c r="J68" s="61" t="s">
        <v>747</v>
      </c>
      <c r="K68" s="61" t="s">
        <v>13</v>
      </c>
      <c r="L68" s="61" t="s">
        <v>747</v>
      </c>
      <c r="M68" s="61" t="s">
        <v>13</v>
      </c>
      <c r="N68" s="61" t="s">
        <v>747</v>
      </c>
      <c r="O68" s="61" t="s">
        <v>13</v>
      </c>
      <c r="P68" s="61" t="s">
        <v>747</v>
      </c>
    </row>
    <row r="69" spans="1:16" ht="13.5" customHeight="1">
      <c r="A69" s="58"/>
      <c r="B69" s="58"/>
      <c r="C69" s="58" t="s">
        <v>122</v>
      </c>
      <c r="D69" s="59" t="s">
        <v>123</v>
      </c>
      <c r="E69" s="60" t="s">
        <v>13</v>
      </c>
      <c r="F69" s="61" t="s">
        <v>747</v>
      </c>
      <c r="G69" s="61" t="s">
        <v>13</v>
      </c>
      <c r="H69" s="61" t="s">
        <v>747</v>
      </c>
      <c r="I69" s="61" t="s">
        <v>13</v>
      </c>
      <c r="J69" s="61" t="s">
        <v>747</v>
      </c>
      <c r="K69" s="61" t="s">
        <v>13</v>
      </c>
      <c r="L69" s="61" t="s">
        <v>747</v>
      </c>
      <c r="M69" s="61" t="s">
        <v>13</v>
      </c>
      <c r="N69" s="61" t="s">
        <v>747</v>
      </c>
      <c r="O69" s="61" t="s">
        <v>13</v>
      </c>
      <c r="P69" s="61" t="s">
        <v>747</v>
      </c>
    </row>
    <row r="70" spans="1:16" ht="13.5" customHeight="1">
      <c r="A70" s="58"/>
      <c r="B70" s="58"/>
      <c r="C70" s="58" t="s">
        <v>124</v>
      </c>
      <c r="D70" s="59" t="s">
        <v>125</v>
      </c>
      <c r="E70" s="60" t="s">
        <v>13</v>
      </c>
      <c r="F70" s="61" t="s">
        <v>747</v>
      </c>
      <c r="G70" s="61" t="s">
        <v>13</v>
      </c>
      <c r="H70" s="61" t="s">
        <v>747</v>
      </c>
      <c r="I70" s="61" t="s">
        <v>13</v>
      </c>
      <c r="J70" s="61" t="s">
        <v>747</v>
      </c>
      <c r="K70" s="61" t="s">
        <v>13</v>
      </c>
      <c r="L70" s="61" t="s">
        <v>747</v>
      </c>
      <c r="M70" s="61" t="s">
        <v>13</v>
      </c>
      <c r="N70" s="61" t="s">
        <v>747</v>
      </c>
      <c r="O70" s="61" t="s">
        <v>13</v>
      </c>
      <c r="P70" s="61" t="s">
        <v>747</v>
      </c>
    </row>
    <row r="71" spans="1:16" ht="13.5" customHeight="1">
      <c r="A71" s="58"/>
      <c r="B71" s="138" t="s">
        <v>770</v>
      </c>
      <c r="C71" s="138"/>
      <c r="D71" s="59" t="s">
        <v>771</v>
      </c>
      <c r="E71" s="60">
        <v>1</v>
      </c>
      <c r="F71" s="61" t="s">
        <v>749</v>
      </c>
      <c r="G71" s="61" t="s">
        <v>13</v>
      </c>
      <c r="H71" s="61" t="s">
        <v>747</v>
      </c>
      <c r="I71" s="61" t="s">
        <v>13</v>
      </c>
      <c r="J71" s="61" t="s">
        <v>747</v>
      </c>
      <c r="K71" s="61" t="s">
        <v>13</v>
      </c>
      <c r="L71" s="61" t="s">
        <v>747</v>
      </c>
      <c r="M71" s="61">
        <v>1</v>
      </c>
      <c r="N71" s="61" t="s">
        <v>749</v>
      </c>
      <c r="O71" s="61">
        <v>1</v>
      </c>
      <c r="P71" s="61" t="s">
        <v>749</v>
      </c>
    </row>
    <row r="72" spans="1:16" ht="13.5" customHeight="1">
      <c r="A72" s="58"/>
      <c r="B72" s="58"/>
      <c r="C72" s="58" t="s">
        <v>128</v>
      </c>
      <c r="D72" s="59" t="s">
        <v>772</v>
      </c>
      <c r="E72" s="60" t="s">
        <v>13</v>
      </c>
      <c r="F72" s="61" t="s">
        <v>747</v>
      </c>
      <c r="G72" s="61" t="s">
        <v>13</v>
      </c>
      <c r="H72" s="61" t="s">
        <v>747</v>
      </c>
      <c r="I72" s="61" t="s">
        <v>13</v>
      </c>
      <c r="J72" s="61" t="s">
        <v>747</v>
      </c>
      <c r="K72" s="61" t="s">
        <v>13</v>
      </c>
      <c r="L72" s="61" t="s">
        <v>747</v>
      </c>
      <c r="M72" s="61" t="s">
        <v>13</v>
      </c>
      <c r="N72" s="61" t="s">
        <v>747</v>
      </c>
      <c r="O72" s="61" t="s">
        <v>13</v>
      </c>
      <c r="P72" s="61" t="s">
        <v>747</v>
      </c>
    </row>
    <row r="73" spans="1:16" ht="13.5" customHeight="1">
      <c r="A73" s="58"/>
      <c r="B73" s="58"/>
      <c r="C73" s="58" t="s">
        <v>130</v>
      </c>
      <c r="D73" s="59" t="s">
        <v>131</v>
      </c>
      <c r="E73" s="60" t="s">
        <v>13</v>
      </c>
      <c r="F73" s="61" t="s">
        <v>747</v>
      </c>
      <c r="G73" s="61" t="s">
        <v>13</v>
      </c>
      <c r="H73" s="61" t="s">
        <v>747</v>
      </c>
      <c r="I73" s="61" t="s">
        <v>13</v>
      </c>
      <c r="J73" s="61" t="s">
        <v>747</v>
      </c>
      <c r="K73" s="61" t="s">
        <v>13</v>
      </c>
      <c r="L73" s="61" t="s">
        <v>747</v>
      </c>
      <c r="M73" s="61" t="s">
        <v>13</v>
      </c>
      <c r="N73" s="61" t="s">
        <v>747</v>
      </c>
      <c r="O73" s="61" t="s">
        <v>13</v>
      </c>
      <c r="P73" s="61" t="s">
        <v>747</v>
      </c>
    </row>
    <row r="74" spans="1:16" ht="13.5" customHeight="1">
      <c r="A74" s="58"/>
      <c r="B74" s="58"/>
      <c r="C74" s="58" t="s">
        <v>84</v>
      </c>
      <c r="D74" s="59" t="s">
        <v>132</v>
      </c>
      <c r="E74" s="60" t="s">
        <v>13</v>
      </c>
      <c r="F74" s="61" t="s">
        <v>747</v>
      </c>
      <c r="G74" s="61" t="s">
        <v>13</v>
      </c>
      <c r="H74" s="61" t="s">
        <v>747</v>
      </c>
      <c r="I74" s="61" t="s">
        <v>13</v>
      </c>
      <c r="J74" s="61" t="s">
        <v>747</v>
      </c>
      <c r="K74" s="61" t="s">
        <v>13</v>
      </c>
      <c r="L74" s="61" t="s">
        <v>747</v>
      </c>
      <c r="M74" s="61" t="s">
        <v>13</v>
      </c>
      <c r="N74" s="61" t="s">
        <v>747</v>
      </c>
      <c r="O74" s="61" t="s">
        <v>13</v>
      </c>
      <c r="P74" s="61" t="s">
        <v>747</v>
      </c>
    </row>
    <row r="75" spans="1:16" ht="13.5" customHeight="1">
      <c r="A75" s="58"/>
      <c r="B75" s="58"/>
      <c r="C75" s="58" t="s">
        <v>133</v>
      </c>
      <c r="D75" s="59" t="s">
        <v>134</v>
      </c>
      <c r="E75" s="60">
        <v>1</v>
      </c>
      <c r="F75" s="61" t="s">
        <v>749</v>
      </c>
      <c r="G75" s="61" t="s">
        <v>13</v>
      </c>
      <c r="H75" s="61" t="s">
        <v>747</v>
      </c>
      <c r="I75" s="61" t="s">
        <v>13</v>
      </c>
      <c r="J75" s="61" t="s">
        <v>747</v>
      </c>
      <c r="K75" s="61" t="s">
        <v>13</v>
      </c>
      <c r="L75" s="61" t="s">
        <v>747</v>
      </c>
      <c r="M75" s="61" t="s">
        <v>13</v>
      </c>
      <c r="N75" s="61" t="s">
        <v>747</v>
      </c>
      <c r="O75" s="61" t="s">
        <v>13</v>
      </c>
      <c r="P75" s="61" t="s">
        <v>747</v>
      </c>
    </row>
    <row r="76" spans="1:16" ht="13.5" customHeight="1">
      <c r="A76" s="58"/>
      <c r="B76" s="58"/>
      <c r="C76" s="58" t="s">
        <v>135</v>
      </c>
      <c r="D76" s="59" t="s">
        <v>136</v>
      </c>
      <c r="E76" s="60" t="s">
        <v>13</v>
      </c>
      <c r="F76" s="61" t="s">
        <v>747</v>
      </c>
      <c r="G76" s="61" t="s">
        <v>13</v>
      </c>
      <c r="H76" s="61" t="s">
        <v>747</v>
      </c>
      <c r="I76" s="61" t="s">
        <v>13</v>
      </c>
      <c r="J76" s="61" t="s">
        <v>747</v>
      </c>
      <c r="K76" s="61" t="s">
        <v>13</v>
      </c>
      <c r="L76" s="61" t="s">
        <v>747</v>
      </c>
      <c r="M76" s="61" t="s">
        <v>13</v>
      </c>
      <c r="N76" s="61" t="s">
        <v>747</v>
      </c>
      <c r="O76" s="61">
        <v>1</v>
      </c>
      <c r="P76" s="61" t="s">
        <v>749</v>
      </c>
    </row>
    <row r="77" spans="1:16" ht="13.5" customHeight="1">
      <c r="A77" s="58"/>
      <c r="B77" s="58"/>
      <c r="C77" s="58" t="s">
        <v>137</v>
      </c>
      <c r="D77" s="59" t="s">
        <v>138</v>
      </c>
      <c r="E77" s="60" t="s">
        <v>13</v>
      </c>
      <c r="F77" s="61" t="s">
        <v>747</v>
      </c>
      <c r="G77" s="61" t="s">
        <v>13</v>
      </c>
      <c r="H77" s="61" t="s">
        <v>747</v>
      </c>
      <c r="I77" s="61" t="s">
        <v>13</v>
      </c>
      <c r="J77" s="61" t="s">
        <v>747</v>
      </c>
      <c r="K77" s="61" t="s">
        <v>13</v>
      </c>
      <c r="L77" s="61" t="s">
        <v>747</v>
      </c>
      <c r="M77" s="61">
        <v>1</v>
      </c>
      <c r="N77" s="61" t="s">
        <v>749</v>
      </c>
      <c r="O77" s="61" t="s">
        <v>13</v>
      </c>
      <c r="P77" s="61" t="s">
        <v>747</v>
      </c>
    </row>
    <row r="78" spans="1:16" ht="13.5" customHeight="1">
      <c r="A78" s="58"/>
      <c r="B78" s="58"/>
      <c r="C78" s="58" t="s">
        <v>139</v>
      </c>
      <c r="D78" s="59" t="s">
        <v>140</v>
      </c>
      <c r="E78" s="60" t="s">
        <v>13</v>
      </c>
      <c r="F78" s="61" t="s">
        <v>747</v>
      </c>
      <c r="G78" s="61" t="s">
        <v>13</v>
      </c>
      <c r="H78" s="61" t="s">
        <v>747</v>
      </c>
      <c r="I78" s="61" t="s">
        <v>13</v>
      </c>
      <c r="J78" s="61" t="s">
        <v>747</v>
      </c>
      <c r="K78" s="61" t="s">
        <v>13</v>
      </c>
      <c r="L78" s="61" t="s">
        <v>747</v>
      </c>
      <c r="M78" s="61" t="s">
        <v>13</v>
      </c>
      <c r="N78" s="61" t="s">
        <v>747</v>
      </c>
      <c r="O78" s="61" t="s">
        <v>13</v>
      </c>
      <c r="P78" s="61" t="s">
        <v>747</v>
      </c>
    </row>
    <row r="79" spans="1:16" ht="13.5" customHeight="1">
      <c r="A79" s="58"/>
      <c r="B79" s="138" t="s">
        <v>773</v>
      </c>
      <c r="C79" s="138"/>
      <c r="D79" s="59" t="s">
        <v>774</v>
      </c>
      <c r="E79" s="60">
        <v>1</v>
      </c>
      <c r="F79" s="61" t="s">
        <v>749</v>
      </c>
      <c r="G79" s="61" t="s">
        <v>13</v>
      </c>
      <c r="H79" s="61" t="s">
        <v>747</v>
      </c>
      <c r="I79" s="61">
        <v>78</v>
      </c>
      <c r="J79" s="61">
        <v>49</v>
      </c>
      <c r="K79" s="61" t="s">
        <v>13</v>
      </c>
      <c r="L79" s="61" t="s">
        <v>747</v>
      </c>
      <c r="M79" s="61" t="s">
        <v>13</v>
      </c>
      <c r="N79" s="61" t="s">
        <v>747</v>
      </c>
      <c r="O79" s="61">
        <v>3</v>
      </c>
      <c r="P79" s="61">
        <v>0</v>
      </c>
    </row>
    <row r="80" spans="1:16" ht="13.5" customHeight="1">
      <c r="A80" s="58"/>
      <c r="B80" s="58"/>
      <c r="C80" s="58" t="s">
        <v>143</v>
      </c>
      <c r="D80" s="59" t="s">
        <v>775</v>
      </c>
      <c r="E80" s="60">
        <v>1</v>
      </c>
      <c r="F80" s="61" t="s">
        <v>749</v>
      </c>
      <c r="G80" s="61" t="s">
        <v>13</v>
      </c>
      <c r="H80" s="61" t="s">
        <v>747</v>
      </c>
      <c r="I80" s="61">
        <v>15</v>
      </c>
      <c r="J80" s="61">
        <v>15</v>
      </c>
      <c r="K80" s="61" t="s">
        <v>13</v>
      </c>
      <c r="L80" s="61" t="s">
        <v>747</v>
      </c>
      <c r="M80" s="61" t="s">
        <v>13</v>
      </c>
      <c r="N80" s="61" t="s">
        <v>747</v>
      </c>
      <c r="O80" s="61" t="s">
        <v>13</v>
      </c>
      <c r="P80" s="61" t="s">
        <v>747</v>
      </c>
    </row>
    <row r="81" spans="1:16" ht="13.5" customHeight="1">
      <c r="A81" s="58"/>
      <c r="B81" s="58"/>
      <c r="C81" s="58" t="s">
        <v>145</v>
      </c>
      <c r="D81" s="59" t="s">
        <v>146</v>
      </c>
      <c r="E81" s="60" t="s">
        <v>13</v>
      </c>
      <c r="F81" s="61" t="s">
        <v>747</v>
      </c>
      <c r="G81" s="61" t="s">
        <v>13</v>
      </c>
      <c r="H81" s="61" t="s">
        <v>747</v>
      </c>
      <c r="I81" s="61">
        <v>13</v>
      </c>
      <c r="J81" s="61">
        <v>16</v>
      </c>
      <c r="K81" s="61" t="s">
        <v>13</v>
      </c>
      <c r="L81" s="61" t="s">
        <v>747</v>
      </c>
      <c r="M81" s="61" t="s">
        <v>13</v>
      </c>
      <c r="N81" s="61" t="s">
        <v>747</v>
      </c>
      <c r="O81" s="61" t="s">
        <v>13</v>
      </c>
      <c r="P81" s="61" t="s">
        <v>747</v>
      </c>
    </row>
    <row r="82" spans="1:16" ht="13.5" customHeight="1">
      <c r="A82" s="58"/>
      <c r="B82" s="58"/>
      <c r="C82" s="58" t="s">
        <v>147</v>
      </c>
      <c r="D82" s="59" t="s">
        <v>148</v>
      </c>
      <c r="E82" s="60" t="s">
        <v>13</v>
      </c>
      <c r="F82" s="61" t="s">
        <v>747</v>
      </c>
      <c r="G82" s="61" t="s">
        <v>13</v>
      </c>
      <c r="H82" s="61" t="s">
        <v>747</v>
      </c>
      <c r="I82" s="61">
        <v>2</v>
      </c>
      <c r="J82" s="61" t="s">
        <v>749</v>
      </c>
      <c r="K82" s="61" t="s">
        <v>13</v>
      </c>
      <c r="L82" s="61" t="s">
        <v>747</v>
      </c>
      <c r="M82" s="61" t="s">
        <v>13</v>
      </c>
      <c r="N82" s="61" t="s">
        <v>747</v>
      </c>
      <c r="O82" s="61">
        <v>1</v>
      </c>
      <c r="P82" s="61" t="s">
        <v>749</v>
      </c>
    </row>
    <row r="83" spans="1:16" ht="13.5" customHeight="1">
      <c r="A83" s="58"/>
      <c r="B83" s="58"/>
      <c r="C83" s="58" t="s">
        <v>149</v>
      </c>
      <c r="D83" s="59" t="s">
        <v>150</v>
      </c>
      <c r="E83" s="60" t="s">
        <v>13</v>
      </c>
      <c r="F83" s="61" t="s">
        <v>747</v>
      </c>
      <c r="G83" s="61" t="s">
        <v>13</v>
      </c>
      <c r="H83" s="61" t="s">
        <v>747</v>
      </c>
      <c r="I83" s="61">
        <v>12</v>
      </c>
      <c r="J83" s="61">
        <v>9</v>
      </c>
      <c r="K83" s="61" t="s">
        <v>13</v>
      </c>
      <c r="L83" s="61" t="s">
        <v>747</v>
      </c>
      <c r="M83" s="61" t="s">
        <v>13</v>
      </c>
      <c r="N83" s="61" t="s">
        <v>747</v>
      </c>
      <c r="O83" s="61" t="s">
        <v>13</v>
      </c>
      <c r="P83" s="61" t="s">
        <v>747</v>
      </c>
    </row>
    <row r="84" spans="1:16" ht="13.5" customHeight="1">
      <c r="A84" s="58"/>
      <c r="B84" s="58"/>
      <c r="C84" s="58" t="s">
        <v>151</v>
      </c>
      <c r="D84" s="59" t="s">
        <v>152</v>
      </c>
      <c r="E84" s="60" t="s">
        <v>13</v>
      </c>
      <c r="F84" s="61" t="s">
        <v>747</v>
      </c>
      <c r="G84" s="61" t="s">
        <v>13</v>
      </c>
      <c r="H84" s="61" t="s">
        <v>747</v>
      </c>
      <c r="I84" s="61" t="s">
        <v>13</v>
      </c>
      <c r="J84" s="61" t="s">
        <v>747</v>
      </c>
      <c r="K84" s="61" t="s">
        <v>13</v>
      </c>
      <c r="L84" s="61" t="s">
        <v>747</v>
      </c>
      <c r="M84" s="61" t="s">
        <v>13</v>
      </c>
      <c r="N84" s="61" t="s">
        <v>747</v>
      </c>
      <c r="O84" s="61" t="s">
        <v>13</v>
      </c>
      <c r="P84" s="61" t="s">
        <v>747</v>
      </c>
    </row>
    <row r="85" spans="1:16" ht="13.5" customHeight="1">
      <c r="A85" s="58"/>
      <c r="B85" s="58"/>
      <c r="C85" s="58" t="s">
        <v>153</v>
      </c>
      <c r="D85" s="59" t="s">
        <v>154</v>
      </c>
      <c r="E85" s="60" t="s">
        <v>13</v>
      </c>
      <c r="F85" s="61" t="s">
        <v>747</v>
      </c>
      <c r="G85" s="61" t="s">
        <v>13</v>
      </c>
      <c r="H85" s="61" t="s">
        <v>747</v>
      </c>
      <c r="I85" s="61" t="s">
        <v>13</v>
      </c>
      <c r="J85" s="61" t="s">
        <v>747</v>
      </c>
      <c r="K85" s="61" t="s">
        <v>13</v>
      </c>
      <c r="L85" s="61" t="s">
        <v>747</v>
      </c>
      <c r="M85" s="61" t="s">
        <v>13</v>
      </c>
      <c r="N85" s="61" t="s">
        <v>747</v>
      </c>
      <c r="O85" s="61" t="s">
        <v>13</v>
      </c>
      <c r="P85" s="61" t="s">
        <v>747</v>
      </c>
    </row>
    <row r="86" spans="1:16" ht="13.5" customHeight="1">
      <c r="A86" s="58"/>
      <c r="B86" s="58"/>
      <c r="C86" s="58" t="s">
        <v>155</v>
      </c>
      <c r="D86" s="59" t="s">
        <v>156</v>
      </c>
      <c r="E86" s="60" t="s">
        <v>13</v>
      </c>
      <c r="F86" s="61" t="s">
        <v>747</v>
      </c>
      <c r="G86" s="61" t="s">
        <v>13</v>
      </c>
      <c r="H86" s="61" t="s">
        <v>747</v>
      </c>
      <c r="I86" s="61">
        <v>6</v>
      </c>
      <c r="J86" s="61">
        <v>1</v>
      </c>
      <c r="K86" s="61" t="s">
        <v>13</v>
      </c>
      <c r="L86" s="61" t="s">
        <v>747</v>
      </c>
      <c r="M86" s="61" t="s">
        <v>13</v>
      </c>
      <c r="N86" s="61" t="s">
        <v>747</v>
      </c>
      <c r="O86" s="61">
        <v>1</v>
      </c>
      <c r="P86" s="61" t="s">
        <v>749</v>
      </c>
    </row>
    <row r="87" spans="1:16" ht="13.5" customHeight="1">
      <c r="A87" s="58"/>
      <c r="B87" s="58"/>
      <c r="C87" s="58" t="s">
        <v>157</v>
      </c>
      <c r="D87" s="59" t="s">
        <v>158</v>
      </c>
      <c r="E87" s="60" t="s">
        <v>13</v>
      </c>
      <c r="F87" s="61" t="s">
        <v>747</v>
      </c>
      <c r="G87" s="61" t="s">
        <v>13</v>
      </c>
      <c r="H87" s="61" t="s">
        <v>747</v>
      </c>
      <c r="I87" s="61">
        <v>2</v>
      </c>
      <c r="J87" s="61" t="s">
        <v>749</v>
      </c>
      <c r="K87" s="61" t="s">
        <v>13</v>
      </c>
      <c r="L87" s="61" t="s">
        <v>747</v>
      </c>
      <c r="M87" s="61" t="s">
        <v>13</v>
      </c>
      <c r="N87" s="61" t="s">
        <v>747</v>
      </c>
      <c r="O87" s="61">
        <v>1</v>
      </c>
      <c r="P87" s="61" t="s">
        <v>749</v>
      </c>
    </row>
    <row r="88" spans="1:16" ht="13.5" customHeight="1">
      <c r="A88" s="58"/>
      <c r="B88" s="58"/>
      <c r="C88" s="58" t="s">
        <v>159</v>
      </c>
      <c r="D88" s="59" t="s">
        <v>160</v>
      </c>
      <c r="E88" s="60" t="s">
        <v>13</v>
      </c>
      <c r="F88" s="61" t="s">
        <v>747</v>
      </c>
      <c r="G88" s="61" t="s">
        <v>13</v>
      </c>
      <c r="H88" s="61" t="s">
        <v>747</v>
      </c>
      <c r="I88" s="61">
        <v>28</v>
      </c>
      <c r="J88" s="61">
        <v>6</v>
      </c>
      <c r="K88" s="61" t="s">
        <v>13</v>
      </c>
      <c r="L88" s="61" t="s">
        <v>747</v>
      </c>
      <c r="M88" s="61" t="s">
        <v>13</v>
      </c>
      <c r="N88" s="61" t="s">
        <v>747</v>
      </c>
      <c r="O88" s="61" t="s">
        <v>13</v>
      </c>
      <c r="P88" s="61" t="s">
        <v>747</v>
      </c>
    </row>
    <row r="89" spans="1:16" ht="13.5" customHeight="1">
      <c r="A89" s="58"/>
      <c r="B89" s="58"/>
      <c r="C89" s="58" t="s">
        <v>161</v>
      </c>
      <c r="D89" s="59" t="s">
        <v>162</v>
      </c>
      <c r="E89" s="60" t="s">
        <v>13</v>
      </c>
      <c r="F89" s="61" t="s">
        <v>747</v>
      </c>
      <c r="G89" s="61" t="s">
        <v>13</v>
      </c>
      <c r="H89" s="61" t="s">
        <v>747</v>
      </c>
      <c r="I89" s="61" t="s">
        <v>13</v>
      </c>
      <c r="J89" s="61" t="s">
        <v>747</v>
      </c>
      <c r="K89" s="61" t="s">
        <v>13</v>
      </c>
      <c r="L89" s="61" t="s">
        <v>747</v>
      </c>
      <c r="M89" s="61" t="s">
        <v>13</v>
      </c>
      <c r="N89" s="61" t="s">
        <v>747</v>
      </c>
      <c r="O89" s="61" t="s">
        <v>13</v>
      </c>
      <c r="P89" s="61" t="s">
        <v>747</v>
      </c>
    </row>
    <row r="90" spans="1:16" ht="13.5" customHeight="1">
      <c r="A90" s="58"/>
      <c r="B90" s="58"/>
      <c r="C90" s="58" t="s">
        <v>163</v>
      </c>
      <c r="D90" s="59" t="s">
        <v>164</v>
      </c>
      <c r="E90" s="60" t="s">
        <v>13</v>
      </c>
      <c r="F90" s="61" t="s">
        <v>747</v>
      </c>
      <c r="G90" s="61" t="s">
        <v>13</v>
      </c>
      <c r="H90" s="61" t="s">
        <v>747</v>
      </c>
      <c r="I90" s="61" t="s">
        <v>13</v>
      </c>
      <c r="J90" s="61" t="s">
        <v>747</v>
      </c>
      <c r="K90" s="61" t="s">
        <v>13</v>
      </c>
      <c r="L90" s="61" t="s">
        <v>747</v>
      </c>
      <c r="M90" s="61" t="s">
        <v>13</v>
      </c>
      <c r="N90" s="61" t="s">
        <v>747</v>
      </c>
      <c r="O90" s="61" t="s">
        <v>13</v>
      </c>
      <c r="P90" s="61" t="s">
        <v>747</v>
      </c>
    </row>
    <row r="91" spans="1:16" ht="13.5" customHeight="1">
      <c r="A91" s="58"/>
      <c r="B91" s="138" t="s">
        <v>776</v>
      </c>
      <c r="C91" s="138"/>
      <c r="D91" s="59" t="s">
        <v>777</v>
      </c>
      <c r="E91" s="60">
        <v>1</v>
      </c>
      <c r="F91" s="61" t="s">
        <v>749</v>
      </c>
      <c r="G91" s="61" t="s">
        <v>13</v>
      </c>
      <c r="H91" s="61" t="s">
        <v>747</v>
      </c>
      <c r="I91" s="61">
        <v>23</v>
      </c>
      <c r="J91" s="61">
        <v>18</v>
      </c>
      <c r="K91" s="61" t="s">
        <v>13</v>
      </c>
      <c r="L91" s="61" t="s">
        <v>747</v>
      </c>
      <c r="M91" s="61" t="s">
        <v>13</v>
      </c>
      <c r="N91" s="61" t="s">
        <v>747</v>
      </c>
      <c r="O91" s="61">
        <v>4</v>
      </c>
      <c r="P91" s="61">
        <v>1</v>
      </c>
    </row>
    <row r="92" spans="1:16" ht="13.5" customHeight="1">
      <c r="A92" s="58"/>
      <c r="B92" s="58"/>
      <c r="C92" s="58" t="s">
        <v>167</v>
      </c>
      <c r="D92" s="59" t="s">
        <v>778</v>
      </c>
      <c r="E92" s="60">
        <v>1</v>
      </c>
      <c r="F92" s="61" t="s">
        <v>749</v>
      </c>
      <c r="G92" s="61" t="s">
        <v>13</v>
      </c>
      <c r="H92" s="61" t="s">
        <v>747</v>
      </c>
      <c r="I92" s="61">
        <v>9</v>
      </c>
      <c r="J92" s="61">
        <v>9</v>
      </c>
      <c r="K92" s="61" t="s">
        <v>13</v>
      </c>
      <c r="L92" s="61" t="s">
        <v>747</v>
      </c>
      <c r="M92" s="61" t="s">
        <v>13</v>
      </c>
      <c r="N92" s="61" t="s">
        <v>747</v>
      </c>
      <c r="O92" s="61">
        <v>1</v>
      </c>
      <c r="P92" s="61" t="s">
        <v>749</v>
      </c>
    </row>
    <row r="93" spans="1:16" ht="13.5" customHeight="1">
      <c r="A93" s="58"/>
      <c r="B93" s="58"/>
      <c r="C93" s="58" t="s">
        <v>169</v>
      </c>
      <c r="D93" s="59" t="s">
        <v>170</v>
      </c>
      <c r="E93" s="60" t="s">
        <v>13</v>
      </c>
      <c r="F93" s="61" t="s">
        <v>747</v>
      </c>
      <c r="G93" s="61" t="s">
        <v>13</v>
      </c>
      <c r="H93" s="61" t="s">
        <v>747</v>
      </c>
      <c r="I93" s="61">
        <v>2</v>
      </c>
      <c r="J93" s="61" t="s">
        <v>749</v>
      </c>
      <c r="K93" s="61" t="s">
        <v>13</v>
      </c>
      <c r="L93" s="61" t="s">
        <v>747</v>
      </c>
      <c r="M93" s="61" t="s">
        <v>13</v>
      </c>
      <c r="N93" s="61" t="s">
        <v>747</v>
      </c>
      <c r="O93" s="61">
        <v>1</v>
      </c>
      <c r="P93" s="61" t="s">
        <v>749</v>
      </c>
    </row>
    <row r="94" spans="1:16" ht="13.5" customHeight="1">
      <c r="A94" s="58"/>
      <c r="B94" s="58"/>
      <c r="C94" s="58" t="s">
        <v>171</v>
      </c>
      <c r="D94" s="59" t="s">
        <v>172</v>
      </c>
      <c r="E94" s="60" t="s">
        <v>13</v>
      </c>
      <c r="F94" s="61" t="s">
        <v>747</v>
      </c>
      <c r="G94" s="61" t="s">
        <v>13</v>
      </c>
      <c r="H94" s="61" t="s">
        <v>747</v>
      </c>
      <c r="I94" s="61" t="s">
        <v>13</v>
      </c>
      <c r="J94" s="61" t="s">
        <v>747</v>
      </c>
      <c r="K94" s="61" t="s">
        <v>13</v>
      </c>
      <c r="L94" s="61" t="s">
        <v>747</v>
      </c>
      <c r="M94" s="61" t="s">
        <v>13</v>
      </c>
      <c r="N94" s="61" t="s">
        <v>747</v>
      </c>
      <c r="O94" s="61" t="s">
        <v>13</v>
      </c>
      <c r="P94" s="61" t="s">
        <v>747</v>
      </c>
    </row>
    <row r="95" spans="1:16" ht="13.5" customHeight="1">
      <c r="A95" s="58"/>
      <c r="B95" s="58"/>
      <c r="C95" s="58" t="s">
        <v>173</v>
      </c>
      <c r="D95" s="59" t="s">
        <v>174</v>
      </c>
      <c r="E95" s="60" t="s">
        <v>13</v>
      </c>
      <c r="F95" s="61" t="s">
        <v>747</v>
      </c>
      <c r="G95" s="61" t="s">
        <v>13</v>
      </c>
      <c r="H95" s="61" t="s">
        <v>747</v>
      </c>
      <c r="I95" s="61" t="s">
        <v>13</v>
      </c>
      <c r="J95" s="61" t="s">
        <v>747</v>
      </c>
      <c r="K95" s="61" t="s">
        <v>13</v>
      </c>
      <c r="L95" s="61" t="s">
        <v>747</v>
      </c>
      <c r="M95" s="61" t="s">
        <v>13</v>
      </c>
      <c r="N95" s="61" t="s">
        <v>747</v>
      </c>
      <c r="O95" s="61" t="s">
        <v>13</v>
      </c>
      <c r="P95" s="61" t="s">
        <v>747</v>
      </c>
    </row>
    <row r="96" spans="1:16" ht="13.5" customHeight="1">
      <c r="A96" s="58"/>
      <c r="B96" s="58"/>
      <c r="C96" s="58" t="s">
        <v>175</v>
      </c>
      <c r="D96" s="59" t="s">
        <v>176</v>
      </c>
      <c r="E96" s="60" t="s">
        <v>13</v>
      </c>
      <c r="F96" s="61" t="s">
        <v>747</v>
      </c>
      <c r="G96" s="61" t="s">
        <v>13</v>
      </c>
      <c r="H96" s="61" t="s">
        <v>747</v>
      </c>
      <c r="I96" s="61">
        <v>1</v>
      </c>
      <c r="J96" s="61" t="s">
        <v>749</v>
      </c>
      <c r="K96" s="61" t="s">
        <v>13</v>
      </c>
      <c r="L96" s="61" t="s">
        <v>747</v>
      </c>
      <c r="M96" s="61" t="s">
        <v>13</v>
      </c>
      <c r="N96" s="61" t="s">
        <v>747</v>
      </c>
      <c r="O96" s="61" t="s">
        <v>13</v>
      </c>
      <c r="P96" s="61" t="s">
        <v>747</v>
      </c>
    </row>
    <row r="97" spans="1:16" ht="13.5" customHeight="1">
      <c r="A97" s="58"/>
      <c r="B97" s="58"/>
      <c r="C97" s="58" t="s">
        <v>177</v>
      </c>
      <c r="D97" s="59" t="s">
        <v>178</v>
      </c>
      <c r="E97" s="60" t="s">
        <v>13</v>
      </c>
      <c r="F97" s="61" t="s">
        <v>747</v>
      </c>
      <c r="G97" s="61" t="s">
        <v>13</v>
      </c>
      <c r="H97" s="61" t="s">
        <v>747</v>
      </c>
      <c r="I97" s="61">
        <v>11</v>
      </c>
      <c r="J97" s="61">
        <v>8</v>
      </c>
      <c r="K97" s="61" t="s">
        <v>13</v>
      </c>
      <c r="L97" s="61" t="s">
        <v>747</v>
      </c>
      <c r="M97" s="61" t="s">
        <v>13</v>
      </c>
      <c r="N97" s="61" t="s">
        <v>747</v>
      </c>
      <c r="O97" s="61">
        <v>2</v>
      </c>
      <c r="P97" s="61" t="s">
        <v>749</v>
      </c>
    </row>
    <row r="98" spans="1:16" ht="13.5" customHeight="1">
      <c r="A98" s="58"/>
      <c r="B98" s="138" t="s">
        <v>779</v>
      </c>
      <c r="C98" s="138"/>
      <c r="D98" s="59" t="s">
        <v>780</v>
      </c>
      <c r="E98" s="60">
        <v>1</v>
      </c>
      <c r="F98" s="61" t="s">
        <v>749</v>
      </c>
      <c r="G98" s="61">
        <v>1</v>
      </c>
      <c r="H98" s="61" t="s">
        <v>749</v>
      </c>
      <c r="I98" s="61">
        <v>386</v>
      </c>
      <c r="J98" s="61">
        <v>262</v>
      </c>
      <c r="K98" s="61" t="s">
        <v>13</v>
      </c>
      <c r="L98" s="61" t="s">
        <v>747</v>
      </c>
      <c r="M98" s="61" t="s">
        <v>13</v>
      </c>
      <c r="N98" s="61" t="s">
        <v>747</v>
      </c>
      <c r="O98" s="61">
        <v>1</v>
      </c>
      <c r="P98" s="61" t="s">
        <v>749</v>
      </c>
    </row>
    <row r="99" spans="1:16" ht="13.5" customHeight="1">
      <c r="A99" s="58"/>
      <c r="B99" s="58"/>
      <c r="C99" s="58" t="s">
        <v>181</v>
      </c>
      <c r="D99" s="59" t="s">
        <v>781</v>
      </c>
      <c r="E99" s="60" t="s">
        <v>13</v>
      </c>
      <c r="F99" s="61" t="s">
        <v>747</v>
      </c>
      <c r="G99" s="61" t="s">
        <v>13</v>
      </c>
      <c r="H99" s="61" t="s">
        <v>747</v>
      </c>
      <c r="I99" s="61">
        <v>1</v>
      </c>
      <c r="J99" s="61" t="s">
        <v>749</v>
      </c>
      <c r="K99" s="61" t="s">
        <v>13</v>
      </c>
      <c r="L99" s="61" t="s">
        <v>747</v>
      </c>
      <c r="M99" s="61" t="s">
        <v>13</v>
      </c>
      <c r="N99" s="61" t="s">
        <v>747</v>
      </c>
      <c r="O99" s="61" t="s">
        <v>13</v>
      </c>
      <c r="P99" s="61" t="s">
        <v>747</v>
      </c>
    </row>
    <row r="100" spans="1:16" ht="13.5" customHeight="1">
      <c r="A100" s="58"/>
      <c r="B100" s="58"/>
      <c r="C100" s="58" t="s">
        <v>184</v>
      </c>
      <c r="D100" s="59" t="s">
        <v>185</v>
      </c>
      <c r="E100" s="60">
        <v>1</v>
      </c>
      <c r="F100" s="61" t="s">
        <v>749</v>
      </c>
      <c r="G100" s="61" t="s">
        <v>13</v>
      </c>
      <c r="H100" s="61" t="s">
        <v>747</v>
      </c>
      <c r="I100" s="61">
        <v>22</v>
      </c>
      <c r="J100" s="61">
        <v>14</v>
      </c>
      <c r="K100" s="61" t="s">
        <v>13</v>
      </c>
      <c r="L100" s="61" t="s">
        <v>747</v>
      </c>
      <c r="M100" s="61" t="s">
        <v>13</v>
      </c>
      <c r="N100" s="61" t="s">
        <v>747</v>
      </c>
      <c r="O100" s="61" t="s">
        <v>13</v>
      </c>
      <c r="P100" s="61" t="s">
        <v>747</v>
      </c>
    </row>
    <row r="101" spans="1:16" ht="13.5" customHeight="1">
      <c r="A101" s="58"/>
      <c r="B101" s="58"/>
      <c r="C101" s="58" t="s">
        <v>186</v>
      </c>
      <c r="D101" s="59" t="s">
        <v>187</v>
      </c>
      <c r="E101" s="60" t="s">
        <v>13</v>
      </c>
      <c r="F101" s="61" t="s">
        <v>747</v>
      </c>
      <c r="G101" s="61" t="s">
        <v>13</v>
      </c>
      <c r="H101" s="61" t="s">
        <v>747</v>
      </c>
      <c r="I101" s="61">
        <v>37</v>
      </c>
      <c r="J101" s="61">
        <v>22</v>
      </c>
      <c r="K101" s="61" t="s">
        <v>13</v>
      </c>
      <c r="L101" s="61" t="s">
        <v>747</v>
      </c>
      <c r="M101" s="61" t="s">
        <v>13</v>
      </c>
      <c r="N101" s="61" t="s">
        <v>747</v>
      </c>
      <c r="O101" s="61" t="s">
        <v>13</v>
      </c>
      <c r="P101" s="61" t="s">
        <v>747</v>
      </c>
    </row>
    <row r="102" spans="1:16" ht="13.5" customHeight="1">
      <c r="A102" s="58"/>
      <c r="B102" s="58"/>
      <c r="C102" s="58" t="s">
        <v>188</v>
      </c>
      <c r="D102" s="59" t="s">
        <v>189</v>
      </c>
      <c r="E102" s="60" t="s">
        <v>13</v>
      </c>
      <c r="F102" s="61" t="s">
        <v>747</v>
      </c>
      <c r="G102" s="61" t="s">
        <v>13</v>
      </c>
      <c r="H102" s="61" t="s">
        <v>747</v>
      </c>
      <c r="I102" s="61">
        <v>11</v>
      </c>
      <c r="J102" s="61">
        <v>4</v>
      </c>
      <c r="K102" s="61" t="s">
        <v>13</v>
      </c>
      <c r="L102" s="61" t="s">
        <v>747</v>
      </c>
      <c r="M102" s="61" t="s">
        <v>13</v>
      </c>
      <c r="N102" s="61" t="s">
        <v>747</v>
      </c>
      <c r="O102" s="61" t="s">
        <v>13</v>
      </c>
      <c r="P102" s="61" t="s">
        <v>747</v>
      </c>
    </row>
    <row r="103" spans="1:16" ht="13.5" customHeight="1">
      <c r="A103" s="58"/>
      <c r="B103" s="58"/>
      <c r="C103" s="58" t="s">
        <v>190</v>
      </c>
      <c r="D103" s="59" t="s">
        <v>191</v>
      </c>
      <c r="E103" s="60" t="s">
        <v>13</v>
      </c>
      <c r="F103" s="61" t="s">
        <v>747</v>
      </c>
      <c r="G103" s="61" t="s">
        <v>13</v>
      </c>
      <c r="H103" s="61" t="s">
        <v>747</v>
      </c>
      <c r="I103" s="61">
        <v>31</v>
      </c>
      <c r="J103" s="61">
        <v>17</v>
      </c>
      <c r="K103" s="61" t="s">
        <v>13</v>
      </c>
      <c r="L103" s="61" t="s">
        <v>747</v>
      </c>
      <c r="M103" s="61" t="s">
        <v>13</v>
      </c>
      <c r="N103" s="61" t="s">
        <v>747</v>
      </c>
      <c r="O103" s="61" t="s">
        <v>13</v>
      </c>
      <c r="P103" s="61" t="s">
        <v>747</v>
      </c>
    </row>
    <row r="104" spans="1:16" ht="13.5" customHeight="1">
      <c r="A104" s="58"/>
      <c r="B104" s="58"/>
      <c r="C104" s="58" t="s">
        <v>192</v>
      </c>
      <c r="D104" s="59" t="s">
        <v>193</v>
      </c>
      <c r="E104" s="60" t="s">
        <v>13</v>
      </c>
      <c r="F104" s="61" t="s">
        <v>747</v>
      </c>
      <c r="G104" s="61">
        <v>1</v>
      </c>
      <c r="H104" s="61" t="s">
        <v>749</v>
      </c>
      <c r="I104" s="61">
        <v>22</v>
      </c>
      <c r="J104" s="61">
        <v>17</v>
      </c>
      <c r="K104" s="61" t="s">
        <v>13</v>
      </c>
      <c r="L104" s="61" t="s">
        <v>747</v>
      </c>
      <c r="M104" s="61" t="s">
        <v>13</v>
      </c>
      <c r="N104" s="61" t="s">
        <v>747</v>
      </c>
      <c r="O104" s="61" t="s">
        <v>13</v>
      </c>
      <c r="P104" s="61" t="s">
        <v>747</v>
      </c>
    </row>
    <row r="105" spans="1:16" ht="13.5" customHeight="1">
      <c r="A105" s="58"/>
      <c r="B105" s="58"/>
      <c r="C105" s="58" t="s">
        <v>194</v>
      </c>
      <c r="D105" s="59" t="s">
        <v>195</v>
      </c>
      <c r="E105" s="60" t="s">
        <v>13</v>
      </c>
      <c r="F105" s="61" t="s">
        <v>747</v>
      </c>
      <c r="G105" s="61" t="s">
        <v>13</v>
      </c>
      <c r="H105" s="61" t="s">
        <v>747</v>
      </c>
      <c r="I105" s="61">
        <v>33</v>
      </c>
      <c r="J105" s="61">
        <v>20</v>
      </c>
      <c r="K105" s="61" t="s">
        <v>13</v>
      </c>
      <c r="L105" s="61" t="s">
        <v>747</v>
      </c>
      <c r="M105" s="61" t="s">
        <v>13</v>
      </c>
      <c r="N105" s="61" t="s">
        <v>747</v>
      </c>
      <c r="O105" s="61" t="s">
        <v>13</v>
      </c>
      <c r="P105" s="61" t="s">
        <v>747</v>
      </c>
    </row>
    <row r="106" spans="1:16" ht="13.5" customHeight="1">
      <c r="A106" s="58"/>
      <c r="B106" s="58"/>
      <c r="C106" s="58" t="s">
        <v>196</v>
      </c>
      <c r="D106" s="59" t="s">
        <v>197</v>
      </c>
      <c r="E106" s="60" t="s">
        <v>13</v>
      </c>
      <c r="F106" s="61" t="s">
        <v>747</v>
      </c>
      <c r="G106" s="61" t="s">
        <v>13</v>
      </c>
      <c r="H106" s="61" t="s">
        <v>747</v>
      </c>
      <c r="I106" s="61">
        <v>12</v>
      </c>
      <c r="J106" s="61">
        <v>5</v>
      </c>
      <c r="K106" s="61" t="s">
        <v>13</v>
      </c>
      <c r="L106" s="61" t="s">
        <v>747</v>
      </c>
      <c r="M106" s="61" t="s">
        <v>13</v>
      </c>
      <c r="N106" s="61" t="s">
        <v>747</v>
      </c>
      <c r="O106" s="61" t="s">
        <v>13</v>
      </c>
      <c r="P106" s="61" t="s">
        <v>747</v>
      </c>
    </row>
    <row r="107" spans="1:16" ht="13.5" customHeight="1">
      <c r="A107" s="58"/>
      <c r="B107" s="58"/>
      <c r="C107" s="58" t="s">
        <v>198</v>
      </c>
      <c r="D107" s="59" t="s">
        <v>199</v>
      </c>
      <c r="E107" s="60" t="s">
        <v>13</v>
      </c>
      <c r="F107" s="61" t="s">
        <v>747</v>
      </c>
      <c r="G107" s="61" t="s">
        <v>13</v>
      </c>
      <c r="H107" s="61" t="s">
        <v>747</v>
      </c>
      <c r="I107" s="61">
        <v>134</v>
      </c>
      <c r="J107" s="61">
        <v>125</v>
      </c>
      <c r="K107" s="61" t="s">
        <v>13</v>
      </c>
      <c r="L107" s="61" t="s">
        <v>747</v>
      </c>
      <c r="M107" s="61" t="s">
        <v>13</v>
      </c>
      <c r="N107" s="61" t="s">
        <v>747</v>
      </c>
      <c r="O107" s="61">
        <v>1</v>
      </c>
      <c r="P107" s="61" t="s">
        <v>749</v>
      </c>
    </row>
    <row r="108" spans="1:16" ht="13.5" customHeight="1">
      <c r="A108" s="58"/>
      <c r="B108" s="58"/>
      <c r="C108" s="58" t="s">
        <v>200</v>
      </c>
      <c r="D108" s="59" t="s">
        <v>201</v>
      </c>
      <c r="E108" s="60" t="s">
        <v>13</v>
      </c>
      <c r="F108" s="61" t="s">
        <v>747</v>
      </c>
      <c r="G108" s="61" t="s">
        <v>13</v>
      </c>
      <c r="H108" s="61" t="s">
        <v>747</v>
      </c>
      <c r="I108" s="61">
        <v>33</v>
      </c>
      <c r="J108" s="61">
        <v>15</v>
      </c>
      <c r="K108" s="61" t="s">
        <v>13</v>
      </c>
      <c r="L108" s="61" t="s">
        <v>747</v>
      </c>
      <c r="M108" s="61" t="s">
        <v>13</v>
      </c>
      <c r="N108" s="61" t="s">
        <v>747</v>
      </c>
      <c r="O108" s="61" t="s">
        <v>13</v>
      </c>
      <c r="P108" s="61" t="s">
        <v>747</v>
      </c>
    </row>
    <row r="109" spans="1:16" ht="13.5" customHeight="1">
      <c r="A109" s="58"/>
      <c r="B109" s="58"/>
      <c r="C109" s="58" t="s">
        <v>202</v>
      </c>
      <c r="D109" s="59" t="s">
        <v>203</v>
      </c>
      <c r="E109" s="60" t="s">
        <v>13</v>
      </c>
      <c r="F109" s="61" t="s">
        <v>747</v>
      </c>
      <c r="G109" s="61" t="s">
        <v>13</v>
      </c>
      <c r="H109" s="61" t="s">
        <v>747</v>
      </c>
      <c r="I109" s="61">
        <v>3</v>
      </c>
      <c r="J109" s="61" t="s">
        <v>749</v>
      </c>
      <c r="K109" s="61" t="s">
        <v>13</v>
      </c>
      <c r="L109" s="61" t="s">
        <v>747</v>
      </c>
      <c r="M109" s="61" t="s">
        <v>13</v>
      </c>
      <c r="N109" s="61" t="s">
        <v>747</v>
      </c>
      <c r="O109" s="61" t="s">
        <v>13</v>
      </c>
      <c r="P109" s="61" t="s">
        <v>747</v>
      </c>
    </row>
    <row r="110" spans="1:16" ht="13.5" customHeight="1">
      <c r="A110" s="58"/>
      <c r="B110" s="58"/>
      <c r="C110" s="58" t="s">
        <v>204</v>
      </c>
      <c r="D110" s="59" t="s">
        <v>205</v>
      </c>
      <c r="E110" s="60" t="s">
        <v>13</v>
      </c>
      <c r="F110" s="61" t="s">
        <v>747</v>
      </c>
      <c r="G110" s="61" t="s">
        <v>13</v>
      </c>
      <c r="H110" s="61" t="s">
        <v>747</v>
      </c>
      <c r="I110" s="61">
        <v>3</v>
      </c>
      <c r="J110" s="61">
        <v>1</v>
      </c>
      <c r="K110" s="61" t="s">
        <v>13</v>
      </c>
      <c r="L110" s="61" t="s">
        <v>747</v>
      </c>
      <c r="M110" s="61" t="s">
        <v>13</v>
      </c>
      <c r="N110" s="61" t="s">
        <v>747</v>
      </c>
      <c r="O110" s="61" t="s">
        <v>13</v>
      </c>
      <c r="P110" s="61" t="s">
        <v>747</v>
      </c>
    </row>
    <row r="111" spans="1:16" ht="13.5" customHeight="1">
      <c r="A111" s="58"/>
      <c r="B111" s="58"/>
      <c r="C111" s="58" t="s">
        <v>206</v>
      </c>
      <c r="D111" s="59" t="s">
        <v>207</v>
      </c>
      <c r="E111" s="60" t="s">
        <v>13</v>
      </c>
      <c r="F111" s="61" t="s">
        <v>747</v>
      </c>
      <c r="G111" s="61" t="s">
        <v>13</v>
      </c>
      <c r="H111" s="61" t="s">
        <v>747</v>
      </c>
      <c r="I111" s="61">
        <v>19</v>
      </c>
      <c r="J111" s="61">
        <v>7</v>
      </c>
      <c r="K111" s="61" t="s">
        <v>13</v>
      </c>
      <c r="L111" s="61" t="s">
        <v>747</v>
      </c>
      <c r="M111" s="61" t="s">
        <v>13</v>
      </c>
      <c r="N111" s="61" t="s">
        <v>747</v>
      </c>
      <c r="O111" s="61" t="s">
        <v>13</v>
      </c>
      <c r="P111" s="61" t="s">
        <v>747</v>
      </c>
    </row>
    <row r="112" spans="1:16" ht="13.5" customHeight="1">
      <c r="A112" s="58"/>
      <c r="B112" s="58"/>
      <c r="C112" s="58" t="s">
        <v>208</v>
      </c>
      <c r="D112" s="59" t="s">
        <v>209</v>
      </c>
      <c r="E112" s="60" t="s">
        <v>13</v>
      </c>
      <c r="F112" s="61" t="s">
        <v>747</v>
      </c>
      <c r="G112" s="61" t="s">
        <v>13</v>
      </c>
      <c r="H112" s="61" t="s">
        <v>747</v>
      </c>
      <c r="I112" s="61">
        <v>11</v>
      </c>
      <c r="J112" s="61">
        <v>5</v>
      </c>
      <c r="K112" s="61" t="s">
        <v>13</v>
      </c>
      <c r="L112" s="61" t="s">
        <v>747</v>
      </c>
      <c r="M112" s="61" t="s">
        <v>13</v>
      </c>
      <c r="N112" s="61" t="s">
        <v>747</v>
      </c>
      <c r="O112" s="61" t="s">
        <v>13</v>
      </c>
      <c r="P112" s="61" t="s">
        <v>747</v>
      </c>
    </row>
    <row r="113" spans="1:16" ht="13.5" customHeight="1">
      <c r="A113" s="58"/>
      <c r="B113" s="58"/>
      <c r="C113" s="58" t="s">
        <v>210</v>
      </c>
      <c r="D113" s="59" t="s">
        <v>211</v>
      </c>
      <c r="E113" s="60" t="s">
        <v>13</v>
      </c>
      <c r="F113" s="61" t="s">
        <v>747</v>
      </c>
      <c r="G113" s="61" t="s">
        <v>13</v>
      </c>
      <c r="H113" s="61" t="s">
        <v>747</v>
      </c>
      <c r="I113" s="61">
        <v>14</v>
      </c>
      <c r="J113" s="61">
        <v>6</v>
      </c>
      <c r="K113" s="61" t="s">
        <v>13</v>
      </c>
      <c r="L113" s="61" t="s">
        <v>747</v>
      </c>
      <c r="M113" s="61" t="s">
        <v>13</v>
      </c>
      <c r="N113" s="61" t="s">
        <v>747</v>
      </c>
      <c r="O113" s="61" t="s">
        <v>13</v>
      </c>
      <c r="P113" s="61" t="s">
        <v>747</v>
      </c>
    </row>
    <row r="114" spans="1:16" ht="13.5" customHeight="1">
      <c r="A114" s="58"/>
      <c r="B114" s="138" t="s">
        <v>212</v>
      </c>
      <c r="C114" s="138"/>
      <c r="D114" s="59" t="s">
        <v>213</v>
      </c>
      <c r="E114" s="60">
        <v>1</v>
      </c>
      <c r="F114" s="61" t="s">
        <v>749</v>
      </c>
      <c r="G114" s="61" t="s">
        <v>13</v>
      </c>
      <c r="H114" s="61" t="s">
        <v>747</v>
      </c>
      <c r="I114" s="61">
        <v>313</v>
      </c>
      <c r="J114" s="61">
        <v>452</v>
      </c>
      <c r="K114" s="61" t="s">
        <v>13</v>
      </c>
      <c r="L114" s="61" t="s">
        <v>747</v>
      </c>
      <c r="M114" s="61">
        <v>2</v>
      </c>
      <c r="N114" s="61" t="s">
        <v>749</v>
      </c>
      <c r="O114" s="61">
        <v>4</v>
      </c>
      <c r="P114" s="61">
        <v>3</v>
      </c>
    </row>
    <row r="115" spans="1:16" ht="13.5" customHeight="1">
      <c r="A115" s="58"/>
      <c r="B115" s="58"/>
      <c r="C115" s="58" t="s">
        <v>212</v>
      </c>
      <c r="D115" s="59" t="s">
        <v>214</v>
      </c>
      <c r="E115" s="60">
        <v>1</v>
      </c>
      <c r="F115" s="61" t="s">
        <v>749</v>
      </c>
      <c r="G115" s="61" t="s">
        <v>13</v>
      </c>
      <c r="H115" s="61" t="s">
        <v>747</v>
      </c>
      <c r="I115" s="61">
        <v>48</v>
      </c>
      <c r="J115" s="61">
        <v>34</v>
      </c>
      <c r="K115" s="61" t="s">
        <v>13</v>
      </c>
      <c r="L115" s="61" t="s">
        <v>747</v>
      </c>
      <c r="M115" s="61" t="s">
        <v>13</v>
      </c>
      <c r="N115" s="61" t="s">
        <v>747</v>
      </c>
      <c r="O115" s="61">
        <v>1</v>
      </c>
      <c r="P115" s="61" t="s">
        <v>749</v>
      </c>
    </row>
    <row r="116" spans="1:16" ht="13.5" customHeight="1">
      <c r="A116" s="58"/>
      <c r="B116" s="58"/>
      <c r="C116" s="58" t="s">
        <v>215</v>
      </c>
      <c r="D116" s="59" t="s">
        <v>216</v>
      </c>
      <c r="E116" s="60" t="s">
        <v>13</v>
      </c>
      <c r="F116" s="61" t="s">
        <v>747</v>
      </c>
      <c r="G116" s="61" t="s">
        <v>13</v>
      </c>
      <c r="H116" s="61" t="s">
        <v>747</v>
      </c>
      <c r="I116" s="61">
        <v>153</v>
      </c>
      <c r="J116" s="61">
        <v>242</v>
      </c>
      <c r="K116" s="61" t="s">
        <v>13</v>
      </c>
      <c r="L116" s="61" t="s">
        <v>747</v>
      </c>
      <c r="M116" s="61" t="s">
        <v>13</v>
      </c>
      <c r="N116" s="61" t="s">
        <v>747</v>
      </c>
      <c r="O116" s="61">
        <v>2</v>
      </c>
      <c r="P116" s="61" t="s">
        <v>749</v>
      </c>
    </row>
    <row r="117" spans="1:16" ht="13.5" customHeight="1">
      <c r="A117" s="58"/>
      <c r="B117" s="58"/>
      <c r="C117" s="58" t="s">
        <v>217</v>
      </c>
      <c r="D117" s="59" t="s">
        <v>218</v>
      </c>
      <c r="E117" s="60" t="s">
        <v>13</v>
      </c>
      <c r="F117" s="61" t="s">
        <v>747</v>
      </c>
      <c r="G117" s="61" t="s">
        <v>13</v>
      </c>
      <c r="H117" s="61" t="s">
        <v>747</v>
      </c>
      <c r="I117" s="61" t="s">
        <v>13</v>
      </c>
      <c r="J117" s="61" t="s">
        <v>747</v>
      </c>
      <c r="K117" s="61" t="s">
        <v>13</v>
      </c>
      <c r="L117" s="61" t="s">
        <v>747</v>
      </c>
      <c r="M117" s="61">
        <v>1</v>
      </c>
      <c r="N117" s="61" t="s">
        <v>749</v>
      </c>
      <c r="O117" s="61" t="s">
        <v>13</v>
      </c>
      <c r="P117" s="61" t="s">
        <v>747</v>
      </c>
    </row>
    <row r="118" spans="1:16" ht="13.5" customHeight="1">
      <c r="A118" s="58"/>
      <c r="B118" s="58"/>
      <c r="C118" s="58" t="s">
        <v>219</v>
      </c>
      <c r="D118" s="59" t="s">
        <v>220</v>
      </c>
      <c r="E118" s="60" t="s">
        <v>13</v>
      </c>
      <c r="F118" s="61" t="s">
        <v>747</v>
      </c>
      <c r="G118" s="61" t="s">
        <v>13</v>
      </c>
      <c r="H118" s="61" t="s">
        <v>747</v>
      </c>
      <c r="I118" s="61">
        <v>1</v>
      </c>
      <c r="J118" s="61" t="s">
        <v>749</v>
      </c>
      <c r="K118" s="61" t="s">
        <v>13</v>
      </c>
      <c r="L118" s="61" t="s">
        <v>747</v>
      </c>
      <c r="M118" s="61" t="s">
        <v>13</v>
      </c>
      <c r="N118" s="61" t="s">
        <v>747</v>
      </c>
      <c r="O118" s="61" t="s">
        <v>13</v>
      </c>
      <c r="P118" s="61" t="s">
        <v>747</v>
      </c>
    </row>
    <row r="119" spans="1:16" ht="13.5" customHeight="1">
      <c r="A119" s="58"/>
      <c r="B119" s="58"/>
      <c r="C119" s="58" t="s">
        <v>221</v>
      </c>
      <c r="D119" s="59" t="s">
        <v>222</v>
      </c>
      <c r="E119" s="60" t="s">
        <v>13</v>
      </c>
      <c r="F119" s="61" t="s">
        <v>747</v>
      </c>
      <c r="G119" s="61" t="s">
        <v>13</v>
      </c>
      <c r="H119" s="61" t="s">
        <v>747</v>
      </c>
      <c r="I119" s="61" t="s">
        <v>13</v>
      </c>
      <c r="J119" s="61" t="s">
        <v>747</v>
      </c>
      <c r="K119" s="61" t="s">
        <v>13</v>
      </c>
      <c r="L119" s="61" t="s">
        <v>747</v>
      </c>
      <c r="M119" s="61" t="s">
        <v>13</v>
      </c>
      <c r="N119" s="61" t="s">
        <v>747</v>
      </c>
      <c r="O119" s="61" t="s">
        <v>13</v>
      </c>
      <c r="P119" s="61" t="s">
        <v>747</v>
      </c>
    </row>
    <row r="120" spans="1:16" ht="13.5" customHeight="1">
      <c r="A120" s="58"/>
      <c r="B120" s="58"/>
      <c r="C120" s="58" t="s">
        <v>223</v>
      </c>
      <c r="D120" s="59" t="s">
        <v>224</v>
      </c>
      <c r="E120" s="60" t="s">
        <v>13</v>
      </c>
      <c r="F120" s="61" t="s">
        <v>747</v>
      </c>
      <c r="G120" s="61" t="s">
        <v>13</v>
      </c>
      <c r="H120" s="61" t="s">
        <v>747</v>
      </c>
      <c r="I120" s="61">
        <v>1</v>
      </c>
      <c r="J120" s="61" t="s">
        <v>749</v>
      </c>
      <c r="K120" s="61" t="s">
        <v>13</v>
      </c>
      <c r="L120" s="61" t="s">
        <v>747</v>
      </c>
      <c r="M120" s="61">
        <v>1</v>
      </c>
      <c r="N120" s="61" t="s">
        <v>749</v>
      </c>
      <c r="O120" s="61">
        <v>1</v>
      </c>
      <c r="P120" s="61" t="s">
        <v>749</v>
      </c>
    </row>
    <row r="121" spans="1:16" ht="13.5" customHeight="1">
      <c r="A121" s="58"/>
      <c r="B121" s="58"/>
      <c r="C121" s="58" t="s">
        <v>225</v>
      </c>
      <c r="D121" s="59" t="s">
        <v>226</v>
      </c>
      <c r="E121" s="60" t="s">
        <v>13</v>
      </c>
      <c r="F121" s="61" t="s">
        <v>747</v>
      </c>
      <c r="G121" s="61" t="s">
        <v>13</v>
      </c>
      <c r="H121" s="61" t="s">
        <v>747</v>
      </c>
      <c r="I121" s="61">
        <v>109</v>
      </c>
      <c r="J121" s="61">
        <v>176</v>
      </c>
      <c r="K121" s="61" t="s">
        <v>13</v>
      </c>
      <c r="L121" s="61" t="s">
        <v>747</v>
      </c>
      <c r="M121" s="61" t="s">
        <v>13</v>
      </c>
      <c r="N121" s="61" t="s">
        <v>747</v>
      </c>
      <c r="O121" s="61" t="s">
        <v>13</v>
      </c>
      <c r="P121" s="61" t="s">
        <v>747</v>
      </c>
    </row>
    <row r="122" spans="1:16" ht="13.5" customHeight="1">
      <c r="A122" s="58"/>
      <c r="B122" s="58"/>
      <c r="C122" s="58" t="s">
        <v>227</v>
      </c>
      <c r="D122" s="59" t="s">
        <v>228</v>
      </c>
      <c r="E122" s="60" t="s">
        <v>13</v>
      </c>
      <c r="F122" s="61" t="s">
        <v>747</v>
      </c>
      <c r="G122" s="61" t="s">
        <v>13</v>
      </c>
      <c r="H122" s="61" t="s">
        <v>747</v>
      </c>
      <c r="I122" s="61">
        <v>1</v>
      </c>
      <c r="J122" s="61" t="s">
        <v>749</v>
      </c>
      <c r="K122" s="61" t="s">
        <v>13</v>
      </c>
      <c r="L122" s="61" t="s">
        <v>747</v>
      </c>
      <c r="M122" s="61" t="s">
        <v>13</v>
      </c>
      <c r="N122" s="61" t="s">
        <v>747</v>
      </c>
      <c r="O122" s="61" t="s">
        <v>13</v>
      </c>
      <c r="P122" s="61" t="s">
        <v>747</v>
      </c>
    </row>
    <row r="123" spans="1:16" ht="13.5" customHeight="1">
      <c r="A123" s="58"/>
      <c r="B123" s="138" t="s">
        <v>229</v>
      </c>
      <c r="C123" s="138"/>
      <c r="D123" s="59" t="s">
        <v>230</v>
      </c>
      <c r="E123" s="60" t="s">
        <v>13</v>
      </c>
      <c r="F123" s="61" t="s">
        <v>747</v>
      </c>
      <c r="G123" s="61" t="s">
        <v>13</v>
      </c>
      <c r="H123" s="61" t="s">
        <v>747</v>
      </c>
      <c r="I123" s="61" t="s">
        <v>13</v>
      </c>
      <c r="J123" s="61" t="s">
        <v>747</v>
      </c>
      <c r="K123" s="61" t="s">
        <v>13</v>
      </c>
      <c r="L123" s="61" t="s">
        <v>747</v>
      </c>
      <c r="M123" s="61" t="s">
        <v>13</v>
      </c>
      <c r="N123" s="61" t="s">
        <v>747</v>
      </c>
      <c r="O123" s="61" t="s">
        <v>13</v>
      </c>
      <c r="P123" s="61" t="s">
        <v>747</v>
      </c>
    </row>
    <row r="124" spans="1:16" ht="13.5" customHeight="1">
      <c r="A124" s="58"/>
      <c r="B124" s="58"/>
      <c r="C124" s="58" t="s">
        <v>229</v>
      </c>
      <c r="D124" s="59" t="s">
        <v>231</v>
      </c>
      <c r="E124" s="60" t="s">
        <v>183</v>
      </c>
      <c r="F124" s="61" t="s">
        <v>749</v>
      </c>
      <c r="G124" s="61" t="s">
        <v>183</v>
      </c>
      <c r="H124" s="61" t="s">
        <v>749</v>
      </c>
      <c r="I124" s="61" t="s">
        <v>183</v>
      </c>
      <c r="J124" s="61" t="s">
        <v>749</v>
      </c>
      <c r="K124" s="61" t="s">
        <v>183</v>
      </c>
      <c r="L124" s="61" t="s">
        <v>749</v>
      </c>
      <c r="M124" s="61" t="s">
        <v>183</v>
      </c>
      <c r="N124" s="61" t="s">
        <v>749</v>
      </c>
      <c r="O124" s="61" t="s">
        <v>183</v>
      </c>
      <c r="P124" s="61" t="s">
        <v>749</v>
      </c>
    </row>
    <row r="125" spans="1:16" ht="13.5" customHeight="1">
      <c r="A125" s="58"/>
      <c r="B125" s="58"/>
      <c r="C125" s="58" t="s">
        <v>232</v>
      </c>
      <c r="D125" s="59" t="s">
        <v>233</v>
      </c>
      <c r="E125" s="60" t="s">
        <v>183</v>
      </c>
      <c r="F125" s="61" t="s">
        <v>749</v>
      </c>
      <c r="G125" s="61" t="s">
        <v>183</v>
      </c>
      <c r="H125" s="61" t="s">
        <v>749</v>
      </c>
      <c r="I125" s="61" t="s">
        <v>183</v>
      </c>
      <c r="J125" s="61" t="s">
        <v>749</v>
      </c>
      <c r="K125" s="61" t="s">
        <v>183</v>
      </c>
      <c r="L125" s="61" t="s">
        <v>749</v>
      </c>
      <c r="M125" s="61" t="s">
        <v>183</v>
      </c>
      <c r="N125" s="61" t="s">
        <v>749</v>
      </c>
      <c r="O125" s="61" t="s">
        <v>183</v>
      </c>
      <c r="P125" s="61" t="s">
        <v>749</v>
      </c>
    </row>
    <row r="126" spans="1:16" ht="13.5" customHeight="1">
      <c r="A126" s="58"/>
      <c r="B126" s="138" t="s">
        <v>234</v>
      </c>
      <c r="C126" s="138"/>
      <c r="D126" s="59" t="s">
        <v>235</v>
      </c>
      <c r="E126" s="60">
        <v>1</v>
      </c>
      <c r="F126" s="61" t="s">
        <v>749</v>
      </c>
      <c r="G126" s="61" t="s">
        <v>13</v>
      </c>
      <c r="H126" s="61" t="s">
        <v>747</v>
      </c>
      <c r="I126" s="61">
        <v>10</v>
      </c>
      <c r="J126" s="61">
        <v>7</v>
      </c>
      <c r="K126" s="61" t="s">
        <v>13</v>
      </c>
      <c r="L126" s="61" t="s">
        <v>747</v>
      </c>
      <c r="M126" s="61" t="s">
        <v>13</v>
      </c>
      <c r="N126" s="61" t="s">
        <v>747</v>
      </c>
      <c r="O126" s="61">
        <v>3</v>
      </c>
      <c r="P126" s="61">
        <v>3</v>
      </c>
    </row>
    <row r="127" spans="1:16" ht="13.5" customHeight="1">
      <c r="A127" s="58"/>
      <c r="B127" s="58"/>
      <c r="C127" s="58" t="s">
        <v>234</v>
      </c>
      <c r="D127" s="59" t="s">
        <v>236</v>
      </c>
      <c r="E127" s="60">
        <v>1</v>
      </c>
      <c r="F127" s="61" t="s">
        <v>749</v>
      </c>
      <c r="G127" s="61" t="s">
        <v>13</v>
      </c>
      <c r="H127" s="61" t="s">
        <v>747</v>
      </c>
      <c r="I127" s="61">
        <v>10</v>
      </c>
      <c r="J127" s="61">
        <v>7</v>
      </c>
      <c r="K127" s="61" t="s">
        <v>13</v>
      </c>
      <c r="L127" s="61" t="s">
        <v>747</v>
      </c>
      <c r="M127" s="61" t="s">
        <v>13</v>
      </c>
      <c r="N127" s="61" t="s">
        <v>747</v>
      </c>
      <c r="O127" s="61">
        <v>2</v>
      </c>
      <c r="P127" s="61" t="s">
        <v>749</v>
      </c>
    </row>
    <row r="128" spans="1:16" ht="13.5" customHeight="1">
      <c r="A128" s="58"/>
      <c r="B128" s="58"/>
      <c r="C128" s="58" t="s">
        <v>237</v>
      </c>
      <c r="D128" s="59" t="s">
        <v>238</v>
      </c>
      <c r="E128" s="60" t="s">
        <v>13</v>
      </c>
      <c r="F128" s="61" t="s">
        <v>747</v>
      </c>
      <c r="G128" s="61" t="s">
        <v>13</v>
      </c>
      <c r="H128" s="61" t="s">
        <v>747</v>
      </c>
      <c r="I128" s="61" t="s">
        <v>13</v>
      </c>
      <c r="J128" s="61" t="s">
        <v>747</v>
      </c>
      <c r="K128" s="61" t="s">
        <v>13</v>
      </c>
      <c r="L128" s="61" t="s">
        <v>747</v>
      </c>
      <c r="M128" s="61" t="s">
        <v>13</v>
      </c>
      <c r="N128" s="61" t="s">
        <v>747</v>
      </c>
      <c r="O128" s="61">
        <v>1</v>
      </c>
      <c r="P128" s="61" t="s">
        <v>749</v>
      </c>
    </row>
    <row r="129" spans="1:16" ht="13.5" customHeight="1">
      <c r="A129" s="58"/>
      <c r="B129" s="138" t="s">
        <v>239</v>
      </c>
      <c r="C129" s="138"/>
      <c r="D129" s="59" t="s">
        <v>240</v>
      </c>
      <c r="E129" s="60" t="s">
        <v>13</v>
      </c>
      <c r="F129" s="61" t="s">
        <v>747</v>
      </c>
      <c r="G129" s="61" t="s">
        <v>13</v>
      </c>
      <c r="H129" s="61" t="s">
        <v>747</v>
      </c>
      <c r="I129" s="61">
        <v>103</v>
      </c>
      <c r="J129" s="61">
        <v>188</v>
      </c>
      <c r="K129" s="61" t="s">
        <v>13</v>
      </c>
      <c r="L129" s="61" t="s">
        <v>747</v>
      </c>
      <c r="M129" s="61">
        <v>3</v>
      </c>
      <c r="N129" s="61">
        <v>0</v>
      </c>
      <c r="O129" s="61">
        <v>8</v>
      </c>
      <c r="P129" s="61">
        <v>3</v>
      </c>
    </row>
    <row r="130" spans="1:16" ht="13.5" customHeight="1">
      <c r="A130" s="58"/>
      <c r="B130" s="58"/>
      <c r="C130" s="58" t="s">
        <v>239</v>
      </c>
      <c r="D130" s="59" t="s">
        <v>241</v>
      </c>
      <c r="E130" s="60" t="s">
        <v>13</v>
      </c>
      <c r="F130" s="61" t="s">
        <v>747</v>
      </c>
      <c r="G130" s="61" t="s">
        <v>13</v>
      </c>
      <c r="H130" s="61" t="s">
        <v>747</v>
      </c>
      <c r="I130" s="61">
        <v>29</v>
      </c>
      <c r="J130" s="61">
        <v>91</v>
      </c>
      <c r="K130" s="61" t="s">
        <v>13</v>
      </c>
      <c r="L130" s="61" t="s">
        <v>747</v>
      </c>
      <c r="M130" s="61" t="s">
        <v>13</v>
      </c>
      <c r="N130" s="61" t="s">
        <v>747</v>
      </c>
      <c r="O130" s="61">
        <v>3</v>
      </c>
      <c r="P130" s="61">
        <v>0</v>
      </c>
    </row>
    <row r="131" spans="1:16" ht="13.5" customHeight="1">
      <c r="A131" s="58"/>
      <c r="B131" s="58"/>
      <c r="C131" s="58" t="s">
        <v>242</v>
      </c>
      <c r="D131" s="59" t="s">
        <v>243</v>
      </c>
      <c r="E131" s="60" t="s">
        <v>13</v>
      </c>
      <c r="F131" s="61" t="s">
        <v>747</v>
      </c>
      <c r="G131" s="61" t="s">
        <v>13</v>
      </c>
      <c r="H131" s="61" t="s">
        <v>747</v>
      </c>
      <c r="I131" s="61">
        <v>62</v>
      </c>
      <c r="J131" s="61">
        <v>94</v>
      </c>
      <c r="K131" s="61" t="s">
        <v>13</v>
      </c>
      <c r="L131" s="61" t="s">
        <v>747</v>
      </c>
      <c r="M131" s="61" t="s">
        <v>13</v>
      </c>
      <c r="N131" s="61" t="s">
        <v>747</v>
      </c>
      <c r="O131" s="61">
        <v>2</v>
      </c>
      <c r="P131" s="61" t="s">
        <v>749</v>
      </c>
    </row>
    <row r="132" spans="1:16" ht="13.5" customHeight="1">
      <c r="A132" s="58"/>
      <c r="B132" s="58"/>
      <c r="C132" s="58" t="s">
        <v>244</v>
      </c>
      <c r="D132" s="59" t="s">
        <v>245</v>
      </c>
      <c r="E132" s="60" t="s">
        <v>13</v>
      </c>
      <c r="F132" s="61" t="s">
        <v>747</v>
      </c>
      <c r="G132" s="61" t="s">
        <v>13</v>
      </c>
      <c r="H132" s="61" t="s">
        <v>747</v>
      </c>
      <c r="I132" s="61">
        <v>4</v>
      </c>
      <c r="J132" s="61">
        <v>1</v>
      </c>
      <c r="K132" s="61" t="s">
        <v>13</v>
      </c>
      <c r="L132" s="61" t="s">
        <v>747</v>
      </c>
      <c r="M132" s="61" t="s">
        <v>13</v>
      </c>
      <c r="N132" s="61" t="s">
        <v>747</v>
      </c>
      <c r="O132" s="61">
        <v>1</v>
      </c>
      <c r="P132" s="61" t="s">
        <v>749</v>
      </c>
    </row>
    <row r="133" spans="1:16" ht="13.5" customHeight="1">
      <c r="A133" s="58"/>
      <c r="B133" s="58"/>
      <c r="C133" s="58" t="s">
        <v>246</v>
      </c>
      <c r="D133" s="59" t="s">
        <v>247</v>
      </c>
      <c r="E133" s="60" t="s">
        <v>13</v>
      </c>
      <c r="F133" s="61" t="s">
        <v>747</v>
      </c>
      <c r="G133" s="61" t="s">
        <v>13</v>
      </c>
      <c r="H133" s="61" t="s">
        <v>747</v>
      </c>
      <c r="I133" s="61">
        <v>1</v>
      </c>
      <c r="J133" s="61" t="s">
        <v>749</v>
      </c>
      <c r="K133" s="61" t="s">
        <v>13</v>
      </c>
      <c r="L133" s="61" t="s">
        <v>747</v>
      </c>
      <c r="M133" s="61">
        <v>1</v>
      </c>
      <c r="N133" s="61" t="s">
        <v>749</v>
      </c>
      <c r="O133" s="61" t="s">
        <v>13</v>
      </c>
      <c r="P133" s="61" t="s">
        <v>747</v>
      </c>
    </row>
    <row r="134" spans="1:16" ht="13.5" customHeight="1">
      <c r="A134" s="58"/>
      <c r="B134" s="58"/>
      <c r="C134" s="58" t="s">
        <v>248</v>
      </c>
      <c r="D134" s="59" t="s">
        <v>249</v>
      </c>
      <c r="E134" s="60" t="s">
        <v>13</v>
      </c>
      <c r="F134" s="61" t="s">
        <v>747</v>
      </c>
      <c r="G134" s="61" t="s">
        <v>13</v>
      </c>
      <c r="H134" s="61" t="s">
        <v>747</v>
      </c>
      <c r="I134" s="61" t="s">
        <v>13</v>
      </c>
      <c r="J134" s="61" t="s">
        <v>747</v>
      </c>
      <c r="K134" s="61" t="s">
        <v>13</v>
      </c>
      <c r="L134" s="61" t="s">
        <v>747</v>
      </c>
      <c r="M134" s="61">
        <v>1</v>
      </c>
      <c r="N134" s="61" t="s">
        <v>749</v>
      </c>
      <c r="O134" s="61">
        <v>1</v>
      </c>
      <c r="P134" s="61" t="s">
        <v>749</v>
      </c>
    </row>
    <row r="135" spans="1:16" ht="13.5" customHeight="1">
      <c r="A135" s="58"/>
      <c r="B135" s="58"/>
      <c r="C135" s="58" t="s">
        <v>250</v>
      </c>
      <c r="D135" s="59" t="s">
        <v>251</v>
      </c>
      <c r="E135" s="60" t="s">
        <v>13</v>
      </c>
      <c r="F135" s="61" t="s">
        <v>747</v>
      </c>
      <c r="G135" s="61" t="s">
        <v>13</v>
      </c>
      <c r="H135" s="61" t="s">
        <v>747</v>
      </c>
      <c r="I135" s="61">
        <v>1</v>
      </c>
      <c r="J135" s="61" t="s">
        <v>749</v>
      </c>
      <c r="K135" s="61" t="s">
        <v>13</v>
      </c>
      <c r="L135" s="61" t="s">
        <v>747</v>
      </c>
      <c r="M135" s="61" t="s">
        <v>13</v>
      </c>
      <c r="N135" s="61" t="s">
        <v>747</v>
      </c>
      <c r="O135" s="61" t="s">
        <v>13</v>
      </c>
      <c r="P135" s="61" t="s">
        <v>747</v>
      </c>
    </row>
    <row r="136" spans="1:16" ht="13.5" customHeight="1">
      <c r="A136" s="58"/>
      <c r="B136" s="58"/>
      <c r="C136" s="58" t="s">
        <v>699</v>
      </c>
      <c r="D136" s="59" t="s">
        <v>782</v>
      </c>
      <c r="E136" s="60" t="s">
        <v>13</v>
      </c>
      <c r="F136" s="61" t="s">
        <v>747</v>
      </c>
      <c r="G136" s="61" t="s">
        <v>13</v>
      </c>
      <c r="H136" s="61" t="s">
        <v>747</v>
      </c>
      <c r="I136" s="61" t="s">
        <v>13</v>
      </c>
      <c r="J136" s="61" t="s">
        <v>747</v>
      </c>
      <c r="K136" s="61" t="s">
        <v>13</v>
      </c>
      <c r="L136" s="61" t="s">
        <v>747</v>
      </c>
      <c r="M136" s="61" t="s">
        <v>13</v>
      </c>
      <c r="N136" s="61" t="s">
        <v>747</v>
      </c>
      <c r="O136" s="61" t="s">
        <v>13</v>
      </c>
      <c r="P136" s="61" t="s">
        <v>747</v>
      </c>
    </row>
    <row r="137" spans="1:16" ht="13.5" customHeight="1">
      <c r="A137" s="58"/>
      <c r="B137" s="58"/>
      <c r="C137" s="58" t="s">
        <v>701</v>
      </c>
      <c r="D137" s="59" t="s">
        <v>783</v>
      </c>
      <c r="E137" s="60" t="s">
        <v>13</v>
      </c>
      <c r="F137" s="61" t="s">
        <v>747</v>
      </c>
      <c r="G137" s="61" t="s">
        <v>13</v>
      </c>
      <c r="H137" s="61" t="s">
        <v>747</v>
      </c>
      <c r="I137" s="61" t="s">
        <v>13</v>
      </c>
      <c r="J137" s="61" t="s">
        <v>747</v>
      </c>
      <c r="K137" s="61" t="s">
        <v>13</v>
      </c>
      <c r="L137" s="61" t="s">
        <v>747</v>
      </c>
      <c r="M137" s="61">
        <v>1</v>
      </c>
      <c r="N137" s="61" t="s">
        <v>749</v>
      </c>
      <c r="O137" s="61">
        <v>1</v>
      </c>
      <c r="P137" s="61" t="s">
        <v>749</v>
      </c>
    </row>
    <row r="138" spans="1:16" ht="13.5" customHeight="1">
      <c r="A138" s="58"/>
      <c r="B138" s="58"/>
      <c r="C138" s="58" t="s">
        <v>703</v>
      </c>
      <c r="D138" s="59" t="s">
        <v>784</v>
      </c>
      <c r="E138" s="60" t="s">
        <v>13</v>
      </c>
      <c r="F138" s="61" t="s">
        <v>747</v>
      </c>
      <c r="G138" s="61" t="s">
        <v>13</v>
      </c>
      <c r="H138" s="61" t="s">
        <v>747</v>
      </c>
      <c r="I138" s="61">
        <v>6</v>
      </c>
      <c r="J138" s="61">
        <v>1</v>
      </c>
      <c r="K138" s="61" t="s">
        <v>13</v>
      </c>
      <c r="L138" s="61" t="s">
        <v>747</v>
      </c>
      <c r="M138" s="61" t="s">
        <v>13</v>
      </c>
      <c r="N138" s="61" t="s">
        <v>747</v>
      </c>
      <c r="O138" s="61" t="s">
        <v>13</v>
      </c>
      <c r="P138" s="61" t="s">
        <v>747</v>
      </c>
    </row>
    <row r="139" spans="1:16" ht="13.5" customHeight="1">
      <c r="A139" s="58"/>
      <c r="B139" s="138" t="s">
        <v>252</v>
      </c>
      <c r="C139" s="138"/>
      <c r="D139" s="59" t="s">
        <v>253</v>
      </c>
      <c r="E139" s="60" t="s">
        <v>13</v>
      </c>
      <c r="F139" s="61" t="s">
        <v>747</v>
      </c>
      <c r="G139" s="61" t="s">
        <v>13</v>
      </c>
      <c r="H139" s="61" t="s">
        <v>747</v>
      </c>
      <c r="I139" s="61">
        <v>4</v>
      </c>
      <c r="J139" s="61">
        <v>3</v>
      </c>
      <c r="K139" s="61" t="s">
        <v>13</v>
      </c>
      <c r="L139" s="61" t="s">
        <v>747</v>
      </c>
      <c r="M139" s="61">
        <v>1</v>
      </c>
      <c r="N139" s="61" t="s">
        <v>749</v>
      </c>
      <c r="O139" s="61" t="s">
        <v>13</v>
      </c>
      <c r="P139" s="61" t="s">
        <v>747</v>
      </c>
    </row>
    <row r="140" spans="1:16" ht="13.5" customHeight="1">
      <c r="A140" s="58"/>
      <c r="B140" s="58"/>
      <c r="C140" s="58" t="s">
        <v>252</v>
      </c>
      <c r="D140" s="59" t="s">
        <v>254</v>
      </c>
      <c r="E140" s="60" t="s">
        <v>13</v>
      </c>
      <c r="F140" s="61" t="s">
        <v>747</v>
      </c>
      <c r="G140" s="61" t="s">
        <v>13</v>
      </c>
      <c r="H140" s="61" t="s">
        <v>747</v>
      </c>
      <c r="I140" s="61">
        <v>3</v>
      </c>
      <c r="J140" s="61" t="s">
        <v>749</v>
      </c>
      <c r="K140" s="61" t="s">
        <v>13</v>
      </c>
      <c r="L140" s="61" t="s">
        <v>747</v>
      </c>
      <c r="M140" s="61" t="s">
        <v>13</v>
      </c>
      <c r="N140" s="61" t="s">
        <v>747</v>
      </c>
      <c r="O140" s="61" t="s">
        <v>13</v>
      </c>
      <c r="P140" s="61" t="s">
        <v>747</v>
      </c>
    </row>
    <row r="141" spans="1:16" ht="13.5" customHeight="1">
      <c r="A141" s="58"/>
      <c r="B141" s="58"/>
      <c r="C141" s="58" t="s">
        <v>255</v>
      </c>
      <c r="D141" s="59" t="s">
        <v>256</v>
      </c>
      <c r="E141" s="60" t="s">
        <v>13</v>
      </c>
      <c r="F141" s="61" t="s">
        <v>747</v>
      </c>
      <c r="G141" s="61" t="s">
        <v>13</v>
      </c>
      <c r="H141" s="61" t="s">
        <v>747</v>
      </c>
      <c r="I141" s="61">
        <v>1</v>
      </c>
      <c r="J141" s="61" t="s">
        <v>749</v>
      </c>
      <c r="K141" s="61" t="s">
        <v>13</v>
      </c>
      <c r="L141" s="61" t="s">
        <v>747</v>
      </c>
      <c r="M141" s="61" t="s">
        <v>13</v>
      </c>
      <c r="N141" s="61" t="s">
        <v>747</v>
      </c>
      <c r="O141" s="61" t="s">
        <v>13</v>
      </c>
      <c r="P141" s="61" t="s">
        <v>747</v>
      </c>
    </row>
    <row r="142" spans="1:16" ht="13.5" customHeight="1">
      <c r="A142" s="58"/>
      <c r="B142" s="58"/>
      <c r="C142" s="58" t="s">
        <v>257</v>
      </c>
      <c r="D142" s="59" t="s">
        <v>258</v>
      </c>
      <c r="E142" s="60" t="s">
        <v>13</v>
      </c>
      <c r="F142" s="61" t="s">
        <v>747</v>
      </c>
      <c r="G142" s="61" t="s">
        <v>13</v>
      </c>
      <c r="H142" s="61" t="s">
        <v>747</v>
      </c>
      <c r="I142" s="61" t="s">
        <v>13</v>
      </c>
      <c r="J142" s="61" t="s">
        <v>747</v>
      </c>
      <c r="K142" s="61" t="s">
        <v>13</v>
      </c>
      <c r="L142" s="61" t="s">
        <v>747</v>
      </c>
      <c r="M142" s="61">
        <v>1</v>
      </c>
      <c r="N142" s="61" t="s">
        <v>749</v>
      </c>
      <c r="O142" s="61" t="s">
        <v>13</v>
      </c>
      <c r="P142" s="61" t="s">
        <v>747</v>
      </c>
    </row>
    <row r="143" spans="1:16" ht="13.5" customHeight="1">
      <c r="A143" s="58"/>
      <c r="B143" s="138" t="s">
        <v>259</v>
      </c>
      <c r="C143" s="138"/>
      <c r="D143" s="59" t="s">
        <v>260</v>
      </c>
      <c r="E143" s="60" t="s">
        <v>13</v>
      </c>
      <c r="F143" s="61" t="s">
        <v>747</v>
      </c>
      <c r="G143" s="61" t="s">
        <v>13</v>
      </c>
      <c r="H143" s="61" t="s">
        <v>747</v>
      </c>
      <c r="I143" s="61">
        <v>1392</v>
      </c>
      <c r="J143" s="61">
        <v>1954</v>
      </c>
      <c r="K143" s="61" t="s">
        <v>13</v>
      </c>
      <c r="L143" s="61" t="s">
        <v>747</v>
      </c>
      <c r="M143" s="61">
        <v>6</v>
      </c>
      <c r="N143" s="61">
        <v>0</v>
      </c>
      <c r="O143" s="61">
        <v>4</v>
      </c>
      <c r="P143" s="61">
        <v>0</v>
      </c>
    </row>
    <row r="144" spans="1:16" ht="13.5" customHeight="1">
      <c r="A144" s="58"/>
      <c r="B144" s="58"/>
      <c r="C144" s="58" t="s">
        <v>259</v>
      </c>
      <c r="D144" s="59" t="s">
        <v>261</v>
      </c>
      <c r="E144" s="60" t="s">
        <v>13</v>
      </c>
      <c r="F144" s="61" t="s">
        <v>747</v>
      </c>
      <c r="G144" s="61" t="s">
        <v>13</v>
      </c>
      <c r="H144" s="61" t="s">
        <v>747</v>
      </c>
      <c r="I144" s="61">
        <v>27</v>
      </c>
      <c r="J144" s="61">
        <v>19</v>
      </c>
      <c r="K144" s="61" t="s">
        <v>13</v>
      </c>
      <c r="L144" s="61" t="s">
        <v>747</v>
      </c>
      <c r="M144" s="61" t="s">
        <v>13</v>
      </c>
      <c r="N144" s="61" t="s">
        <v>747</v>
      </c>
      <c r="O144" s="61" t="s">
        <v>13</v>
      </c>
      <c r="P144" s="61" t="s">
        <v>747</v>
      </c>
    </row>
    <row r="145" spans="1:16" ht="13.5" customHeight="1">
      <c r="A145" s="58"/>
      <c r="B145" s="58"/>
      <c r="C145" s="58" t="s">
        <v>262</v>
      </c>
      <c r="D145" s="59" t="s">
        <v>263</v>
      </c>
      <c r="E145" s="60" t="s">
        <v>13</v>
      </c>
      <c r="F145" s="61" t="s">
        <v>747</v>
      </c>
      <c r="G145" s="61" t="s">
        <v>13</v>
      </c>
      <c r="H145" s="61" t="s">
        <v>747</v>
      </c>
      <c r="I145" s="61">
        <v>48</v>
      </c>
      <c r="J145" s="61">
        <v>23</v>
      </c>
      <c r="K145" s="61" t="s">
        <v>13</v>
      </c>
      <c r="L145" s="61" t="s">
        <v>747</v>
      </c>
      <c r="M145" s="61" t="s">
        <v>13</v>
      </c>
      <c r="N145" s="61" t="s">
        <v>747</v>
      </c>
      <c r="O145" s="61" t="s">
        <v>13</v>
      </c>
      <c r="P145" s="61" t="s">
        <v>747</v>
      </c>
    </row>
    <row r="146" spans="1:16" ht="13.5" customHeight="1">
      <c r="A146" s="58"/>
      <c r="B146" s="58"/>
      <c r="C146" s="58" t="s">
        <v>264</v>
      </c>
      <c r="D146" s="59" t="s">
        <v>265</v>
      </c>
      <c r="E146" s="60" t="s">
        <v>13</v>
      </c>
      <c r="F146" s="61" t="s">
        <v>747</v>
      </c>
      <c r="G146" s="61" t="s">
        <v>13</v>
      </c>
      <c r="H146" s="61" t="s">
        <v>747</v>
      </c>
      <c r="I146" s="61">
        <v>78</v>
      </c>
      <c r="J146" s="61">
        <v>59</v>
      </c>
      <c r="K146" s="61" t="s">
        <v>13</v>
      </c>
      <c r="L146" s="61" t="s">
        <v>747</v>
      </c>
      <c r="M146" s="61" t="s">
        <v>13</v>
      </c>
      <c r="N146" s="61" t="s">
        <v>747</v>
      </c>
      <c r="O146" s="61" t="s">
        <v>13</v>
      </c>
      <c r="P146" s="61" t="s">
        <v>747</v>
      </c>
    </row>
    <row r="147" spans="1:16" ht="13.5" customHeight="1">
      <c r="A147" s="58"/>
      <c r="B147" s="58"/>
      <c r="C147" s="58" t="s">
        <v>266</v>
      </c>
      <c r="D147" s="59" t="s">
        <v>267</v>
      </c>
      <c r="E147" s="60" t="s">
        <v>13</v>
      </c>
      <c r="F147" s="61" t="s">
        <v>747</v>
      </c>
      <c r="G147" s="61" t="s">
        <v>13</v>
      </c>
      <c r="H147" s="61" t="s">
        <v>747</v>
      </c>
      <c r="I147" s="61">
        <v>59</v>
      </c>
      <c r="J147" s="61">
        <v>50</v>
      </c>
      <c r="K147" s="61" t="s">
        <v>13</v>
      </c>
      <c r="L147" s="61" t="s">
        <v>747</v>
      </c>
      <c r="M147" s="61" t="s">
        <v>13</v>
      </c>
      <c r="N147" s="61" t="s">
        <v>747</v>
      </c>
      <c r="O147" s="61" t="s">
        <v>13</v>
      </c>
      <c r="P147" s="61" t="s">
        <v>747</v>
      </c>
    </row>
    <row r="148" spans="1:16" ht="13.5" customHeight="1">
      <c r="A148" s="58"/>
      <c r="B148" s="58"/>
      <c r="C148" s="58" t="s">
        <v>268</v>
      </c>
      <c r="D148" s="59" t="s">
        <v>269</v>
      </c>
      <c r="E148" s="60" t="s">
        <v>13</v>
      </c>
      <c r="F148" s="61" t="s">
        <v>747</v>
      </c>
      <c r="G148" s="61" t="s">
        <v>13</v>
      </c>
      <c r="H148" s="61" t="s">
        <v>747</v>
      </c>
      <c r="I148" s="61">
        <v>77</v>
      </c>
      <c r="J148" s="61">
        <v>105</v>
      </c>
      <c r="K148" s="61" t="s">
        <v>13</v>
      </c>
      <c r="L148" s="61" t="s">
        <v>747</v>
      </c>
      <c r="M148" s="61" t="s">
        <v>13</v>
      </c>
      <c r="N148" s="61" t="s">
        <v>747</v>
      </c>
      <c r="O148" s="61" t="s">
        <v>13</v>
      </c>
      <c r="P148" s="61" t="s">
        <v>747</v>
      </c>
    </row>
    <row r="149" spans="1:16" ht="13.5" customHeight="1">
      <c r="A149" s="58"/>
      <c r="B149" s="58"/>
      <c r="C149" s="58" t="s">
        <v>270</v>
      </c>
      <c r="D149" s="59" t="s">
        <v>271</v>
      </c>
      <c r="E149" s="60" t="s">
        <v>13</v>
      </c>
      <c r="F149" s="61" t="s">
        <v>747</v>
      </c>
      <c r="G149" s="61" t="s">
        <v>13</v>
      </c>
      <c r="H149" s="61" t="s">
        <v>747</v>
      </c>
      <c r="I149" s="61">
        <v>10</v>
      </c>
      <c r="J149" s="61">
        <v>12</v>
      </c>
      <c r="K149" s="61" t="s">
        <v>13</v>
      </c>
      <c r="L149" s="61" t="s">
        <v>747</v>
      </c>
      <c r="M149" s="61" t="s">
        <v>13</v>
      </c>
      <c r="N149" s="61" t="s">
        <v>747</v>
      </c>
      <c r="O149" s="61">
        <v>1</v>
      </c>
      <c r="P149" s="61" t="s">
        <v>749</v>
      </c>
    </row>
    <row r="150" spans="1:16" ht="13.5" customHeight="1">
      <c r="A150" s="58"/>
      <c r="B150" s="58"/>
      <c r="C150" s="58" t="s">
        <v>272</v>
      </c>
      <c r="D150" s="59" t="s">
        <v>273</v>
      </c>
      <c r="E150" s="60" t="s">
        <v>13</v>
      </c>
      <c r="F150" s="61" t="s">
        <v>747</v>
      </c>
      <c r="G150" s="61" t="s">
        <v>13</v>
      </c>
      <c r="H150" s="61" t="s">
        <v>747</v>
      </c>
      <c r="I150" s="61">
        <v>332</v>
      </c>
      <c r="J150" s="61">
        <v>494</v>
      </c>
      <c r="K150" s="61" t="s">
        <v>13</v>
      </c>
      <c r="L150" s="61" t="s">
        <v>747</v>
      </c>
      <c r="M150" s="61">
        <v>1</v>
      </c>
      <c r="N150" s="61" t="s">
        <v>749</v>
      </c>
      <c r="O150" s="61" t="s">
        <v>13</v>
      </c>
      <c r="P150" s="61" t="s">
        <v>747</v>
      </c>
    </row>
    <row r="151" spans="1:16" ht="13.5" customHeight="1">
      <c r="A151" s="58"/>
      <c r="B151" s="58"/>
      <c r="C151" s="58" t="s">
        <v>274</v>
      </c>
      <c r="D151" s="59" t="s">
        <v>275</v>
      </c>
      <c r="E151" s="60" t="s">
        <v>13</v>
      </c>
      <c r="F151" s="61" t="s">
        <v>747</v>
      </c>
      <c r="G151" s="61" t="s">
        <v>13</v>
      </c>
      <c r="H151" s="61" t="s">
        <v>747</v>
      </c>
      <c r="I151" s="61">
        <v>149</v>
      </c>
      <c r="J151" s="61">
        <v>333</v>
      </c>
      <c r="K151" s="61" t="s">
        <v>13</v>
      </c>
      <c r="L151" s="61" t="s">
        <v>747</v>
      </c>
      <c r="M151" s="61" t="s">
        <v>13</v>
      </c>
      <c r="N151" s="61" t="s">
        <v>747</v>
      </c>
      <c r="O151" s="61">
        <v>1</v>
      </c>
      <c r="P151" s="61" t="s">
        <v>749</v>
      </c>
    </row>
    <row r="152" spans="1:16" ht="13.5" customHeight="1">
      <c r="A152" s="58"/>
      <c r="B152" s="58"/>
      <c r="C152" s="58" t="s">
        <v>276</v>
      </c>
      <c r="D152" s="59" t="s">
        <v>277</v>
      </c>
      <c r="E152" s="60" t="s">
        <v>13</v>
      </c>
      <c r="F152" s="61" t="s">
        <v>747</v>
      </c>
      <c r="G152" s="61" t="s">
        <v>13</v>
      </c>
      <c r="H152" s="61" t="s">
        <v>747</v>
      </c>
      <c r="I152" s="61">
        <v>233</v>
      </c>
      <c r="J152" s="61">
        <v>406</v>
      </c>
      <c r="K152" s="61" t="s">
        <v>13</v>
      </c>
      <c r="L152" s="61" t="s">
        <v>747</v>
      </c>
      <c r="M152" s="61" t="s">
        <v>13</v>
      </c>
      <c r="N152" s="61" t="s">
        <v>747</v>
      </c>
      <c r="O152" s="61">
        <v>2</v>
      </c>
      <c r="P152" s="61" t="s">
        <v>749</v>
      </c>
    </row>
    <row r="153" spans="1:16" ht="13.5" customHeight="1">
      <c r="A153" s="58"/>
      <c r="B153" s="58"/>
      <c r="C153" s="58" t="s">
        <v>278</v>
      </c>
      <c r="D153" s="59" t="s">
        <v>279</v>
      </c>
      <c r="E153" s="60" t="s">
        <v>13</v>
      </c>
      <c r="F153" s="61" t="s">
        <v>747</v>
      </c>
      <c r="G153" s="61" t="s">
        <v>13</v>
      </c>
      <c r="H153" s="61" t="s">
        <v>747</v>
      </c>
      <c r="I153" s="61">
        <v>7</v>
      </c>
      <c r="J153" s="61">
        <v>22</v>
      </c>
      <c r="K153" s="61" t="s">
        <v>13</v>
      </c>
      <c r="L153" s="61" t="s">
        <v>747</v>
      </c>
      <c r="M153" s="61" t="s">
        <v>13</v>
      </c>
      <c r="N153" s="61" t="s">
        <v>747</v>
      </c>
      <c r="O153" s="61" t="s">
        <v>13</v>
      </c>
      <c r="P153" s="61" t="s">
        <v>747</v>
      </c>
    </row>
    <row r="154" spans="1:16" ht="13.5" customHeight="1">
      <c r="A154" s="58"/>
      <c r="B154" s="58"/>
      <c r="C154" s="58" t="s">
        <v>280</v>
      </c>
      <c r="D154" s="59" t="s">
        <v>281</v>
      </c>
      <c r="E154" s="60" t="s">
        <v>13</v>
      </c>
      <c r="F154" s="61" t="s">
        <v>747</v>
      </c>
      <c r="G154" s="61" t="s">
        <v>13</v>
      </c>
      <c r="H154" s="61" t="s">
        <v>747</v>
      </c>
      <c r="I154" s="61">
        <v>59</v>
      </c>
      <c r="J154" s="61">
        <v>129</v>
      </c>
      <c r="K154" s="61" t="s">
        <v>13</v>
      </c>
      <c r="L154" s="61" t="s">
        <v>747</v>
      </c>
      <c r="M154" s="61" t="s">
        <v>13</v>
      </c>
      <c r="N154" s="61" t="s">
        <v>747</v>
      </c>
      <c r="O154" s="61" t="s">
        <v>13</v>
      </c>
      <c r="P154" s="61" t="s">
        <v>747</v>
      </c>
    </row>
    <row r="155" spans="1:16" ht="13.5" customHeight="1">
      <c r="A155" s="58"/>
      <c r="B155" s="58"/>
      <c r="C155" s="58" t="s">
        <v>282</v>
      </c>
      <c r="D155" s="59" t="s">
        <v>283</v>
      </c>
      <c r="E155" s="60" t="s">
        <v>13</v>
      </c>
      <c r="F155" s="61" t="s">
        <v>747</v>
      </c>
      <c r="G155" s="61" t="s">
        <v>13</v>
      </c>
      <c r="H155" s="61" t="s">
        <v>747</v>
      </c>
      <c r="I155" s="61">
        <v>6</v>
      </c>
      <c r="J155" s="61">
        <v>11</v>
      </c>
      <c r="K155" s="61" t="s">
        <v>13</v>
      </c>
      <c r="L155" s="61" t="s">
        <v>747</v>
      </c>
      <c r="M155" s="61" t="s">
        <v>13</v>
      </c>
      <c r="N155" s="61" t="s">
        <v>747</v>
      </c>
      <c r="O155" s="61" t="s">
        <v>13</v>
      </c>
      <c r="P155" s="61" t="s">
        <v>747</v>
      </c>
    </row>
    <row r="156" spans="1:16" ht="13.5" customHeight="1">
      <c r="A156" s="58"/>
      <c r="B156" s="58"/>
      <c r="C156" s="58" t="s">
        <v>284</v>
      </c>
      <c r="D156" s="59" t="s">
        <v>285</v>
      </c>
      <c r="E156" s="60" t="s">
        <v>13</v>
      </c>
      <c r="F156" s="61" t="s">
        <v>747</v>
      </c>
      <c r="G156" s="61" t="s">
        <v>13</v>
      </c>
      <c r="H156" s="61" t="s">
        <v>747</v>
      </c>
      <c r="I156" s="61">
        <v>160</v>
      </c>
      <c r="J156" s="61">
        <v>173</v>
      </c>
      <c r="K156" s="61" t="s">
        <v>13</v>
      </c>
      <c r="L156" s="61" t="s">
        <v>747</v>
      </c>
      <c r="M156" s="61">
        <v>4</v>
      </c>
      <c r="N156" s="61">
        <v>0</v>
      </c>
      <c r="O156" s="61" t="s">
        <v>13</v>
      </c>
      <c r="P156" s="61" t="s">
        <v>747</v>
      </c>
    </row>
    <row r="157" spans="1:16" ht="13.5" customHeight="1">
      <c r="A157" s="58"/>
      <c r="B157" s="58"/>
      <c r="C157" s="58" t="s">
        <v>286</v>
      </c>
      <c r="D157" s="59" t="s">
        <v>287</v>
      </c>
      <c r="E157" s="60" t="s">
        <v>13</v>
      </c>
      <c r="F157" s="61" t="s">
        <v>747</v>
      </c>
      <c r="G157" s="61" t="s">
        <v>13</v>
      </c>
      <c r="H157" s="61" t="s">
        <v>747</v>
      </c>
      <c r="I157" s="61">
        <v>74</v>
      </c>
      <c r="J157" s="61">
        <v>59</v>
      </c>
      <c r="K157" s="61" t="s">
        <v>13</v>
      </c>
      <c r="L157" s="61" t="s">
        <v>747</v>
      </c>
      <c r="M157" s="61" t="s">
        <v>13</v>
      </c>
      <c r="N157" s="61" t="s">
        <v>747</v>
      </c>
      <c r="O157" s="61" t="s">
        <v>13</v>
      </c>
      <c r="P157" s="61" t="s">
        <v>747</v>
      </c>
    </row>
    <row r="158" spans="1:16" ht="13.5" customHeight="1">
      <c r="A158" s="58"/>
      <c r="B158" s="58"/>
      <c r="C158" s="58" t="s">
        <v>288</v>
      </c>
      <c r="D158" s="59" t="s">
        <v>289</v>
      </c>
      <c r="E158" s="60" t="s">
        <v>13</v>
      </c>
      <c r="F158" s="61" t="s">
        <v>747</v>
      </c>
      <c r="G158" s="61" t="s">
        <v>13</v>
      </c>
      <c r="H158" s="61" t="s">
        <v>747</v>
      </c>
      <c r="I158" s="61">
        <v>73</v>
      </c>
      <c r="J158" s="61">
        <v>60</v>
      </c>
      <c r="K158" s="61" t="s">
        <v>13</v>
      </c>
      <c r="L158" s="61" t="s">
        <v>747</v>
      </c>
      <c r="M158" s="61">
        <v>1</v>
      </c>
      <c r="N158" s="61" t="s">
        <v>749</v>
      </c>
      <c r="O158" s="61" t="s">
        <v>13</v>
      </c>
      <c r="P158" s="61" t="s">
        <v>747</v>
      </c>
    </row>
    <row r="159" spans="1:16" ht="13.5" customHeight="1">
      <c r="A159" s="58"/>
      <c r="B159" s="138" t="s">
        <v>290</v>
      </c>
      <c r="C159" s="138"/>
      <c r="D159" s="59" t="s">
        <v>291</v>
      </c>
      <c r="E159" s="60">
        <v>1</v>
      </c>
      <c r="F159" s="61" t="s">
        <v>749</v>
      </c>
      <c r="G159" s="61" t="s">
        <v>13</v>
      </c>
      <c r="H159" s="61" t="s">
        <v>747</v>
      </c>
      <c r="I159" s="61">
        <v>495</v>
      </c>
      <c r="J159" s="61">
        <v>735</v>
      </c>
      <c r="K159" s="61" t="s">
        <v>13</v>
      </c>
      <c r="L159" s="61" t="s">
        <v>747</v>
      </c>
      <c r="M159" s="61">
        <v>1</v>
      </c>
      <c r="N159" s="61" t="s">
        <v>749</v>
      </c>
      <c r="O159" s="61">
        <v>9</v>
      </c>
      <c r="P159" s="61">
        <v>10</v>
      </c>
    </row>
    <row r="160" spans="1:16" ht="13.5" customHeight="1">
      <c r="A160" s="58"/>
      <c r="B160" s="58"/>
      <c r="C160" s="58" t="s">
        <v>292</v>
      </c>
      <c r="D160" s="59" t="s">
        <v>293</v>
      </c>
      <c r="E160" s="60" t="s">
        <v>13</v>
      </c>
      <c r="F160" s="61" t="s">
        <v>747</v>
      </c>
      <c r="G160" s="61" t="s">
        <v>13</v>
      </c>
      <c r="H160" s="61" t="s">
        <v>747</v>
      </c>
      <c r="I160" s="61">
        <v>65</v>
      </c>
      <c r="J160" s="61">
        <v>78</v>
      </c>
      <c r="K160" s="61" t="s">
        <v>13</v>
      </c>
      <c r="L160" s="61" t="s">
        <v>747</v>
      </c>
      <c r="M160" s="61" t="s">
        <v>13</v>
      </c>
      <c r="N160" s="61" t="s">
        <v>747</v>
      </c>
      <c r="O160" s="61">
        <v>6</v>
      </c>
      <c r="P160" s="61">
        <v>7</v>
      </c>
    </row>
    <row r="161" spans="1:16" ht="13.5" customHeight="1">
      <c r="A161" s="58"/>
      <c r="B161" s="58"/>
      <c r="C161" s="58" t="s">
        <v>294</v>
      </c>
      <c r="D161" s="59" t="s">
        <v>295</v>
      </c>
      <c r="E161" s="60" t="s">
        <v>13</v>
      </c>
      <c r="F161" s="61" t="s">
        <v>747</v>
      </c>
      <c r="G161" s="61" t="s">
        <v>13</v>
      </c>
      <c r="H161" s="61" t="s">
        <v>747</v>
      </c>
      <c r="I161" s="61">
        <v>1</v>
      </c>
      <c r="J161" s="61" t="s">
        <v>749</v>
      </c>
      <c r="K161" s="61" t="s">
        <v>13</v>
      </c>
      <c r="L161" s="61" t="s">
        <v>747</v>
      </c>
      <c r="M161" s="61" t="s">
        <v>13</v>
      </c>
      <c r="N161" s="61" t="s">
        <v>747</v>
      </c>
      <c r="O161" s="61" t="s">
        <v>13</v>
      </c>
      <c r="P161" s="61" t="s">
        <v>747</v>
      </c>
    </row>
    <row r="162" spans="1:16" ht="13.5" customHeight="1">
      <c r="A162" s="58"/>
      <c r="B162" s="58"/>
      <c r="C162" s="58" t="s">
        <v>296</v>
      </c>
      <c r="D162" s="59" t="s">
        <v>297</v>
      </c>
      <c r="E162" s="60" t="s">
        <v>13</v>
      </c>
      <c r="F162" s="61" t="s">
        <v>747</v>
      </c>
      <c r="G162" s="61" t="s">
        <v>13</v>
      </c>
      <c r="H162" s="61" t="s">
        <v>747</v>
      </c>
      <c r="I162" s="61">
        <v>9</v>
      </c>
      <c r="J162" s="61">
        <v>7</v>
      </c>
      <c r="K162" s="61" t="s">
        <v>13</v>
      </c>
      <c r="L162" s="61" t="s">
        <v>747</v>
      </c>
      <c r="M162" s="61" t="s">
        <v>13</v>
      </c>
      <c r="N162" s="61" t="s">
        <v>747</v>
      </c>
      <c r="O162" s="61" t="s">
        <v>13</v>
      </c>
      <c r="P162" s="61" t="s">
        <v>747</v>
      </c>
    </row>
    <row r="163" spans="1:16" ht="13.5" customHeight="1">
      <c r="A163" s="58"/>
      <c r="B163" s="58"/>
      <c r="C163" s="58" t="s">
        <v>298</v>
      </c>
      <c r="D163" s="59" t="s">
        <v>299</v>
      </c>
      <c r="E163" s="60" t="s">
        <v>13</v>
      </c>
      <c r="F163" s="61" t="s">
        <v>747</v>
      </c>
      <c r="G163" s="61" t="s">
        <v>13</v>
      </c>
      <c r="H163" s="61" t="s">
        <v>747</v>
      </c>
      <c r="I163" s="61">
        <v>34</v>
      </c>
      <c r="J163" s="61">
        <v>23</v>
      </c>
      <c r="K163" s="61" t="s">
        <v>13</v>
      </c>
      <c r="L163" s="61" t="s">
        <v>747</v>
      </c>
      <c r="M163" s="61" t="s">
        <v>13</v>
      </c>
      <c r="N163" s="61" t="s">
        <v>747</v>
      </c>
      <c r="O163" s="61">
        <v>1</v>
      </c>
      <c r="P163" s="61" t="s">
        <v>749</v>
      </c>
    </row>
    <row r="164" spans="1:16" ht="13.5" customHeight="1">
      <c r="A164" s="58"/>
      <c r="B164" s="58"/>
      <c r="C164" s="58" t="s">
        <v>300</v>
      </c>
      <c r="D164" s="59" t="s">
        <v>301</v>
      </c>
      <c r="E164" s="60" t="s">
        <v>13</v>
      </c>
      <c r="F164" s="61" t="s">
        <v>747</v>
      </c>
      <c r="G164" s="61" t="s">
        <v>13</v>
      </c>
      <c r="H164" s="61" t="s">
        <v>747</v>
      </c>
      <c r="I164" s="61">
        <v>74</v>
      </c>
      <c r="J164" s="61">
        <v>104</v>
      </c>
      <c r="K164" s="61" t="s">
        <v>13</v>
      </c>
      <c r="L164" s="61" t="s">
        <v>747</v>
      </c>
      <c r="M164" s="61">
        <v>1</v>
      </c>
      <c r="N164" s="61" t="s">
        <v>749</v>
      </c>
      <c r="O164" s="61" t="s">
        <v>13</v>
      </c>
      <c r="P164" s="61" t="s">
        <v>747</v>
      </c>
    </row>
    <row r="165" spans="1:16" ht="13.5" customHeight="1">
      <c r="A165" s="58"/>
      <c r="B165" s="58"/>
      <c r="C165" s="58" t="s">
        <v>302</v>
      </c>
      <c r="D165" s="59" t="s">
        <v>303</v>
      </c>
      <c r="E165" s="60" t="s">
        <v>13</v>
      </c>
      <c r="F165" s="61" t="s">
        <v>747</v>
      </c>
      <c r="G165" s="61" t="s">
        <v>13</v>
      </c>
      <c r="H165" s="61" t="s">
        <v>747</v>
      </c>
      <c r="I165" s="61">
        <v>157</v>
      </c>
      <c r="J165" s="61">
        <v>267</v>
      </c>
      <c r="K165" s="61" t="s">
        <v>13</v>
      </c>
      <c r="L165" s="61" t="s">
        <v>747</v>
      </c>
      <c r="M165" s="61" t="s">
        <v>13</v>
      </c>
      <c r="N165" s="61" t="s">
        <v>747</v>
      </c>
      <c r="O165" s="61">
        <v>2</v>
      </c>
      <c r="P165" s="61" t="s">
        <v>749</v>
      </c>
    </row>
    <row r="166" spans="1:16" ht="13.5" customHeight="1">
      <c r="A166" s="58"/>
      <c r="B166" s="58"/>
      <c r="C166" s="58" t="s">
        <v>304</v>
      </c>
      <c r="D166" s="59" t="s">
        <v>305</v>
      </c>
      <c r="E166" s="60" t="s">
        <v>13</v>
      </c>
      <c r="F166" s="61" t="s">
        <v>747</v>
      </c>
      <c r="G166" s="61" t="s">
        <v>13</v>
      </c>
      <c r="H166" s="61" t="s">
        <v>747</v>
      </c>
      <c r="I166" s="61">
        <v>65</v>
      </c>
      <c r="J166" s="61">
        <v>97</v>
      </c>
      <c r="K166" s="61" t="s">
        <v>13</v>
      </c>
      <c r="L166" s="61" t="s">
        <v>747</v>
      </c>
      <c r="M166" s="61" t="s">
        <v>13</v>
      </c>
      <c r="N166" s="61" t="s">
        <v>747</v>
      </c>
      <c r="O166" s="61" t="s">
        <v>13</v>
      </c>
      <c r="P166" s="61" t="s">
        <v>747</v>
      </c>
    </row>
    <row r="167" spans="1:16" ht="13.5" customHeight="1">
      <c r="A167" s="58"/>
      <c r="B167" s="58"/>
      <c r="C167" s="58" t="s">
        <v>306</v>
      </c>
      <c r="D167" s="59" t="s">
        <v>307</v>
      </c>
      <c r="E167" s="60">
        <v>1</v>
      </c>
      <c r="F167" s="61" t="s">
        <v>749</v>
      </c>
      <c r="G167" s="61" t="s">
        <v>13</v>
      </c>
      <c r="H167" s="61" t="s">
        <v>747</v>
      </c>
      <c r="I167" s="61">
        <v>3</v>
      </c>
      <c r="J167" s="61">
        <v>1</v>
      </c>
      <c r="K167" s="61" t="s">
        <v>13</v>
      </c>
      <c r="L167" s="61" t="s">
        <v>747</v>
      </c>
      <c r="M167" s="61" t="s">
        <v>13</v>
      </c>
      <c r="N167" s="61" t="s">
        <v>747</v>
      </c>
      <c r="O167" s="61" t="s">
        <v>13</v>
      </c>
      <c r="P167" s="61" t="s">
        <v>747</v>
      </c>
    </row>
    <row r="168" spans="1:16" ht="13.5" customHeight="1">
      <c r="A168" s="58"/>
      <c r="B168" s="58"/>
      <c r="C168" s="58" t="s">
        <v>308</v>
      </c>
      <c r="D168" s="59" t="s">
        <v>309</v>
      </c>
      <c r="E168" s="60" t="s">
        <v>13</v>
      </c>
      <c r="F168" s="61" t="s">
        <v>747</v>
      </c>
      <c r="G168" s="61" t="s">
        <v>13</v>
      </c>
      <c r="H168" s="61" t="s">
        <v>747</v>
      </c>
      <c r="I168" s="61">
        <v>48</v>
      </c>
      <c r="J168" s="61">
        <v>90</v>
      </c>
      <c r="K168" s="61" t="s">
        <v>13</v>
      </c>
      <c r="L168" s="61" t="s">
        <v>747</v>
      </c>
      <c r="M168" s="61" t="s">
        <v>13</v>
      </c>
      <c r="N168" s="61" t="s">
        <v>747</v>
      </c>
      <c r="O168" s="61" t="s">
        <v>13</v>
      </c>
      <c r="P168" s="61" t="s">
        <v>747</v>
      </c>
    </row>
    <row r="169" spans="1:16" ht="13.5" customHeight="1">
      <c r="A169" s="58"/>
      <c r="B169" s="58"/>
      <c r="C169" s="58" t="s">
        <v>310</v>
      </c>
      <c r="D169" s="59" t="s">
        <v>311</v>
      </c>
      <c r="E169" s="60" t="s">
        <v>13</v>
      </c>
      <c r="F169" s="61" t="s">
        <v>747</v>
      </c>
      <c r="G169" s="61" t="s">
        <v>13</v>
      </c>
      <c r="H169" s="61" t="s">
        <v>747</v>
      </c>
      <c r="I169" s="61">
        <v>1</v>
      </c>
      <c r="J169" s="61" t="s">
        <v>749</v>
      </c>
      <c r="K169" s="61" t="s">
        <v>13</v>
      </c>
      <c r="L169" s="61" t="s">
        <v>747</v>
      </c>
      <c r="M169" s="61" t="s">
        <v>13</v>
      </c>
      <c r="N169" s="61" t="s">
        <v>747</v>
      </c>
      <c r="O169" s="61" t="s">
        <v>13</v>
      </c>
      <c r="P169" s="61" t="s">
        <v>747</v>
      </c>
    </row>
    <row r="170" spans="1:16" ht="13.5" customHeight="1">
      <c r="A170" s="58"/>
      <c r="B170" s="58"/>
      <c r="C170" s="58" t="s">
        <v>312</v>
      </c>
      <c r="D170" s="59" t="s">
        <v>313</v>
      </c>
      <c r="E170" s="60" t="s">
        <v>13</v>
      </c>
      <c r="F170" s="61" t="s">
        <v>747</v>
      </c>
      <c r="G170" s="61" t="s">
        <v>13</v>
      </c>
      <c r="H170" s="61" t="s">
        <v>747</v>
      </c>
      <c r="I170" s="61">
        <v>34</v>
      </c>
      <c r="J170" s="61">
        <v>63</v>
      </c>
      <c r="K170" s="61" t="s">
        <v>13</v>
      </c>
      <c r="L170" s="61" t="s">
        <v>747</v>
      </c>
      <c r="M170" s="61" t="s">
        <v>13</v>
      </c>
      <c r="N170" s="61" t="s">
        <v>747</v>
      </c>
      <c r="O170" s="61" t="s">
        <v>13</v>
      </c>
      <c r="P170" s="61" t="s">
        <v>747</v>
      </c>
    </row>
    <row r="171" spans="1:16" ht="13.5" customHeight="1">
      <c r="A171" s="58"/>
      <c r="B171" s="58"/>
      <c r="C171" s="58" t="s">
        <v>314</v>
      </c>
      <c r="D171" s="59" t="s">
        <v>315</v>
      </c>
      <c r="E171" s="60" t="s">
        <v>13</v>
      </c>
      <c r="F171" s="61" t="s">
        <v>747</v>
      </c>
      <c r="G171" s="61" t="s">
        <v>13</v>
      </c>
      <c r="H171" s="61" t="s">
        <v>747</v>
      </c>
      <c r="I171" s="61">
        <v>2</v>
      </c>
      <c r="J171" s="61" t="s">
        <v>749</v>
      </c>
      <c r="K171" s="61" t="s">
        <v>13</v>
      </c>
      <c r="L171" s="61" t="s">
        <v>747</v>
      </c>
      <c r="M171" s="61" t="s">
        <v>13</v>
      </c>
      <c r="N171" s="61" t="s">
        <v>747</v>
      </c>
      <c r="O171" s="61" t="s">
        <v>13</v>
      </c>
      <c r="P171" s="61" t="s">
        <v>747</v>
      </c>
    </row>
    <row r="172" spans="1:16" ht="13.5" customHeight="1">
      <c r="A172" s="58"/>
      <c r="B172" s="58"/>
      <c r="C172" s="58" t="s">
        <v>316</v>
      </c>
      <c r="D172" s="59" t="s">
        <v>317</v>
      </c>
      <c r="E172" s="60" t="s">
        <v>13</v>
      </c>
      <c r="F172" s="61" t="s">
        <v>747</v>
      </c>
      <c r="G172" s="61" t="s">
        <v>13</v>
      </c>
      <c r="H172" s="61" t="s">
        <v>747</v>
      </c>
      <c r="I172" s="61">
        <v>2</v>
      </c>
      <c r="J172" s="61" t="s">
        <v>749</v>
      </c>
      <c r="K172" s="61" t="s">
        <v>13</v>
      </c>
      <c r="L172" s="61" t="s">
        <v>747</v>
      </c>
      <c r="M172" s="61" t="s">
        <v>13</v>
      </c>
      <c r="N172" s="61" t="s">
        <v>747</v>
      </c>
      <c r="O172" s="61" t="s">
        <v>13</v>
      </c>
      <c r="P172" s="61" t="s">
        <v>747</v>
      </c>
    </row>
    <row r="173" spans="1:16" ht="13.5" customHeight="1">
      <c r="A173" s="58"/>
      <c r="B173" s="138" t="s">
        <v>318</v>
      </c>
      <c r="C173" s="138"/>
      <c r="D173" s="59" t="s">
        <v>319</v>
      </c>
      <c r="E173" s="60">
        <v>4</v>
      </c>
      <c r="F173" s="61">
        <v>1</v>
      </c>
      <c r="G173" s="61">
        <v>1</v>
      </c>
      <c r="H173" s="61" t="s">
        <v>749</v>
      </c>
      <c r="I173" s="61">
        <v>314</v>
      </c>
      <c r="J173" s="61">
        <v>963</v>
      </c>
      <c r="K173" s="61" t="s">
        <v>13</v>
      </c>
      <c r="L173" s="61" t="s">
        <v>747</v>
      </c>
      <c r="M173" s="61" t="s">
        <v>13</v>
      </c>
      <c r="N173" s="61" t="s">
        <v>747</v>
      </c>
      <c r="O173" s="61">
        <v>7</v>
      </c>
      <c r="P173" s="61">
        <v>3</v>
      </c>
    </row>
    <row r="174" spans="1:16" ht="13.5" customHeight="1">
      <c r="A174" s="58"/>
      <c r="B174" s="58"/>
      <c r="C174" s="58" t="s">
        <v>318</v>
      </c>
      <c r="D174" s="59" t="s">
        <v>320</v>
      </c>
      <c r="E174" s="60">
        <v>1</v>
      </c>
      <c r="F174" s="61" t="s">
        <v>749</v>
      </c>
      <c r="G174" s="61" t="s">
        <v>13</v>
      </c>
      <c r="H174" s="61" t="s">
        <v>747</v>
      </c>
      <c r="I174" s="61">
        <v>31</v>
      </c>
      <c r="J174" s="61">
        <v>42</v>
      </c>
      <c r="K174" s="61" t="s">
        <v>13</v>
      </c>
      <c r="L174" s="61" t="s">
        <v>747</v>
      </c>
      <c r="M174" s="61" t="s">
        <v>13</v>
      </c>
      <c r="N174" s="61" t="s">
        <v>747</v>
      </c>
      <c r="O174" s="61" t="s">
        <v>13</v>
      </c>
      <c r="P174" s="61" t="s">
        <v>747</v>
      </c>
    </row>
    <row r="175" spans="1:16" ht="13.5" customHeight="1">
      <c r="A175" s="58"/>
      <c r="B175" s="58"/>
      <c r="C175" s="58" t="s">
        <v>321</v>
      </c>
      <c r="D175" s="59" t="s">
        <v>322</v>
      </c>
      <c r="E175" s="60" t="s">
        <v>13</v>
      </c>
      <c r="F175" s="61" t="s">
        <v>747</v>
      </c>
      <c r="G175" s="61" t="s">
        <v>13</v>
      </c>
      <c r="H175" s="61" t="s">
        <v>747</v>
      </c>
      <c r="I175" s="61">
        <v>129</v>
      </c>
      <c r="J175" s="61">
        <v>738</v>
      </c>
      <c r="K175" s="61" t="s">
        <v>13</v>
      </c>
      <c r="L175" s="61" t="s">
        <v>747</v>
      </c>
      <c r="M175" s="61" t="s">
        <v>13</v>
      </c>
      <c r="N175" s="61" t="s">
        <v>747</v>
      </c>
      <c r="O175" s="61">
        <v>1</v>
      </c>
      <c r="P175" s="61" t="s">
        <v>749</v>
      </c>
    </row>
    <row r="176" spans="1:16" ht="13.5" customHeight="1">
      <c r="A176" s="58"/>
      <c r="B176" s="58"/>
      <c r="C176" s="58" t="s">
        <v>323</v>
      </c>
      <c r="D176" s="59" t="s">
        <v>324</v>
      </c>
      <c r="E176" s="60" t="s">
        <v>13</v>
      </c>
      <c r="F176" s="61" t="s">
        <v>747</v>
      </c>
      <c r="G176" s="61" t="s">
        <v>13</v>
      </c>
      <c r="H176" s="61" t="s">
        <v>747</v>
      </c>
      <c r="I176" s="61">
        <v>25</v>
      </c>
      <c r="J176" s="61">
        <v>35</v>
      </c>
      <c r="K176" s="61" t="s">
        <v>13</v>
      </c>
      <c r="L176" s="61" t="s">
        <v>747</v>
      </c>
      <c r="M176" s="61" t="s">
        <v>13</v>
      </c>
      <c r="N176" s="61" t="s">
        <v>747</v>
      </c>
      <c r="O176" s="61" t="s">
        <v>13</v>
      </c>
      <c r="P176" s="61" t="s">
        <v>747</v>
      </c>
    </row>
    <row r="177" spans="1:16" ht="13.5" customHeight="1">
      <c r="A177" s="58"/>
      <c r="B177" s="58"/>
      <c r="C177" s="58" t="s">
        <v>325</v>
      </c>
      <c r="D177" s="59" t="s">
        <v>326</v>
      </c>
      <c r="E177" s="60" t="s">
        <v>13</v>
      </c>
      <c r="F177" s="61" t="s">
        <v>747</v>
      </c>
      <c r="G177" s="61" t="s">
        <v>13</v>
      </c>
      <c r="H177" s="61" t="s">
        <v>747</v>
      </c>
      <c r="I177" s="61" t="s">
        <v>13</v>
      </c>
      <c r="J177" s="61" t="s">
        <v>747</v>
      </c>
      <c r="K177" s="61" t="s">
        <v>13</v>
      </c>
      <c r="L177" s="61" t="s">
        <v>747</v>
      </c>
      <c r="M177" s="61" t="s">
        <v>13</v>
      </c>
      <c r="N177" s="61" t="s">
        <v>747</v>
      </c>
      <c r="O177" s="61" t="s">
        <v>13</v>
      </c>
      <c r="P177" s="61" t="s">
        <v>747</v>
      </c>
    </row>
    <row r="178" spans="1:16" ht="13.5" customHeight="1">
      <c r="A178" s="58"/>
      <c r="B178" s="58"/>
      <c r="C178" s="58" t="s">
        <v>327</v>
      </c>
      <c r="D178" s="59" t="s">
        <v>328</v>
      </c>
      <c r="E178" s="60" t="s">
        <v>13</v>
      </c>
      <c r="F178" s="61" t="s">
        <v>747</v>
      </c>
      <c r="G178" s="61" t="s">
        <v>13</v>
      </c>
      <c r="H178" s="61" t="s">
        <v>747</v>
      </c>
      <c r="I178" s="61">
        <v>45</v>
      </c>
      <c r="J178" s="61">
        <v>63</v>
      </c>
      <c r="K178" s="61" t="s">
        <v>13</v>
      </c>
      <c r="L178" s="61" t="s">
        <v>747</v>
      </c>
      <c r="M178" s="61" t="s">
        <v>13</v>
      </c>
      <c r="N178" s="61" t="s">
        <v>747</v>
      </c>
      <c r="O178" s="61">
        <v>3</v>
      </c>
      <c r="P178" s="61">
        <v>2</v>
      </c>
    </row>
    <row r="179" spans="1:16" ht="13.5" customHeight="1">
      <c r="A179" s="58"/>
      <c r="B179" s="58"/>
      <c r="C179" s="58" t="s">
        <v>329</v>
      </c>
      <c r="D179" s="59" t="s">
        <v>330</v>
      </c>
      <c r="E179" s="60" t="s">
        <v>13</v>
      </c>
      <c r="F179" s="61" t="s">
        <v>747</v>
      </c>
      <c r="G179" s="61" t="s">
        <v>13</v>
      </c>
      <c r="H179" s="61" t="s">
        <v>747</v>
      </c>
      <c r="I179" s="61">
        <v>3</v>
      </c>
      <c r="J179" s="61">
        <v>1</v>
      </c>
      <c r="K179" s="61" t="s">
        <v>13</v>
      </c>
      <c r="L179" s="61" t="s">
        <v>747</v>
      </c>
      <c r="M179" s="61" t="s">
        <v>13</v>
      </c>
      <c r="N179" s="61" t="s">
        <v>747</v>
      </c>
      <c r="O179" s="61" t="s">
        <v>13</v>
      </c>
      <c r="P179" s="61" t="s">
        <v>747</v>
      </c>
    </row>
    <row r="180" spans="1:16" ht="13.5" customHeight="1">
      <c r="A180" s="58"/>
      <c r="B180" s="58"/>
      <c r="C180" s="58" t="s">
        <v>331</v>
      </c>
      <c r="D180" s="59" t="s">
        <v>332</v>
      </c>
      <c r="E180" s="60" t="s">
        <v>13</v>
      </c>
      <c r="F180" s="61" t="s">
        <v>747</v>
      </c>
      <c r="G180" s="61" t="s">
        <v>13</v>
      </c>
      <c r="H180" s="61" t="s">
        <v>747</v>
      </c>
      <c r="I180" s="61" t="s">
        <v>13</v>
      </c>
      <c r="J180" s="61" t="s">
        <v>747</v>
      </c>
      <c r="K180" s="61" t="s">
        <v>13</v>
      </c>
      <c r="L180" s="61" t="s">
        <v>747</v>
      </c>
      <c r="M180" s="61" t="s">
        <v>13</v>
      </c>
      <c r="N180" s="61" t="s">
        <v>747</v>
      </c>
      <c r="O180" s="61" t="s">
        <v>13</v>
      </c>
      <c r="P180" s="61" t="s">
        <v>747</v>
      </c>
    </row>
    <row r="181" spans="1:16" ht="13.5" customHeight="1">
      <c r="A181" s="58"/>
      <c r="B181" s="58"/>
      <c r="C181" s="58" t="s">
        <v>333</v>
      </c>
      <c r="D181" s="59" t="s">
        <v>334</v>
      </c>
      <c r="E181" s="60">
        <v>1</v>
      </c>
      <c r="F181" s="61" t="s">
        <v>749</v>
      </c>
      <c r="G181" s="61" t="s">
        <v>13</v>
      </c>
      <c r="H181" s="61" t="s">
        <v>747</v>
      </c>
      <c r="I181" s="61">
        <v>6</v>
      </c>
      <c r="J181" s="61">
        <v>2</v>
      </c>
      <c r="K181" s="61" t="s">
        <v>13</v>
      </c>
      <c r="L181" s="61" t="s">
        <v>747</v>
      </c>
      <c r="M181" s="61" t="s">
        <v>13</v>
      </c>
      <c r="N181" s="61" t="s">
        <v>747</v>
      </c>
      <c r="O181" s="61" t="s">
        <v>13</v>
      </c>
      <c r="P181" s="61" t="s">
        <v>747</v>
      </c>
    </row>
    <row r="182" spans="1:16" ht="13.5" customHeight="1">
      <c r="A182" s="58"/>
      <c r="B182" s="58"/>
      <c r="C182" s="58" t="s">
        <v>335</v>
      </c>
      <c r="D182" s="59" t="s">
        <v>336</v>
      </c>
      <c r="E182" s="60" t="s">
        <v>13</v>
      </c>
      <c r="F182" s="61" t="s">
        <v>747</v>
      </c>
      <c r="G182" s="61" t="s">
        <v>13</v>
      </c>
      <c r="H182" s="61" t="s">
        <v>747</v>
      </c>
      <c r="I182" s="61" t="s">
        <v>13</v>
      </c>
      <c r="J182" s="61" t="s">
        <v>747</v>
      </c>
      <c r="K182" s="61" t="s">
        <v>13</v>
      </c>
      <c r="L182" s="61" t="s">
        <v>747</v>
      </c>
      <c r="M182" s="61" t="s">
        <v>13</v>
      </c>
      <c r="N182" s="61" t="s">
        <v>747</v>
      </c>
      <c r="O182" s="61" t="s">
        <v>13</v>
      </c>
      <c r="P182" s="61" t="s">
        <v>747</v>
      </c>
    </row>
    <row r="183" spans="1:16" ht="13.5" customHeight="1">
      <c r="A183" s="58"/>
      <c r="B183" s="58"/>
      <c r="C183" s="58" t="s">
        <v>337</v>
      </c>
      <c r="D183" s="59" t="s">
        <v>338</v>
      </c>
      <c r="E183" s="60" t="s">
        <v>183</v>
      </c>
      <c r="F183" s="61" t="s">
        <v>749</v>
      </c>
      <c r="G183" s="61" t="s">
        <v>183</v>
      </c>
      <c r="H183" s="61" t="s">
        <v>749</v>
      </c>
      <c r="I183" s="61" t="s">
        <v>183</v>
      </c>
      <c r="J183" s="61" t="s">
        <v>749</v>
      </c>
      <c r="K183" s="61" t="s">
        <v>183</v>
      </c>
      <c r="L183" s="61" t="s">
        <v>749</v>
      </c>
      <c r="M183" s="61" t="s">
        <v>183</v>
      </c>
      <c r="N183" s="61" t="s">
        <v>749</v>
      </c>
      <c r="O183" s="61" t="s">
        <v>183</v>
      </c>
      <c r="P183" s="61" t="s">
        <v>749</v>
      </c>
    </row>
    <row r="184" spans="1:16" ht="13.5" customHeight="1">
      <c r="A184" s="58"/>
      <c r="B184" s="58"/>
      <c r="C184" s="58" t="s">
        <v>339</v>
      </c>
      <c r="D184" s="59" t="s">
        <v>340</v>
      </c>
      <c r="E184" s="60" t="s">
        <v>13</v>
      </c>
      <c r="F184" s="61" t="s">
        <v>747</v>
      </c>
      <c r="G184" s="61" t="s">
        <v>13</v>
      </c>
      <c r="H184" s="61" t="s">
        <v>747</v>
      </c>
      <c r="I184" s="61" t="s">
        <v>13</v>
      </c>
      <c r="J184" s="61" t="s">
        <v>747</v>
      </c>
      <c r="K184" s="61" t="s">
        <v>13</v>
      </c>
      <c r="L184" s="61" t="s">
        <v>747</v>
      </c>
      <c r="M184" s="61" t="s">
        <v>13</v>
      </c>
      <c r="N184" s="61" t="s">
        <v>747</v>
      </c>
      <c r="O184" s="61" t="s">
        <v>13</v>
      </c>
      <c r="P184" s="61" t="s">
        <v>747</v>
      </c>
    </row>
    <row r="185" spans="1:16" ht="13.5" customHeight="1">
      <c r="A185" s="58"/>
      <c r="B185" s="58"/>
      <c r="C185" s="58" t="s">
        <v>341</v>
      </c>
      <c r="D185" s="59" t="s">
        <v>342</v>
      </c>
      <c r="E185" s="60" t="s">
        <v>13</v>
      </c>
      <c r="F185" s="61" t="s">
        <v>747</v>
      </c>
      <c r="G185" s="61" t="s">
        <v>13</v>
      </c>
      <c r="H185" s="61" t="s">
        <v>747</v>
      </c>
      <c r="I185" s="61" t="s">
        <v>13</v>
      </c>
      <c r="J185" s="61" t="s">
        <v>747</v>
      </c>
      <c r="K185" s="61" t="s">
        <v>13</v>
      </c>
      <c r="L185" s="61" t="s">
        <v>747</v>
      </c>
      <c r="M185" s="61" t="s">
        <v>13</v>
      </c>
      <c r="N185" s="61" t="s">
        <v>747</v>
      </c>
      <c r="O185" s="61" t="s">
        <v>13</v>
      </c>
      <c r="P185" s="61" t="s">
        <v>747</v>
      </c>
    </row>
    <row r="186" spans="1:16" ht="13.5" customHeight="1">
      <c r="A186" s="58"/>
      <c r="B186" s="58"/>
      <c r="C186" s="58" t="s">
        <v>343</v>
      </c>
      <c r="D186" s="59" t="s">
        <v>344</v>
      </c>
      <c r="E186" s="60" t="s">
        <v>13</v>
      </c>
      <c r="F186" s="61" t="s">
        <v>747</v>
      </c>
      <c r="G186" s="61" t="s">
        <v>13</v>
      </c>
      <c r="H186" s="61" t="s">
        <v>747</v>
      </c>
      <c r="I186" s="61" t="s">
        <v>13</v>
      </c>
      <c r="J186" s="61" t="s">
        <v>747</v>
      </c>
      <c r="K186" s="61" t="s">
        <v>13</v>
      </c>
      <c r="L186" s="61" t="s">
        <v>747</v>
      </c>
      <c r="M186" s="61" t="s">
        <v>13</v>
      </c>
      <c r="N186" s="61" t="s">
        <v>747</v>
      </c>
      <c r="O186" s="61" t="s">
        <v>13</v>
      </c>
      <c r="P186" s="61" t="s">
        <v>747</v>
      </c>
    </row>
    <row r="187" spans="1:16" ht="13.5" customHeight="1">
      <c r="A187" s="58"/>
      <c r="B187" s="58"/>
      <c r="C187" s="58" t="s">
        <v>345</v>
      </c>
      <c r="D187" s="59" t="s">
        <v>346</v>
      </c>
      <c r="E187" s="60" t="s">
        <v>13</v>
      </c>
      <c r="F187" s="61" t="s">
        <v>747</v>
      </c>
      <c r="G187" s="61" t="s">
        <v>13</v>
      </c>
      <c r="H187" s="61" t="s">
        <v>747</v>
      </c>
      <c r="I187" s="61" t="s">
        <v>13</v>
      </c>
      <c r="J187" s="61" t="s">
        <v>747</v>
      </c>
      <c r="K187" s="61" t="s">
        <v>13</v>
      </c>
      <c r="L187" s="61" t="s">
        <v>747</v>
      </c>
      <c r="M187" s="61" t="s">
        <v>13</v>
      </c>
      <c r="N187" s="61" t="s">
        <v>747</v>
      </c>
      <c r="O187" s="61" t="s">
        <v>13</v>
      </c>
      <c r="P187" s="61" t="s">
        <v>747</v>
      </c>
    </row>
    <row r="188" spans="1:16" ht="13.5" customHeight="1">
      <c r="A188" s="58"/>
      <c r="B188" s="58"/>
      <c r="C188" s="58" t="s">
        <v>347</v>
      </c>
      <c r="D188" s="59" t="s">
        <v>348</v>
      </c>
      <c r="E188" s="60" t="s">
        <v>13</v>
      </c>
      <c r="F188" s="61" t="s">
        <v>747</v>
      </c>
      <c r="G188" s="61" t="s">
        <v>13</v>
      </c>
      <c r="H188" s="61" t="s">
        <v>747</v>
      </c>
      <c r="I188" s="61" t="s">
        <v>13</v>
      </c>
      <c r="J188" s="61" t="s">
        <v>747</v>
      </c>
      <c r="K188" s="61" t="s">
        <v>13</v>
      </c>
      <c r="L188" s="61" t="s">
        <v>747</v>
      </c>
      <c r="M188" s="61" t="s">
        <v>13</v>
      </c>
      <c r="N188" s="61" t="s">
        <v>747</v>
      </c>
      <c r="O188" s="61" t="s">
        <v>13</v>
      </c>
      <c r="P188" s="61" t="s">
        <v>747</v>
      </c>
    </row>
    <row r="189" spans="1:16" ht="13.5" customHeight="1">
      <c r="A189" s="58"/>
      <c r="B189" s="58"/>
      <c r="C189" s="58" t="s">
        <v>349</v>
      </c>
      <c r="D189" s="59" t="s">
        <v>350</v>
      </c>
      <c r="E189" s="60" t="s">
        <v>13</v>
      </c>
      <c r="F189" s="61" t="s">
        <v>747</v>
      </c>
      <c r="G189" s="61" t="s">
        <v>13</v>
      </c>
      <c r="H189" s="61" t="s">
        <v>747</v>
      </c>
      <c r="I189" s="61" t="s">
        <v>13</v>
      </c>
      <c r="J189" s="61" t="s">
        <v>747</v>
      </c>
      <c r="K189" s="61" t="s">
        <v>13</v>
      </c>
      <c r="L189" s="61" t="s">
        <v>747</v>
      </c>
      <c r="M189" s="61" t="s">
        <v>13</v>
      </c>
      <c r="N189" s="61" t="s">
        <v>747</v>
      </c>
      <c r="O189" s="61">
        <v>1</v>
      </c>
      <c r="P189" s="61" t="s">
        <v>749</v>
      </c>
    </row>
    <row r="190" spans="1:16" ht="13.5" customHeight="1">
      <c r="A190" s="58"/>
      <c r="B190" s="58"/>
      <c r="C190" s="58" t="s">
        <v>351</v>
      </c>
      <c r="D190" s="59" t="s">
        <v>352</v>
      </c>
      <c r="E190" s="60">
        <v>1</v>
      </c>
      <c r="F190" s="61" t="s">
        <v>749</v>
      </c>
      <c r="G190" s="61" t="s">
        <v>13</v>
      </c>
      <c r="H190" s="61" t="s">
        <v>747</v>
      </c>
      <c r="I190" s="61" t="s">
        <v>13</v>
      </c>
      <c r="J190" s="61" t="s">
        <v>747</v>
      </c>
      <c r="K190" s="61" t="s">
        <v>13</v>
      </c>
      <c r="L190" s="61" t="s">
        <v>747</v>
      </c>
      <c r="M190" s="61" t="s">
        <v>13</v>
      </c>
      <c r="N190" s="61" t="s">
        <v>747</v>
      </c>
      <c r="O190" s="61" t="s">
        <v>13</v>
      </c>
      <c r="P190" s="61" t="s">
        <v>747</v>
      </c>
    </row>
    <row r="191" spans="1:16" ht="13.5" customHeight="1">
      <c r="A191" s="58"/>
      <c r="B191" s="58"/>
      <c r="C191" s="58" t="s">
        <v>353</v>
      </c>
      <c r="D191" s="59" t="s">
        <v>354</v>
      </c>
      <c r="E191" s="60" t="s">
        <v>13</v>
      </c>
      <c r="F191" s="61" t="s">
        <v>747</v>
      </c>
      <c r="G191" s="61">
        <v>1</v>
      </c>
      <c r="H191" s="61" t="s">
        <v>749</v>
      </c>
      <c r="I191" s="61">
        <v>42</v>
      </c>
      <c r="J191" s="61">
        <v>58</v>
      </c>
      <c r="K191" s="61" t="s">
        <v>13</v>
      </c>
      <c r="L191" s="61" t="s">
        <v>747</v>
      </c>
      <c r="M191" s="61" t="s">
        <v>13</v>
      </c>
      <c r="N191" s="61" t="s">
        <v>747</v>
      </c>
      <c r="O191" s="61">
        <v>1</v>
      </c>
      <c r="P191" s="61" t="s">
        <v>749</v>
      </c>
    </row>
    <row r="192" spans="1:16" ht="13.5" customHeight="1">
      <c r="A192" s="58"/>
      <c r="B192" s="58"/>
      <c r="C192" s="58" t="s">
        <v>355</v>
      </c>
      <c r="D192" s="59" t="s">
        <v>356</v>
      </c>
      <c r="E192" s="60" t="s">
        <v>183</v>
      </c>
      <c r="F192" s="61" t="s">
        <v>749</v>
      </c>
      <c r="G192" s="61" t="s">
        <v>183</v>
      </c>
      <c r="H192" s="61" t="s">
        <v>749</v>
      </c>
      <c r="I192" s="61" t="s">
        <v>183</v>
      </c>
      <c r="J192" s="61" t="s">
        <v>749</v>
      </c>
      <c r="K192" s="61" t="s">
        <v>183</v>
      </c>
      <c r="L192" s="61" t="s">
        <v>749</v>
      </c>
      <c r="M192" s="61" t="s">
        <v>183</v>
      </c>
      <c r="N192" s="61" t="s">
        <v>749</v>
      </c>
      <c r="O192" s="61" t="s">
        <v>183</v>
      </c>
      <c r="P192" s="61" t="s">
        <v>749</v>
      </c>
    </row>
    <row r="193" spans="1:16" ht="13.5" customHeight="1">
      <c r="A193" s="58"/>
      <c r="B193" s="58"/>
      <c r="C193" s="58" t="s">
        <v>357</v>
      </c>
      <c r="D193" s="59" t="s">
        <v>358</v>
      </c>
      <c r="E193" s="60" t="s">
        <v>13</v>
      </c>
      <c r="F193" s="61" t="s">
        <v>747</v>
      </c>
      <c r="G193" s="61" t="s">
        <v>13</v>
      </c>
      <c r="H193" s="61" t="s">
        <v>747</v>
      </c>
      <c r="I193" s="61" t="s">
        <v>13</v>
      </c>
      <c r="J193" s="61" t="s">
        <v>747</v>
      </c>
      <c r="K193" s="61" t="s">
        <v>13</v>
      </c>
      <c r="L193" s="61" t="s">
        <v>747</v>
      </c>
      <c r="M193" s="61" t="s">
        <v>13</v>
      </c>
      <c r="N193" s="61" t="s">
        <v>747</v>
      </c>
      <c r="O193" s="61">
        <v>1</v>
      </c>
      <c r="P193" s="61" t="s">
        <v>749</v>
      </c>
    </row>
    <row r="194" spans="1:16" ht="13.5" customHeight="1">
      <c r="A194" s="58"/>
      <c r="B194" s="58"/>
      <c r="C194" s="58" t="s">
        <v>359</v>
      </c>
      <c r="D194" s="59" t="s">
        <v>360</v>
      </c>
      <c r="E194" s="60" t="s">
        <v>13</v>
      </c>
      <c r="F194" s="61" t="s">
        <v>747</v>
      </c>
      <c r="G194" s="61" t="s">
        <v>13</v>
      </c>
      <c r="H194" s="61" t="s">
        <v>747</v>
      </c>
      <c r="I194" s="61" t="s">
        <v>13</v>
      </c>
      <c r="J194" s="61" t="s">
        <v>747</v>
      </c>
      <c r="K194" s="61" t="s">
        <v>13</v>
      </c>
      <c r="L194" s="61" t="s">
        <v>747</v>
      </c>
      <c r="M194" s="61" t="s">
        <v>13</v>
      </c>
      <c r="N194" s="61" t="s">
        <v>747</v>
      </c>
      <c r="O194" s="61" t="s">
        <v>13</v>
      </c>
      <c r="P194" s="61" t="s">
        <v>747</v>
      </c>
    </row>
    <row r="195" spans="1:16" ht="13.5" customHeight="1">
      <c r="A195" s="58"/>
      <c r="B195" s="58"/>
      <c r="C195" s="58" t="s">
        <v>361</v>
      </c>
      <c r="D195" s="59" t="s">
        <v>362</v>
      </c>
      <c r="E195" s="60">
        <v>1</v>
      </c>
      <c r="F195" s="61" t="s">
        <v>749</v>
      </c>
      <c r="G195" s="61" t="s">
        <v>13</v>
      </c>
      <c r="H195" s="61" t="s">
        <v>747</v>
      </c>
      <c r="I195" s="61">
        <v>5</v>
      </c>
      <c r="J195" s="61">
        <v>6</v>
      </c>
      <c r="K195" s="61" t="s">
        <v>13</v>
      </c>
      <c r="L195" s="61" t="s">
        <v>747</v>
      </c>
      <c r="M195" s="61" t="s">
        <v>13</v>
      </c>
      <c r="N195" s="61" t="s">
        <v>747</v>
      </c>
      <c r="O195" s="61" t="s">
        <v>13</v>
      </c>
      <c r="P195" s="61" t="s">
        <v>747</v>
      </c>
    </row>
    <row r="196" spans="1:16" ht="13.5" customHeight="1">
      <c r="A196" s="58"/>
      <c r="B196" s="58"/>
      <c r="C196" s="58" t="s">
        <v>363</v>
      </c>
      <c r="D196" s="59" t="s">
        <v>364</v>
      </c>
      <c r="E196" s="60" t="s">
        <v>13</v>
      </c>
      <c r="F196" s="61" t="s">
        <v>747</v>
      </c>
      <c r="G196" s="61" t="s">
        <v>13</v>
      </c>
      <c r="H196" s="61" t="s">
        <v>747</v>
      </c>
      <c r="I196" s="61">
        <v>9</v>
      </c>
      <c r="J196" s="61">
        <v>3</v>
      </c>
      <c r="K196" s="61" t="s">
        <v>13</v>
      </c>
      <c r="L196" s="61" t="s">
        <v>747</v>
      </c>
      <c r="M196" s="61" t="s">
        <v>13</v>
      </c>
      <c r="N196" s="61" t="s">
        <v>747</v>
      </c>
      <c r="O196" s="61" t="s">
        <v>13</v>
      </c>
      <c r="P196" s="61" t="s">
        <v>747</v>
      </c>
    </row>
    <row r="197" spans="1:16" ht="13.5" customHeight="1">
      <c r="A197" s="58"/>
      <c r="B197" s="58"/>
      <c r="C197" s="58" t="s">
        <v>365</v>
      </c>
      <c r="D197" s="59" t="s">
        <v>366</v>
      </c>
      <c r="E197" s="60" t="s">
        <v>13</v>
      </c>
      <c r="F197" s="61" t="s">
        <v>747</v>
      </c>
      <c r="G197" s="61" t="s">
        <v>13</v>
      </c>
      <c r="H197" s="61" t="s">
        <v>747</v>
      </c>
      <c r="I197" s="61">
        <v>13</v>
      </c>
      <c r="J197" s="61">
        <v>9</v>
      </c>
      <c r="K197" s="61" t="s">
        <v>13</v>
      </c>
      <c r="L197" s="61" t="s">
        <v>747</v>
      </c>
      <c r="M197" s="61" t="s">
        <v>13</v>
      </c>
      <c r="N197" s="61" t="s">
        <v>747</v>
      </c>
      <c r="O197" s="61" t="s">
        <v>13</v>
      </c>
      <c r="P197" s="61" t="s">
        <v>747</v>
      </c>
    </row>
    <row r="198" spans="1:16" ht="13.5" customHeight="1">
      <c r="A198" s="58"/>
      <c r="B198" s="138" t="s">
        <v>367</v>
      </c>
      <c r="C198" s="138"/>
      <c r="D198" s="59" t="s">
        <v>368</v>
      </c>
      <c r="E198" s="60" t="s">
        <v>13</v>
      </c>
      <c r="F198" s="61" t="s">
        <v>747</v>
      </c>
      <c r="G198" s="61" t="s">
        <v>13</v>
      </c>
      <c r="H198" s="61" t="s">
        <v>747</v>
      </c>
      <c r="I198" s="61">
        <v>33</v>
      </c>
      <c r="J198" s="61">
        <v>9</v>
      </c>
      <c r="K198" s="61" t="s">
        <v>13</v>
      </c>
      <c r="L198" s="61" t="s">
        <v>747</v>
      </c>
      <c r="M198" s="61" t="s">
        <v>13</v>
      </c>
      <c r="N198" s="61" t="s">
        <v>747</v>
      </c>
      <c r="O198" s="61">
        <v>3</v>
      </c>
      <c r="P198" s="61">
        <v>1</v>
      </c>
    </row>
    <row r="199" spans="1:16" ht="13.5" customHeight="1">
      <c r="A199" s="58"/>
      <c r="B199" s="58"/>
      <c r="C199" s="58" t="s">
        <v>369</v>
      </c>
      <c r="D199" s="59" t="s">
        <v>370</v>
      </c>
      <c r="E199" s="60" t="s">
        <v>13</v>
      </c>
      <c r="F199" s="61" t="s">
        <v>747</v>
      </c>
      <c r="G199" s="61" t="s">
        <v>13</v>
      </c>
      <c r="H199" s="61" t="s">
        <v>747</v>
      </c>
      <c r="I199" s="61" t="s">
        <v>13</v>
      </c>
      <c r="J199" s="61" t="s">
        <v>747</v>
      </c>
      <c r="K199" s="61" t="s">
        <v>13</v>
      </c>
      <c r="L199" s="61" t="s">
        <v>747</v>
      </c>
      <c r="M199" s="61" t="s">
        <v>13</v>
      </c>
      <c r="N199" s="61" t="s">
        <v>747</v>
      </c>
      <c r="O199" s="61" t="s">
        <v>13</v>
      </c>
      <c r="P199" s="61" t="s">
        <v>747</v>
      </c>
    </row>
    <row r="200" spans="1:16" ht="13.5" customHeight="1">
      <c r="A200" s="58"/>
      <c r="B200" s="58"/>
      <c r="C200" s="58" t="s">
        <v>371</v>
      </c>
      <c r="D200" s="59" t="s">
        <v>372</v>
      </c>
      <c r="E200" s="60" t="s">
        <v>13</v>
      </c>
      <c r="F200" s="61" t="s">
        <v>747</v>
      </c>
      <c r="G200" s="61" t="s">
        <v>13</v>
      </c>
      <c r="H200" s="61" t="s">
        <v>747</v>
      </c>
      <c r="I200" s="61">
        <v>1</v>
      </c>
      <c r="J200" s="61" t="s">
        <v>749</v>
      </c>
      <c r="K200" s="61" t="s">
        <v>13</v>
      </c>
      <c r="L200" s="61" t="s">
        <v>747</v>
      </c>
      <c r="M200" s="61" t="s">
        <v>13</v>
      </c>
      <c r="N200" s="61" t="s">
        <v>747</v>
      </c>
      <c r="O200" s="61" t="s">
        <v>13</v>
      </c>
      <c r="P200" s="61" t="s">
        <v>747</v>
      </c>
    </row>
    <row r="201" spans="1:16" ht="13.5" customHeight="1">
      <c r="A201" s="58"/>
      <c r="B201" s="58"/>
      <c r="C201" s="58" t="s">
        <v>373</v>
      </c>
      <c r="D201" s="59" t="s">
        <v>374</v>
      </c>
      <c r="E201" s="60" t="s">
        <v>13</v>
      </c>
      <c r="F201" s="61" t="s">
        <v>747</v>
      </c>
      <c r="G201" s="61" t="s">
        <v>13</v>
      </c>
      <c r="H201" s="61" t="s">
        <v>747</v>
      </c>
      <c r="I201" s="61">
        <v>2</v>
      </c>
      <c r="J201" s="61" t="s">
        <v>749</v>
      </c>
      <c r="K201" s="61" t="s">
        <v>13</v>
      </c>
      <c r="L201" s="61" t="s">
        <v>747</v>
      </c>
      <c r="M201" s="61" t="s">
        <v>13</v>
      </c>
      <c r="N201" s="61" t="s">
        <v>747</v>
      </c>
      <c r="O201" s="61" t="s">
        <v>13</v>
      </c>
      <c r="P201" s="61" t="s">
        <v>747</v>
      </c>
    </row>
    <row r="202" spans="1:16" ht="13.5" customHeight="1">
      <c r="A202" s="58"/>
      <c r="B202" s="58"/>
      <c r="C202" s="58" t="s">
        <v>86</v>
      </c>
      <c r="D202" s="59" t="s">
        <v>375</v>
      </c>
      <c r="E202" s="60" t="s">
        <v>13</v>
      </c>
      <c r="F202" s="61" t="s">
        <v>747</v>
      </c>
      <c r="G202" s="61" t="s">
        <v>13</v>
      </c>
      <c r="H202" s="61" t="s">
        <v>747</v>
      </c>
      <c r="I202" s="61">
        <v>2</v>
      </c>
      <c r="J202" s="61" t="s">
        <v>749</v>
      </c>
      <c r="K202" s="61" t="s">
        <v>13</v>
      </c>
      <c r="L202" s="61" t="s">
        <v>747</v>
      </c>
      <c r="M202" s="61" t="s">
        <v>13</v>
      </c>
      <c r="N202" s="61" t="s">
        <v>747</v>
      </c>
      <c r="O202" s="61" t="s">
        <v>13</v>
      </c>
      <c r="P202" s="61" t="s">
        <v>747</v>
      </c>
    </row>
    <row r="203" spans="1:16" ht="13.5" customHeight="1">
      <c r="A203" s="58"/>
      <c r="B203" s="58"/>
      <c r="C203" s="58" t="s">
        <v>376</v>
      </c>
      <c r="D203" s="59" t="s">
        <v>377</v>
      </c>
      <c r="E203" s="60" t="s">
        <v>13</v>
      </c>
      <c r="F203" s="61" t="s">
        <v>747</v>
      </c>
      <c r="G203" s="61" t="s">
        <v>13</v>
      </c>
      <c r="H203" s="61" t="s">
        <v>747</v>
      </c>
      <c r="I203" s="61" t="s">
        <v>13</v>
      </c>
      <c r="J203" s="61" t="s">
        <v>747</v>
      </c>
      <c r="K203" s="61" t="s">
        <v>13</v>
      </c>
      <c r="L203" s="61" t="s">
        <v>747</v>
      </c>
      <c r="M203" s="61" t="s">
        <v>13</v>
      </c>
      <c r="N203" s="61" t="s">
        <v>747</v>
      </c>
      <c r="O203" s="61" t="s">
        <v>13</v>
      </c>
      <c r="P203" s="61" t="s">
        <v>747</v>
      </c>
    </row>
    <row r="204" spans="1:16" ht="13.5" customHeight="1">
      <c r="A204" s="58"/>
      <c r="B204" s="58"/>
      <c r="C204" s="58" t="s">
        <v>378</v>
      </c>
      <c r="D204" s="59" t="s">
        <v>379</v>
      </c>
      <c r="E204" s="60" t="s">
        <v>13</v>
      </c>
      <c r="F204" s="61" t="s">
        <v>747</v>
      </c>
      <c r="G204" s="61" t="s">
        <v>13</v>
      </c>
      <c r="H204" s="61" t="s">
        <v>747</v>
      </c>
      <c r="I204" s="61">
        <v>19</v>
      </c>
      <c r="J204" s="61">
        <v>8</v>
      </c>
      <c r="K204" s="61" t="s">
        <v>13</v>
      </c>
      <c r="L204" s="61" t="s">
        <v>747</v>
      </c>
      <c r="M204" s="61" t="s">
        <v>13</v>
      </c>
      <c r="N204" s="61" t="s">
        <v>747</v>
      </c>
      <c r="O204" s="61" t="s">
        <v>13</v>
      </c>
      <c r="P204" s="61" t="s">
        <v>747</v>
      </c>
    </row>
    <row r="205" spans="1:16" ht="13.5" customHeight="1">
      <c r="A205" s="58"/>
      <c r="B205" s="58"/>
      <c r="C205" s="58" t="s">
        <v>380</v>
      </c>
      <c r="D205" s="59" t="s">
        <v>381</v>
      </c>
      <c r="E205" s="60" t="s">
        <v>13</v>
      </c>
      <c r="F205" s="61" t="s">
        <v>747</v>
      </c>
      <c r="G205" s="61" t="s">
        <v>13</v>
      </c>
      <c r="H205" s="61" t="s">
        <v>747</v>
      </c>
      <c r="I205" s="61" t="s">
        <v>13</v>
      </c>
      <c r="J205" s="61" t="s">
        <v>747</v>
      </c>
      <c r="K205" s="61" t="s">
        <v>13</v>
      </c>
      <c r="L205" s="61" t="s">
        <v>747</v>
      </c>
      <c r="M205" s="61" t="s">
        <v>13</v>
      </c>
      <c r="N205" s="61" t="s">
        <v>747</v>
      </c>
      <c r="O205" s="61" t="s">
        <v>13</v>
      </c>
      <c r="P205" s="61" t="s">
        <v>747</v>
      </c>
    </row>
    <row r="206" spans="1:16" ht="13.5" customHeight="1">
      <c r="A206" s="58"/>
      <c r="B206" s="58"/>
      <c r="C206" s="58" t="s">
        <v>382</v>
      </c>
      <c r="D206" s="59" t="s">
        <v>383</v>
      </c>
      <c r="E206" s="60" t="s">
        <v>13</v>
      </c>
      <c r="F206" s="61" t="s">
        <v>747</v>
      </c>
      <c r="G206" s="61" t="s">
        <v>13</v>
      </c>
      <c r="H206" s="61" t="s">
        <v>747</v>
      </c>
      <c r="I206" s="61" t="s">
        <v>13</v>
      </c>
      <c r="J206" s="61" t="s">
        <v>747</v>
      </c>
      <c r="K206" s="61" t="s">
        <v>13</v>
      </c>
      <c r="L206" s="61" t="s">
        <v>747</v>
      </c>
      <c r="M206" s="61" t="s">
        <v>13</v>
      </c>
      <c r="N206" s="61" t="s">
        <v>747</v>
      </c>
      <c r="O206" s="61" t="s">
        <v>13</v>
      </c>
      <c r="P206" s="61" t="s">
        <v>747</v>
      </c>
    </row>
    <row r="207" spans="1:16" ht="13.5" customHeight="1">
      <c r="A207" s="58"/>
      <c r="B207" s="58"/>
      <c r="C207" s="58" t="s">
        <v>384</v>
      </c>
      <c r="D207" s="59" t="s">
        <v>385</v>
      </c>
      <c r="E207" s="60" t="s">
        <v>13</v>
      </c>
      <c r="F207" s="61" t="s">
        <v>747</v>
      </c>
      <c r="G207" s="61" t="s">
        <v>13</v>
      </c>
      <c r="H207" s="61" t="s">
        <v>747</v>
      </c>
      <c r="I207" s="61">
        <v>3</v>
      </c>
      <c r="J207" s="61">
        <v>0</v>
      </c>
      <c r="K207" s="61" t="s">
        <v>13</v>
      </c>
      <c r="L207" s="61" t="s">
        <v>747</v>
      </c>
      <c r="M207" s="61" t="s">
        <v>13</v>
      </c>
      <c r="N207" s="61" t="s">
        <v>747</v>
      </c>
      <c r="O207" s="61" t="s">
        <v>13</v>
      </c>
      <c r="P207" s="61" t="s">
        <v>747</v>
      </c>
    </row>
    <row r="208" spans="1:16" ht="13.5" customHeight="1">
      <c r="A208" s="58"/>
      <c r="B208" s="58"/>
      <c r="C208" s="58" t="s">
        <v>386</v>
      </c>
      <c r="D208" s="59" t="s">
        <v>387</v>
      </c>
      <c r="E208" s="60" t="s">
        <v>13</v>
      </c>
      <c r="F208" s="61" t="s">
        <v>747</v>
      </c>
      <c r="G208" s="61" t="s">
        <v>13</v>
      </c>
      <c r="H208" s="61" t="s">
        <v>747</v>
      </c>
      <c r="I208" s="61">
        <v>4</v>
      </c>
      <c r="J208" s="61">
        <v>0</v>
      </c>
      <c r="K208" s="61" t="s">
        <v>13</v>
      </c>
      <c r="L208" s="61" t="s">
        <v>747</v>
      </c>
      <c r="M208" s="61" t="s">
        <v>13</v>
      </c>
      <c r="N208" s="61" t="s">
        <v>747</v>
      </c>
      <c r="O208" s="61">
        <v>1</v>
      </c>
      <c r="P208" s="61" t="s">
        <v>749</v>
      </c>
    </row>
    <row r="209" spans="1:16" ht="13.5" customHeight="1">
      <c r="A209" s="58"/>
      <c r="B209" s="58"/>
      <c r="C209" s="58" t="s">
        <v>298</v>
      </c>
      <c r="D209" s="59" t="s">
        <v>388</v>
      </c>
      <c r="E209" s="60" t="s">
        <v>13</v>
      </c>
      <c r="F209" s="61" t="s">
        <v>747</v>
      </c>
      <c r="G209" s="61" t="s">
        <v>13</v>
      </c>
      <c r="H209" s="61" t="s">
        <v>747</v>
      </c>
      <c r="I209" s="61">
        <v>2</v>
      </c>
      <c r="J209" s="61" t="s">
        <v>749</v>
      </c>
      <c r="K209" s="61" t="s">
        <v>13</v>
      </c>
      <c r="L209" s="61" t="s">
        <v>747</v>
      </c>
      <c r="M209" s="61" t="s">
        <v>13</v>
      </c>
      <c r="N209" s="61" t="s">
        <v>747</v>
      </c>
      <c r="O209" s="61">
        <v>2</v>
      </c>
      <c r="P209" s="61" t="s">
        <v>749</v>
      </c>
    </row>
    <row r="210" spans="1:16" ht="13.5" customHeight="1">
      <c r="A210" s="58"/>
      <c r="B210" s="138" t="s">
        <v>389</v>
      </c>
      <c r="C210" s="138"/>
      <c r="D210" s="59" t="s">
        <v>390</v>
      </c>
      <c r="E210" s="60">
        <v>1</v>
      </c>
      <c r="F210" s="61" t="s">
        <v>749</v>
      </c>
      <c r="G210" s="61" t="s">
        <v>13</v>
      </c>
      <c r="H210" s="61" t="s">
        <v>747</v>
      </c>
      <c r="I210" s="61">
        <v>896</v>
      </c>
      <c r="J210" s="61">
        <v>1448</v>
      </c>
      <c r="K210" s="61" t="s">
        <v>13</v>
      </c>
      <c r="L210" s="61" t="s">
        <v>747</v>
      </c>
      <c r="M210" s="61">
        <v>1</v>
      </c>
      <c r="N210" s="61" t="s">
        <v>749</v>
      </c>
      <c r="O210" s="61">
        <v>7</v>
      </c>
      <c r="P210" s="61">
        <v>63</v>
      </c>
    </row>
    <row r="211" spans="1:16" ht="13.5" customHeight="1">
      <c r="A211" s="58"/>
      <c r="B211" s="58"/>
      <c r="C211" s="58" t="s">
        <v>391</v>
      </c>
      <c r="D211" s="59" t="s">
        <v>392</v>
      </c>
      <c r="E211" s="60" t="s">
        <v>13</v>
      </c>
      <c r="F211" s="61" t="s">
        <v>747</v>
      </c>
      <c r="G211" s="61" t="s">
        <v>13</v>
      </c>
      <c r="H211" s="61" t="s">
        <v>747</v>
      </c>
      <c r="I211" s="61">
        <v>17</v>
      </c>
      <c r="J211" s="61">
        <v>7</v>
      </c>
      <c r="K211" s="61" t="s">
        <v>13</v>
      </c>
      <c r="L211" s="61" t="s">
        <v>747</v>
      </c>
      <c r="M211" s="61" t="s">
        <v>13</v>
      </c>
      <c r="N211" s="61" t="s">
        <v>747</v>
      </c>
      <c r="O211" s="61" t="s">
        <v>13</v>
      </c>
      <c r="P211" s="61" t="s">
        <v>747</v>
      </c>
    </row>
    <row r="212" spans="1:16" ht="13.5" customHeight="1">
      <c r="A212" s="58"/>
      <c r="B212" s="58"/>
      <c r="C212" s="58" t="s">
        <v>393</v>
      </c>
      <c r="D212" s="59" t="s">
        <v>394</v>
      </c>
      <c r="E212" s="60" t="s">
        <v>13</v>
      </c>
      <c r="F212" s="61" t="s">
        <v>747</v>
      </c>
      <c r="G212" s="61" t="s">
        <v>13</v>
      </c>
      <c r="H212" s="61" t="s">
        <v>747</v>
      </c>
      <c r="I212" s="61">
        <v>24</v>
      </c>
      <c r="J212" s="61">
        <v>17</v>
      </c>
      <c r="K212" s="61" t="s">
        <v>13</v>
      </c>
      <c r="L212" s="61" t="s">
        <v>747</v>
      </c>
      <c r="M212" s="61" t="s">
        <v>13</v>
      </c>
      <c r="N212" s="61" t="s">
        <v>747</v>
      </c>
      <c r="O212" s="61">
        <v>1</v>
      </c>
      <c r="P212" s="61" t="s">
        <v>749</v>
      </c>
    </row>
    <row r="213" spans="1:16" ht="13.5" customHeight="1">
      <c r="A213" s="58"/>
      <c r="B213" s="58"/>
      <c r="C213" s="58" t="s">
        <v>395</v>
      </c>
      <c r="D213" s="59" t="s">
        <v>396</v>
      </c>
      <c r="E213" s="60" t="s">
        <v>13</v>
      </c>
      <c r="F213" s="61" t="s">
        <v>747</v>
      </c>
      <c r="G213" s="61" t="s">
        <v>13</v>
      </c>
      <c r="H213" s="61" t="s">
        <v>747</v>
      </c>
      <c r="I213" s="61">
        <v>51</v>
      </c>
      <c r="J213" s="61">
        <v>71</v>
      </c>
      <c r="K213" s="61" t="s">
        <v>13</v>
      </c>
      <c r="L213" s="61" t="s">
        <v>747</v>
      </c>
      <c r="M213" s="61" t="s">
        <v>13</v>
      </c>
      <c r="N213" s="61" t="s">
        <v>747</v>
      </c>
      <c r="O213" s="61" t="s">
        <v>13</v>
      </c>
      <c r="P213" s="61" t="s">
        <v>747</v>
      </c>
    </row>
    <row r="214" spans="1:16" ht="13.5" customHeight="1">
      <c r="A214" s="58"/>
      <c r="B214" s="58"/>
      <c r="C214" s="58" t="s">
        <v>397</v>
      </c>
      <c r="D214" s="59" t="s">
        <v>398</v>
      </c>
      <c r="E214" s="60" t="s">
        <v>13</v>
      </c>
      <c r="F214" s="61" t="s">
        <v>747</v>
      </c>
      <c r="G214" s="61" t="s">
        <v>13</v>
      </c>
      <c r="H214" s="61" t="s">
        <v>747</v>
      </c>
      <c r="I214" s="61">
        <v>11</v>
      </c>
      <c r="J214" s="61">
        <v>9</v>
      </c>
      <c r="K214" s="61" t="s">
        <v>13</v>
      </c>
      <c r="L214" s="61" t="s">
        <v>747</v>
      </c>
      <c r="M214" s="61" t="s">
        <v>13</v>
      </c>
      <c r="N214" s="61" t="s">
        <v>747</v>
      </c>
      <c r="O214" s="61" t="s">
        <v>13</v>
      </c>
      <c r="P214" s="61" t="s">
        <v>747</v>
      </c>
    </row>
    <row r="215" spans="1:16" ht="13.5" customHeight="1">
      <c r="A215" s="58"/>
      <c r="B215" s="58"/>
      <c r="C215" s="58" t="s">
        <v>296</v>
      </c>
      <c r="D215" s="59" t="s">
        <v>399</v>
      </c>
      <c r="E215" s="60" t="s">
        <v>13</v>
      </c>
      <c r="F215" s="61" t="s">
        <v>747</v>
      </c>
      <c r="G215" s="61" t="s">
        <v>13</v>
      </c>
      <c r="H215" s="61" t="s">
        <v>747</v>
      </c>
      <c r="I215" s="61">
        <v>58</v>
      </c>
      <c r="J215" s="61">
        <v>120</v>
      </c>
      <c r="K215" s="61" t="s">
        <v>13</v>
      </c>
      <c r="L215" s="61" t="s">
        <v>747</v>
      </c>
      <c r="M215" s="61" t="s">
        <v>13</v>
      </c>
      <c r="N215" s="61" t="s">
        <v>747</v>
      </c>
      <c r="O215" s="61">
        <v>2</v>
      </c>
      <c r="P215" s="61" t="s">
        <v>749</v>
      </c>
    </row>
    <row r="216" spans="1:16" ht="13.5" customHeight="1">
      <c r="A216" s="58"/>
      <c r="B216" s="58"/>
      <c r="C216" s="58" t="s">
        <v>400</v>
      </c>
      <c r="D216" s="59" t="s">
        <v>401</v>
      </c>
      <c r="E216" s="60" t="s">
        <v>13</v>
      </c>
      <c r="F216" s="61" t="s">
        <v>747</v>
      </c>
      <c r="G216" s="61" t="s">
        <v>13</v>
      </c>
      <c r="H216" s="61" t="s">
        <v>747</v>
      </c>
      <c r="I216" s="61">
        <v>27</v>
      </c>
      <c r="J216" s="61">
        <v>17</v>
      </c>
      <c r="K216" s="61" t="s">
        <v>13</v>
      </c>
      <c r="L216" s="61" t="s">
        <v>747</v>
      </c>
      <c r="M216" s="61" t="s">
        <v>13</v>
      </c>
      <c r="N216" s="61" t="s">
        <v>747</v>
      </c>
      <c r="O216" s="61" t="s">
        <v>13</v>
      </c>
      <c r="P216" s="61" t="s">
        <v>747</v>
      </c>
    </row>
    <row r="217" spans="1:16" ht="13.5" customHeight="1">
      <c r="A217" s="58"/>
      <c r="B217" s="58"/>
      <c r="C217" s="58" t="s">
        <v>402</v>
      </c>
      <c r="D217" s="59" t="s">
        <v>403</v>
      </c>
      <c r="E217" s="60" t="s">
        <v>13</v>
      </c>
      <c r="F217" s="61" t="s">
        <v>747</v>
      </c>
      <c r="G217" s="61" t="s">
        <v>13</v>
      </c>
      <c r="H217" s="61" t="s">
        <v>747</v>
      </c>
      <c r="I217" s="61">
        <v>34</v>
      </c>
      <c r="J217" s="61">
        <v>25</v>
      </c>
      <c r="K217" s="61" t="s">
        <v>13</v>
      </c>
      <c r="L217" s="61" t="s">
        <v>747</v>
      </c>
      <c r="M217" s="61" t="s">
        <v>13</v>
      </c>
      <c r="N217" s="61" t="s">
        <v>747</v>
      </c>
      <c r="O217" s="61" t="s">
        <v>13</v>
      </c>
      <c r="P217" s="61" t="s">
        <v>747</v>
      </c>
    </row>
    <row r="218" spans="1:16" ht="13.5" customHeight="1">
      <c r="A218" s="58"/>
      <c r="B218" s="58"/>
      <c r="C218" s="58" t="s">
        <v>404</v>
      </c>
      <c r="D218" s="59" t="s">
        <v>405</v>
      </c>
      <c r="E218" s="60" t="s">
        <v>13</v>
      </c>
      <c r="F218" s="61" t="s">
        <v>747</v>
      </c>
      <c r="G218" s="61" t="s">
        <v>13</v>
      </c>
      <c r="H218" s="61" t="s">
        <v>747</v>
      </c>
      <c r="I218" s="61">
        <v>78</v>
      </c>
      <c r="J218" s="61">
        <v>207</v>
      </c>
      <c r="K218" s="61" t="s">
        <v>13</v>
      </c>
      <c r="L218" s="61" t="s">
        <v>747</v>
      </c>
      <c r="M218" s="61" t="s">
        <v>13</v>
      </c>
      <c r="N218" s="61" t="s">
        <v>747</v>
      </c>
      <c r="O218" s="61" t="s">
        <v>13</v>
      </c>
      <c r="P218" s="61" t="s">
        <v>747</v>
      </c>
    </row>
    <row r="219" spans="1:16" ht="13.5" customHeight="1">
      <c r="A219" s="58"/>
      <c r="B219" s="58"/>
      <c r="C219" s="58" t="s">
        <v>406</v>
      </c>
      <c r="D219" s="59" t="s">
        <v>407</v>
      </c>
      <c r="E219" s="60" t="s">
        <v>13</v>
      </c>
      <c r="F219" s="61" t="s">
        <v>747</v>
      </c>
      <c r="G219" s="61" t="s">
        <v>13</v>
      </c>
      <c r="H219" s="61" t="s">
        <v>747</v>
      </c>
      <c r="I219" s="61">
        <v>72</v>
      </c>
      <c r="J219" s="61">
        <v>191</v>
      </c>
      <c r="K219" s="61" t="s">
        <v>13</v>
      </c>
      <c r="L219" s="61" t="s">
        <v>747</v>
      </c>
      <c r="M219" s="61" t="s">
        <v>13</v>
      </c>
      <c r="N219" s="61" t="s">
        <v>747</v>
      </c>
      <c r="O219" s="61" t="s">
        <v>13</v>
      </c>
      <c r="P219" s="61" t="s">
        <v>747</v>
      </c>
    </row>
    <row r="220" spans="1:16" ht="13.5" customHeight="1">
      <c r="A220" s="58"/>
      <c r="B220" s="58"/>
      <c r="C220" s="58" t="s">
        <v>408</v>
      </c>
      <c r="D220" s="59" t="s">
        <v>409</v>
      </c>
      <c r="E220" s="60" t="s">
        <v>13</v>
      </c>
      <c r="F220" s="61" t="s">
        <v>747</v>
      </c>
      <c r="G220" s="61" t="s">
        <v>13</v>
      </c>
      <c r="H220" s="61" t="s">
        <v>747</v>
      </c>
      <c r="I220" s="61">
        <v>53</v>
      </c>
      <c r="J220" s="61">
        <v>50</v>
      </c>
      <c r="K220" s="61" t="s">
        <v>13</v>
      </c>
      <c r="L220" s="61" t="s">
        <v>747</v>
      </c>
      <c r="M220" s="61" t="s">
        <v>13</v>
      </c>
      <c r="N220" s="61" t="s">
        <v>747</v>
      </c>
      <c r="O220" s="61" t="s">
        <v>13</v>
      </c>
      <c r="P220" s="61" t="s">
        <v>747</v>
      </c>
    </row>
    <row r="221" spans="1:16" ht="13.5" customHeight="1">
      <c r="A221" s="58"/>
      <c r="B221" s="58"/>
      <c r="C221" s="58" t="s">
        <v>410</v>
      </c>
      <c r="D221" s="59" t="s">
        <v>411</v>
      </c>
      <c r="E221" s="60" t="s">
        <v>13</v>
      </c>
      <c r="F221" s="61" t="s">
        <v>747</v>
      </c>
      <c r="G221" s="61" t="s">
        <v>13</v>
      </c>
      <c r="H221" s="61" t="s">
        <v>747</v>
      </c>
      <c r="I221" s="61">
        <v>14</v>
      </c>
      <c r="J221" s="61">
        <v>16</v>
      </c>
      <c r="K221" s="61" t="s">
        <v>13</v>
      </c>
      <c r="L221" s="61" t="s">
        <v>747</v>
      </c>
      <c r="M221" s="61">
        <v>1</v>
      </c>
      <c r="N221" s="61" t="s">
        <v>749</v>
      </c>
      <c r="O221" s="61">
        <v>1</v>
      </c>
      <c r="P221" s="61" t="s">
        <v>749</v>
      </c>
    </row>
    <row r="222" spans="1:16" ht="13.5" customHeight="1">
      <c r="A222" s="58"/>
      <c r="B222" s="58"/>
      <c r="C222" s="58" t="s">
        <v>412</v>
      </c>
      <c r="D222" s="59" t="s">
        <v>413</v>
      </c>
      <c r="E222" s="60" t="s">
        <v>13</v>
      </c>
      <c r="F222" s="61" t="s">
        <v>747</v>
      </c>
      <c r="G222" s="61" t="s">
        <v>13</v>
      </c>
      <c r="H222" s="61" t="s">
        <v>747</v>
      </c>
      <c r="I222" s="61">
        <v>134</v>
      </c>
      <c r="J222" s="61">
        <v>250</v>
      </c>
      <c r="K222" s="61" t="s">
        <v>13</v>
      </c>
      <c r="L222" s="61" t="s">
        <v>747</v>
      </c>
      <c r="M222" s="61" t="s">
        <v>13</v>
      </c>
      <c r="N222" s="61" t="s">
        <v>747</v>
      </c>
      <c r="O222" s="61">
        <v>1</v>
      </c>
      <c r="P222" s="61" t="s">
        <v>749</v>
      </c>
    </row>
    <row r="223" spans="1:16" ht="13.5" customHeight="1">
      <c r="A223" s="58"/>
      <c r="B223" s="58"/>
      <c r="C223" s="58" t="s">
        <v>414</v>
      </c>
      <c r="D223" s="59" t="s">
        <v>415</v>
      </c>
      <c r="E223" s="60" t="s">
        <v>13</v>
      </c>
      <c r="F223" s="61" t="s">
        <v>747</v>
      </c>
      <c r="G223" s="61" t="s">
        <v>13</v>
      </c>
      <c r="H223" s="61" t="s">
        <v>747</v>
      </c>
      <c r="I223" s="61">
        <v>46</v>
      </c>
      <c r="J223" s="61">
        <v>54</v>
      </c>
      <c r="K223" s="61" t="s">
        <v>13</v>
      </c>
      <c r="L223" s="61" t="s">
        <v>747</v>
      </c>
      <c r="M223" s="61" t="s">
        <v>13</v>
      </c>
      <c r="N223" s="61" t="s">
        <v>747</v>
      </c>
      <c r="O223" s="61" t="s">
        <v>13</v>
      </c>
      <c r="P223" s="61" t="s">
        <v>747</v>
      </c>
    </row>
    <row r="224" spans="1:16" ht="13.5" customHeight="1">
      <c r="A224" s="58"/>
      <c r="B224" s="58"/>
      <c r="C224" s="58" t="s">
        <v>416</v>
      </c>
      <c r="D224" s="59" t="s">
        <v>417</v>
      </c>
      <c r="E224" s="60" t="s">
        <v>13</v>
      </c>
      <c r="F224" s="61" t="s">
        <v>747</v>
      </c>
      <c r="G224" s="61" t="s">
        <v>13</v>
      </c>
      <c r="H224" s="61" t="s">
        <v>747</v>
      </c>
      <c r="I224" s="61">
        <v>16</v>
      </c>
      <c r="J224" s="61">
        <v>29</v>
      </c>
      <c r="K224" s="61" t="s">
        <v>13</v>
      </c>
      <c r="L224" s="61" t="s">
        <v>747</v>
      </c>
      <c r="M224" s="61" t="s">
        <v>13</v>
      </c>
      <c r="N224" s="61" t="s">
        <v>747</v>
      </c>
      <c r="O224" s="61">
        <v>1</v>
      </c>
      <c r="P224" s="61" t="s">
        <v>749</v>
      </c>
    </row>
    <row r="225" spans="1:16" ht="13.5" customHeight="1">
      <c r="A225" s="58"/>
      <c r="B225" s="58"/>
      <c r="C225" s="58" t="s">
        <v>418</v>
      </c>
      <c r="D225" s="59" t="s">
        <v>419</v>
      </c>
      <c r="E225" s="60" t="s">
        <v>13</v>
      </c>
      <c r="F225" s="61" t="s">
        <v>747</v>
      </c>
      <c r="G225" s="61" t="s">
        <v>13</v>
      </c>
      <c r="H225" s="61" t="s">
        <v>747</v>
      </c>
      <c r="I225" s="61">
        <v>39</v>
      </c>
      <c r="J225" s="61">
        <v>91</v>
      </c>
      <c r="K225" s="61" t="s">
        <v>13</v>
      </c>
      <c r="L225" s="61" t="s">
        <v>747</v>
      </c>
      <c r="M225" s="61" t="s">
        <v>13</v>
      </c>
      <c r="N225" s="61" t="s">
        <v>747</v>
      </c>
      <c r="O225" s="61" t="s">
        <v>13</v>
      </c>
      <c r="P225" s="61" t="s">
        <v>747</v>
      </c>
    </row>
    <row r="226" spans="1:16" ht="13.5" customHeight="1">
      <c r="A226" s="58"/>
      <c r="B226" s="58"/>
      <c r="C226" s="58" t="s">
        <v>420</v>
      </c>
      <c r="D226" s="59" t="s">
        <v>421</v>
      </c>
      <c r="E226" s="60" t="s">
        <v>13</v>
      </c>
      <c r="F226" s="61" t="s">
        <v>747</v>
      </c>
      <c r="G226" s="61" t="s">
        <v>13</v>
      </c>
      <c r="H226" s="61" t="s">
        <v>747</v>
      </c>
      <c r="I226" s="61">
        <v>24</v>
      </c>
      <c r="J226" s="61">
        <v>29</v>
      </c>
      <c r="K226" s="61" t="s">
        <v>13</v>
      </c>
      <c r="L226" s="61" t="s">
        <v>747</v>
      </c>
      <c r="M226" s="61" t="s">
        <v>13</v>
      </c>
      <c r="N226" s="61" t="s">
        <v>747</v>
      </c>
      <c r="O226" s="61" t="s">
        <v>13</v>
      </c>
      <c r="P226" s="61" t="s">
        <v>747</v>
      </c>
    </row>
    <row r="227" spans="1:16" ht="13.5" customHeight="1">
      <c r="A227" s="58"/>
      <c r="B227" s="58"/>
      <c r="C227" s="58" t="s">
        <v>422</v>
      </c>
      <c r="D227" s="59" t="s">
        <v>423</v>
      </c>
      <c r="E227" s="60" t="s">
        <v>13</v>
      </c>
      <c r="F227" s="61" t="s">
        <v>747</v>
      </c>
      <c r="G227" s="61" t="s">
        <v>13</v>
      </c>
      <c r="H227" s="61" t="s">
        <v>747</v>
      </c>
      <c r="I227" s="61">
        <v>13</v>
      </c>
      <c r="J227" s="61">
        <v>18</v>
      </c>
      <c r="K227" s="61" t="s">
        <v>13</v>
      </c>
      <c r="L227" s="61" t="s">
        <v>747</v>
      </c>
      <c r="M227" s="61" t="s">
        <v>13</v>
      </c>
      <c r="N227" s="61" t="s">
        <v>747</v>
      </c>
      <c r="O227" s="61" t="s">
        <v>13</v>
      </c>
      <c r="P227" s="61" t="s">
        <v>747</v>
      </c>
    </row>
    <row r="228" spans="1:16" ht="13.5" customHeight="1">
      <c r="A228" s="58"/>
      <c r="B228" s="58"/>
      <c r="C228" s="58" t="s">
        <v>302</v>
      </c>
      <c r="D228" s="59" t="s">
        <v>424</v>
      </c>
      <c r="E228" s="60" t="s">
        <v>13</v>
      </c>
      <c r="F228" s="61" t="s">
        <v>747</v>
      </c>
      <c r="G228" s="61" t="s">
        <v>13</v>
      </c>
      <c r="H228" s="61" t="s">
        <v>747</v>
      </c>
      <c r="I228" s="61">
        <v>28</v>
      </c>
      <c r="J228" s="61">
        <v>49</v>
      </c>
      <c r="K228" s="61" t="s">
        <v>13</v>
      </c>
      <c r="L228" s="61" t="s">
        <v>747</v>
      </c>
      <c r="M228" s="61" t="s">
        <v>13</v>
      </c>
      <c r="N228" s="61" t="s">
        <v>747</v>
      </c>
      <c r="O228" s="61" t="s">
        <v>13</v>
      </c>
      <c r="P228" s="61" t="s">
        <v>747</v>
      </c>
    </row>
    <row r="229" spans="1:16" ht="13.5" customHeight="1">
      <c r="A229" s="58"/>
      <c r="B229" s="58"/>
      <c r="C229" s="58" t="s">
        <v>425</v>
      </c>
      <c r="D229" s="59" t="s">
        <v>426</v>
      </c>
      <c r="E229" s="60" t="s">
        <v>13</v>
      </c>
      <c r="F229" s="61" t="s">
        <v>747</v>
      </c>
      <c r="G229" s="61" t="s">
        <v>13</v>
      </c>
      <c r="H229" s="61" t="s">
        <v>747</v>
      </c>
      <c r="I229" s="61">
        <v>32</v>
      </c>
      <c r="J229" s="61">
        <v>80</v>
      </c>
      <c r="K229" s="61" t="s">
        <v>13</v>
      </c>
      <c r="L229" s="61" t="s">
        <v>747</v>
      </c>
      <c r="M229" s="61" t="s">
        <v>13</v>
      </c>
      <c r="N229" s="61" t="s">
        <v>747</v>
      </c>
      <c r="O229" s="61" t="s">
        <v>13</v>
      </c>
      <c r="P229" s="61" t="s">
        <v>747</v>
      </c>
    </row>
    <row r="230" spans="1:16" ht="13.5" customHeight="1">
      <c r="A230" s="58"/>
      <c r="B230" s="58"/>
      <c r="C230" s="58" t="s">
        <v>427</v>
      </c>
      <c r="D230" s="59" t="s">
        <v>428</v>
      </c>
      <c r="E230" s="60" t="s">
        <v>13</v>
      </c>
      <c r="F230" s="61" t="s">
        <v>747</v>
      </c>
      <c r="G230" s="61" t="s">
        <v>13</v>
      </c>
      <c r="H230" s="61" t="s">
        <v>747</v>
      </c>
      <c r="I230" s="61">
        <v>44</v>
      </c>
      <c r="J230" s="61">
        <v>40</v>
      </c>
      <c r="K230" s="61" t="s">
        <v>13</v>
      </c>
      <c r="L230" s="61" t="s">
        <v>747</v>
      </c>
      <c r="M230" s="61" t="s">
        <v>13</v>
      </c>
      <c r="N230" s="61" t="s">
        <v>747</v>
      </c>
      <c r="O230" s="61">
        <v>1</v>
      </c>
      <c r="P230" s="61" t="s">
        <v>749</v>
      </c>
    </row>
    <row r="231" spans="1:16" ht="13.5" customHeight="1">
      <c r="A231" s="58"/>
      <c r="B231" s="58"/>
      <c r="C231" s="58" t="s">
        <v>429</v>
      </c>
      <c r="D231" s="59" t="s">
        <v>430</v>
      </c>
      <c r="E231" s="60">
        <v>1</v>
      </c>
      <c r="F231" s="61" t="s">
        <v>749</v>
      </c>
      <c r="G231" s="61" t="s">
        <v>13</v>
      </c>
      <c r="H231" s="61" t="s">
        <v>747</v>
      </c>
      <c r="I231" s="61">
        <v>56</v>
      </c>
      <c r="J231" s="61">
        <v>60</v>
      </c>
      <c r="K231" s="61" t="s">
        <v>13</v>
      </c>
      <c r="L231" s="61" t="s">
        <v>747</v>
      </c>
      <c r="M231" s="61" t="s">
        <v>13</v>
      </c>
      <c r="N231" s="61" t="s">
        <v>747</v>
      </c>
      <c r="O231" s="61" t="s">
        <v>13</v>
      </c>
      <c r="P231" s="61" t="s">
        <v>747</v>
      </c>
    </row>
    <row r="232" spans="1:16" ht="13.5" customHeight="1">
      <c r="A232" s="58"/>
      <c r="B232" s="58"/>
      <c r="C232" s="58" t="s">
        <v>431</v>
      </c>
      <c r="D232" s="59" t="s">
        <v>432</v>
      </c>
      <c r="E232" s="60" t="s">
        <v>13</v>
      </c>
      <c r="F232" s="61" t="s">
        <v>747</v>
      </c>
      <c r="G232" s="61" t="s">
        <v>13</v>
      </c>
      <c r="H232" s="61" t="s">
        <v>747</v>
      </c>
      <c r="I232" s="61">
        <v>4</v>
      </c>
      <c r="J232" s="61">
        <v>2</v>
      </c>
      <c r="K232" s="61" t="s">
        <v>13</v>
      </c>
      <c r="L232" s="61" t="s">
        <v>747</v>
      </c>
      <c r="M232" s="61" t="s">
        <v>13</v>
      </c>
      <c r="N232" s="61" t="s">
        <v>747</v>
      </c>
      <c r="O232" s="61" t="s">
        <v>13</v>
      </c>
      <c r="P232" s="61" t="s">
        <v>747</v>
      </c>
    </row>
    <row r="233" spans="1:16" ht="13.5" customHeight="1">
      <c r="A233" s="58"/>
      <c r="B233" s="58"/>
      <c r="C233" s="58" t="s">
        <v>433</v>
      </c>
      <c r="D233" s="59" t="s">
        <v>434</v>
      </c>
      <c r="E233" s="60" t="s">
        <v>13</v>
      </c>
      <c r="F233" s="61" t="s">
        <v>747</v>
      </c>
      <c r="G233" s="61" t="s">
        <v>13</v>
      </c>
      <c r="H233" s="61" t="s">
        <v>747</v>
      </c>
      <c r="I233" s="61">
        <v>18</v>
      </c>
      <c r="J233" s="61">
        <v>15</v>
      </c>
      <c r="K233" s="61" t="s">
        <v>13</v>
      </c>
      <c r="L233" s="61" t="s">
        <v>747</v>
      </c>
      <c r="M233" s="61" t="s">
        <v>13</v>
      </c>
      <c r="N233" s="61" t="s">
        <v>747</v>
      </c>
      <c r="O233" s="61" t="s">
        <v>13</v>
      </c>
      <c r="P233" s="61" t="s">
        <v>747</v>
      </c>
    </row>
    <row r="234" spans="1:16" ht="13.5" customHeight="1">
      <c r="A234" s="58"/>
      <c r="B234" s="58"/>
      <c r="C234" s="58" t="s">
        <v>435</v>
      </c>
      <c r="D234" s="59" t="s">
        <v>436</v>
      </c>
      <c r="E234" s="60" t="s">
        <v>13</v>
      </c>
      <c r="F234" s="61" t="s">
        <v>747</v>
      </c>
      <c r="G234" s="61" t="s">
        <v>13</v>
      </c>
      <c r="H234" s="61" t="s">
        <v>747</v>
      </c>
      <c r="I234" s="61">
        <v>1</v>
      </c>
      <c r="J234" s="61" t="s">
        <v>749</v>
      </c>
      <c r="K234" s="61" t="s">
        <v>13</v>
      </c>
      <c r="L234" s="61" t="s">
        <v>747</v>
      </c>
      <c r="M234" s="61" t="s">
        <v>13</v>
      </c>
      <c r="N234" s="61" t="s">
        <v>747</v>
      </c>
      <c r="O234" s="61" t="s">
        <v>13</v>
      </c>
      <c r="P234" s="61" t="s">
        <v>747</v>
      </c>
    </row>
    <row r="235" spans="1:16" ht="13.5" customHeight="1">
      <c r="A235" s="58"/>
      <c r="B235" s="58"/>
      <c r="C235" s="58" t="s">
        <v>437</v>
      </c>
      <c r="D235" s="59" t="s">
        <v>438</v>
      </c>
      <c r="E235" s="60" t="s">
        <v>13</v>
      </c>
      <c r="F235" s="61" t="s">
        <v>747</v>
      </c>
      <c r="G235" s="61" t="s">
        <v>13</v>
      </c>
      <c r="H235" s="61" t="s">
        <v>747</v>
      </c>
      <c r="I235" s="61">
        <v>2</v>
      </c>
      <c r="J235" s="61" t="s">
        <v>749</v>
      </c>
      <c r="K235" s="61" t="s">
        <v>13</v>
      </c>
      <c r="L235" s="61" t="s">
        <v>747</v>
      </c>
      <c r="M235" s="61" t="s">
        <v>13</v>
      </c>
      <c r="N235" s="61" t="s">
        <v>747</v>
      </c>
      <c r="O235" s="61" t="s">
        <v>13</v>
      </c>
      <c r="P235" s="61" t="s">
        <v>747</v>
      </c>
    </row>
    <row r="236" spans="1:16" ht="13.5" customHeight="1">
      <c r="A236" s="58"/>
      <c r="B236" s="58"/>
      <c r="C236" s="58" t="s">
        <v>439</v>
      </c>
      <c r="D236" s="59" t="s">
        <v>440</v>
      </c>
      <c r="E236" s="60" t="s">
        <v>13</v>
      </c>
      <c r="F236" s="61" t="s">
        <v>747</v>
      </c>
      <c r="G236" s="61" t="s">
        <v>13</v>
      </c>
      <c r="H236" s="61" t="s">
        <v>747</v>
      </c>
      <c r="I236" s="61" t="s">
        <v>13</v>
      </c>
      <c r="J236" s="61" t="s">
        <v>747</v>
      </c>
      <c r="K236" s="61" t="s">
        <v>13</v>
      </c>
      <c r="L236" s="61" t="s">
        <v>747</v>
      </c>
      <c r="M236" s="61" t="s">
        <v>13</v>
      </c>
      <c r="N236" s="61" t="s">
        <v>747</v>
      </c>
      <c r="O236" s="61" t="s">
        <v>13</v>
      </c>
      <c r="P236" s="61" t="s">
        <v>747</v>
      </c>
    </row>
    <row r="237" spans="1:16" ht="13.5" customHeight="1">
      <c r="A237" s="58"/>
      <c r="B237" s="138" t="s">
        <v>441</v>
      </c>
      <c r="C237" s="138"/>
      <c r="D237" s="59" t="s">
        <v>442</v>
      </c>
      <c r="E237" s="60" t="s">
        <v>13</v>
      </c>
      <c r="F237" s="61" t="s">
        <v>747</v>
      </c>
      <c r="G237" s="61" t="s">
        <v>13</v>
      </c>
      <c r="H237" s="61" t="s">
        <v>747</v>
      </c>
      <c r="I237" s="61">
        <v>432</v>
      </c>
      <c r="J237" s="61">
        <v>358</v>
      </c>
      <c r="K237" s="61" t="s">
        <v>13</v>
      </c>
      <c r="L237" s="61" t="s">
        <v>747</v>
      </c>
      <c r="M237" s="61">
        <v>2</v>
      </c>
      <c r="N237" s="61" t="s">
        <v>749</v>
      </c>
      <c r="O237" s="61">
        <v>13</v>
      </c>
      <c r="P237" s="61">
        <v>2</v>
      </c>
    </row>
    <row r="238" spans="1:16" ht="13.5" customHeight="1">
      <c r="A238" s="58"/>
      <c r="B238" s="58"/>
      <c r="C238" s="58" t="s">
        <v>443</v>
      </c>
      <c r="D238" s="59" t="s">
        <v>444</v>
      </c>
      <c r="E238" s="60" t="s">
        <v>13</v>
      </c>
      <c r="F238" s="61" t="s">
        <v>747</v>
      </c>
      <c r="G238" s="61" t="s">
        <v>13</v>
      </c>
      <c r="H238" s="61" t="s">
        <v>747</v>
      </c>
      <c r="I238" s="61">
        <v>7</v>
      </c>
      <c r="J238" s="61">
        <v>6</v>
      </c>
      <c r="K238" s="61" t="s">
        <v>13</v>
      </c>
      <c r="L238" s="61" t="s">
        <v>747</v>
      </c>
      <c r="M238" s="61" t="s">
        <v>13</v>
      </c>
      <c r="N238" s="61" t="s">
        <v>747</v>
      </c>
      <c r="O238" s="61" t="s">
        <v>13</v>
      </c>
      <c r="P238" s="61" t="s">
        <v>747</v>
      </c>
    </row>
    <row r="239" spans="1:16" ht="13.5" customHeight="1">
      <c r="A239" s="58"/>
      <c r="B239" s="58"/>
      <c r="C239" s="58" t="s">
        <v>445</v>
      </c>
      <c r="D239" s="59" t="s">
        <v>446</v>
      </c>
      <c r="E239" s="60" t="s">
        <v>13</v>
      </c>
      <c r="F239" s="61" t="s">
        <v>747</v>
      </c>
      <c r="G239" s="61" t="s">
        <v>13</v>
      </c>
      <c r="H239" s="61" t="s">
        <v>747</v>
      </c>
      <c r="I239" s="61">
        <v>5</v>
      </c>
      <c r="J239" s="61">
        <v>2</v>
      </c>
      <c r="K239" s="61" t="s">
        <v>13</v>
      </c>
      <c r="L239" s="61" t="s">
        <v>747</v>
      </c>
      <c r="M239" s="61" t="s">
        <v>13</v>
      </c>
      <c r="N239" s="61" t="s">
        <v>747</v>
      </c>
      <c r="O239" s="61" t="s">
        <v>13</v>
      </c>
      <c r="P239" s="61" t="s">
        <v>747</v>
      </c>
    </row>
    <row r="240" spans="1:16" ht="13.5" customHeight="1">
      <c r="A240" s="58"/>
      <c r="B240" s="58"/>
      <c r="C240" s="58" t="s">
        <v>447</v>
      </c>
      <c r="D240" s="59" t="s">
        <v>448</v>
      </c>
      <c r="E240" s="60" t="s">
        <v>13</v>
      </c>
      <c r="F240" s="61" t="s">
        <v>747</v>
      </c>
      <c r="G240" s="61" t="s">
        <v>13</v>
      </c>
      <c r="H240" s="61" t="s">
        <v>747</v>
      </c>
      <c r="I240" s="61">
        <v>68</v>
      </c>
      <c r="J240" s="61">
        <v>29</v>
      </c>
      <c r="K240" s="61" t="s">
        <v>13</v>
      </c>
      <c r="L240" s="61" t="s">
        <v>747</v>
      </c>
      <c r="M240" s="61" t="s">
        <v>13</v>
      </c>
      <c r="N240" s="61" t="s">
        <v>747</v>
      </c>
      <c r="O240" s="61">
        <v>3</v>
      </c>
      <c r="P240" s="61">
        <v>1</v>
      </c>
    </row>
    <row r="241" spans="1:16" ht="13.5" customHeight="1">
      <c r="A241" s="58"/>
      <c r="B241" s="58"/>
      <c r="C241" s="58" t="s">
        <v>449</v>
      </c>
      <c r="D241" s="59" t="s">
        <v>450</v>
      </c>
      <c r="E241" s="60" t="s">
        <v>13</v>
      </c>
      <c r="F241" s="61" t="s">
        <v>747</v>
      </c>
      <c r="G241" s="61" t="s">
        <v>13</v>
      </c>
      <c r="H241" s="61" t="s">
        <v>747</v>
      </c>
      <c r="I241" s="61">
        <v>46</v>
      </c>
      <c r="J241" s="61">
        <v>45</v>
      </c>
      <c r="K241" s="61" t="s">
        <v>13</v>
      </c>
      <c r="L241" s="61" t="s">
        <v>747</v>
      </c>
      <c r="M241" s="61" t="s">
        <v>13</v>
      </c>
      <c r="N241" s="61" t="s">
        <v>747</v>
      </c>
      <c r="O241" s="61">
        <v>1</v>
      </c>
      <c r="P241" s="61" t="s">
        <v>749</v>
      </c>
    </row>
    <row r="242" spans="1:16" ht="13.5" customHeight="1">
      <c r="A242" s="58"/>
      <c r="B242" s="58"/>
      <c r="C242" s="58" t="s">
        <v>451</v>
      </c>
      <c r="D242" s="59" t="s">
        <v>452</v>
      </c>
      <c r="E242" s="60" t="s">
        <v>13</v>
      </c>
      <c r="F242" s="61" t="s">
        <v>747</v>
      </c>
      <c r="G242" s="61" t="s">
        <v>13</v>
      </c>
      <c r="H242" s="61" t="s">
        <v>747</v>
      </c>
      <c r="I242" s="61">
        <v>129</v>
      </c>
      <c r="J242" s="61">
        <v>162</v>
      </c>
      <c r="K242" s="61" t="s">
        <v>13</v>
      </c>
      <c r="L242" s="61" t="s">
        <v>747</v>
      </c>
      <c r="M242" s="61" t="s">
        <v>13</v>
      </c>
      <c r="N242" s="61" t="s">
        <v>747</v>
      </c>
      <c r="O242" s="61">
        <v>2</v>
      </c>
      <c r="P242" s="61" t="s">
        <v>749</v>
      </c>
    </row>
    <row r="243" spans="1:16" ht="13.5" customHeight="1">
      <c r="A243" s="58"/>
      <c r="B243" s="58"/>
      <c r="C243" s="58" t="s">
        <v>453</v>
      </c>
      <c r="D243" s="59" t="s">
        <v>454</v>
      </c>
      <c r="E243" s="60" t="s">
        <v>13</v>
      </c>
      <c r="F243" s="61" t="s">
        <v>747</v>
      </c>
      <c r="G243" s="61" t="s">
        <v>13</v>
      </c>
      <c r="H243" s="61" t="s">
        <v>747</v>
      </c>
      <c r="I243" s="61">
        <v>4</v>
      </c>
      <c r="J243" s="61">
        <v>1</v>
      </c>
      <c r="K243" s="61" t="s">
        <v>13</v>
      </c>
      <c r="L243" s="61" t="s">
        <v>747</v>
      </c>
      <c r="M243" s="61" t="s">
        <v>13</v>
      </c>
      <c r="N243" s="61" t="s">
        <v>747</v>
      </c>
      <c r="O243" s="61" t="s">
        <v>13</v>
      </c>
      <c r="P243" s="61" t="s">
        <v>747</v>
      </c>
    </row>
    <row r="244" spans="1:16" ht="13.5" customHeight="1">
      <c r="A244" s="58"/>
      <c r="B244" s="58"/>
      <c r="C244" s="58" t="s">
        <v>455</v>
      </c>
      <c r="D244" s="59" t="s">
        <v>456</v>
      </c>
      <c r="E244" s="60" t="s">
        <v>13</v>
      </c>
      <c r="F244" s="61" t="s">
        <v>747</v>
      </c>
      <c r="G244" s="61" t="s">
        <v>13</v>
      </c>
      <c r="H244" s="61" t="s">
        <v>747</v>
      </c>
      <c r="I244" s="61" t="s">
        <v>13</v>
      </c>
      <c r="J244" s="61" t="s">
        <v>747</v>
      </c>
      <c r="K244" s="61" t="s">
        <v>13</v>
      </c>
      <c r="L244" s="61" t="s">
        <v>747</v>
      </c>
      <c r="M244" s="61" t="s">
        <v>13</v>
      </c>
      <c r="N244" s="61" t="s">
        <v>747</v>
      </c>
      <c r="O244" s="61">
        <v>1</v>
      </c>
      <c r="P244" s="61" t="s">
        <v>749</v>
      </c>
    </row>
    <row r="245" spans="1:16" ht="13.5" customHeight="1">
      <c r="A245" s="58"/>
      <c r="B245" s="58"/>
      <c r="C245" s="58" t="s">
        <v>457</v>
      </c>
      <c r="D245" s="59" t="s">
        <v>458</v>
      </c>
      <c r="E245" s="60" t="s">
        <v>13</v>
      </c>
      <c r="F245" s="61" t="s">
        <v>747</v>
      </c>
      <c r="G245" s="61" t="s">
        <v>13</v>
      </c>
      <c r="H245" s="61" t="s">
        <v>747</v>
      </c>
      <c r="I245" s="61">
        <v>1</v>
      </c>
      <c r="J245" s="61" t="s">
        <v>749</v>
      </c>
      <c r="K245" s="61" t="s">
        <v>13</v>
      </c>
      <c r="L245" s="61" t="s">
        <v>747</v>
      </c>
      <c r="M245" s="61" t="s">
        <v>13</v>
      </c>
      <c r="N245" s="61" t="s">
        <v>747</v>
      </c>
      <c r="O245" s="61">
        <v>1</v>
      </c>
      <c r="P245" s="61" t="s">
        <v>749</v>
      </c>
    </row>
    <row r="246" spans="1:16" ht="13.5" customHeight="1">
      <c r="A246" s="58"/>
      <c r="B246" s="58"/>
      <c r="C246" s="58" t="s">
        <v>459</v>
      </c>
      <c r="D246" s="59" t="s">
        <v>460</v>
      </c>
      <c r="E246" s="60" t="s">
        <v>13</v>
      </c>
      <c r="F246" s="61" t="s">
        <v>747</v>
      </c>
      <c r="G246" s="61" t="s">
        <v>13</v>
      </c>
      <c r="H246" s="61" t="s">
        <v>747</v>
      </c>
      <c r="I246" s="61">
        <v>3</v>
      </c>
      <c r="J246" s="61" t="s">
        <v>749</v>
      </c>
      <c r="K246" s="61" t="s">
        <v>13</v>
      </c>
      <c r="L246" s="61" t="s">
        <v>747</v>
      </c>
      <c r="M246" s="61" t="s">
        <v>13</v>
      </c>
      <c r="N246" s="61" t="s">
        <v>747</v>
      </c>
      <c r="O246" s="61" t="s">
        <v>13</v>
      </c>
      <c r="P246" s="61" t="s">
        <v>747</v>
      </c>
    </row>
    <row r="247" spans="1:16" ht="13.5" customHeight="1">
      <c r="A247" s="58"/>
      <c r="B247" s="58"/>
      <c r="C247" s="58" t="s">
        <v>461</v>
      </c>
      <c r="D247" s="59" t="s">
        <v>462</v>
      </c>
      <c r="E247" s="60" t="s">
        <v>13</v>
      </c>
      <c r="F247" s="61" t="s">
        <v>747</v>
      </c>
      <c r="G247" s="61" t="s">
        <v>13</v>
      </c>
      <c r="H247" s="61" t="s">
        <v>747</v>
      </c>
      <c r="I247" s="61">
        <v>51</v>
      </c>
      <c r="J247" s="61">
        <v>23</v>
      </c>
      <c r="K247" s="61" t="s">
        <v>13</v>
      </c>
      <c r="L247" s="61" t="s">
        <v>747</v>
      </c>
      <c r="M247" s="61">
        <v>1</v>
      </c>
      <c r="N247" s="61" t="s">
        <v>749</v>
      </c>
      <c r="O247" s="61">
        <v>2</v>
      </c>
      <c r="P247" s="61" t="s">
        <v>749</v>
      </c>
    </row>
    <row r="248" spans="1:16" ht="13.5" customHeight="1">
      <c r="A248" s="58"/>
      <c r="B248" s="58"/>
      <c r="C248" s="58" t="s">
        <v>463</v>
      </c>
      <c r="D248" s="59" t="s">
        <v>464</v>
      </c>
      <c r="E248" s="60" t="s">
        <v>13</v>
      </c>
      <c r="F248" s="61" t="s">
        <v>747</v>
      </c>
      <c r="G248" s="61" t="s">
        <v>13</v>
      </c>
      <c r="H248" s="61" t="s">
        <v>747</v>
      </c>
      <c r="I248" s="61">
        <v>118</v>
      </c>
      <c r="J248" s="61">
        <v>82</v>
      </c>
      <c r="K248" s="61" t="s">
        <v>13</v>
      </c>
      <c r="L248" s="61" t="s">
        <v>747</v>
      </c>
      <c r="M248" s="61">
        <v>1</v>
      </c>
      <c r="N248" s="61" t="s">
        <v>749</v>
      </c>
      <c r="O248" s="61">
        <v>3</v>
      </c>
      <c r="P248" s="61">
        <v>0</v>
      </c>
    </row>
    <row r="249" spans="1:16" ht="13.5" customHeight="1">
      <c r="A249" s="58"/>
      <c r="B249" s="138" t="s">
        <v>465</v>
      </c>
      <c r="C249" s="138"/>
      <c r="D249" s="59" t="s">
        <v>466</v>
      </c>
      <c r="E249" s="60">
        <v>2</v>
      </c>
      <c r="F249" s="61" t="s">
        <v>749</v>
      </c>
      <c r="G249" s="61" t="s">
        <v>13</v>
      </c>
      <c r="H249" s="61" t="s">
        <v>747</v>
      </c>
      <c r="I249" s="61">
        <v>109</v>
      </c>
      <c r="J249" s="61">
        <v>16</v>
      </c>
      <c r="K249" s="61" t="s">
        <v>13</v>
      </c>
      <c r="L249" s="61" t="s">
        <v>747</v>
      </c>
      <c r="M249" s="61">
        <v>12</v>
      </c>
      <c r="N249" s="61">
        <v>0</v>
      </c>
      <c r="O249" s="61">
        <v>3</v>
      </c>
      <c r="P249" s="61">
        <v>0</v>
      </c>
    </row>
    <row r="250" spans="1:16" ht="13.5" customHeight="1">
      <c r="A250" s="58"/>
      <c r="B250" s="58"/>
      <c r="C250" s="58" t="s">
        <v>467</v>
      </c>
      <c r="D250" s="59" t="s">
        <v>468</v>
      </c>
      <c r="E250" s="60" t="s">
        <v>13</v>
      </c>
      <c r="F250" s="61" t="s">
        <v>747</v>
      </c>
      <c r="G250" s="61" t="s">
        <v>13</v>
      </c>
      <c r="H250" s="61" t="s">
        <v>747</v>
      </c>
      <c r="I250" s="61">
        <v>30</v>
      </c>
      <c r="J250" s="61">
        <v>6</v>
      </c>
      <c r="K250" s="61" t="s">
        <v>13</v>
      </c>
      <c r="L250" s="61" t="s">
        <v>747</v>
      </c>
      <c r="M250" s="61">
        <v>4</v>
      </c>
      <c r="N250" s="61">
        <v>0</v>
      </c>
      <c r="O250" s="61" t="s">
        <v>13</v>
      </c>
      <c r="P250" s="61" t="s">
        <v>747</v>
      </c>
    </row>
    <row r="251" spans="1:16" ht="13.5" customHeight="1">
      <c r="A251" s="58"/>
      <c r="B251" s="58"/>
      <c r="C251" s="58" t="s">
        <v>469</v>
      </c>
      <c r="D251" s="59" t="s">
        <v>470</v>
      </c>
      <c r="E251" s="60" t="s">
        <v>13</v>
      </c>
      <c r="F251" s="61" t="s">
        <v>747</v>
      </c>
      <c r="G251" s="61" t="s">
        <v>13</v>
      </c>
      <c r="H251" s="61" t="s">
        <v>747</v>
      </c>
      <c r="I251" s="61">
        <v>38</v>
      </c>
      <c r="J251" s="61">
        <v>6</v>
      </c>
      <c r="K251" s="61" t="s">
        <v>13</v>
      </c>
      <c r="L251" s="61" t="s">
        <v>747</v>
      </c>
      <c r="M251" s="61">
        <v>2</v>
      </c>
      <c r="N251" s="61" t="s">
        <v>749</v>
      </c>
      <c r="O251" s="61">
        <v>1</v>
      </c>
      <c r="P251" s="61" t="s">
        <v>749</v>
      </c>
    </row>
    <row r="252" spans="1:16" ht="13.5" customHeight="1">
      <c r="A252" s="58"/>
      <c r="B252" s="58"/>
      <c r="C252" s="58" t="s">
        <v>471</v>
      </c>
      <c r="D252" s="59" t="s">
        <v>472</v>
      </c>
      <c r="E252" s="60">
        <v>1</v>
      </c>
      <c r="F252" s="61" t="s">
        <v>749</v>
      </c>
      <c r="G252" s="61" t="s">
        <v>13</v>
      </c>
      <c r="H252" s="61" t="s">
        <v>747</v>
      </c>
      <c r="I252" s="61">
        <v>13</v>
      </c>
      <c r="J252" s="61">
        <v>1</v>
      </c>
      <c r="K252" s="61" t="s">
        <v>13</v>
      </c>
      <c r="L252" s="61" t="s">
        <v>747</v>
      </c>
      <c r="M252" s="61">
        <v>3</v>
      </c>
      <c r="N252" s="61">
        <v>0</v>
      </c>
      <c r="O252" s="61">
        <v>1</v>
      </c>
      <c r="P252" s="61" t="s">
        <v>749</v>
      </c>
    </row>
    <row r="253" spans="1:16" ht="13.5" customHeight="1">
      <c r="A253" s="58"/>
      <c r="B253" s="58"/>
      <c r="C253" s="58" t="s">
        <v>473</v>
      </c>
      <c r="D253" s="59" t="s">
        <v>474</v>
      </c>
      <c r="E253" s="60" t="s">
        <v>13</v>
      </c>
      <c r="F253" s="61" t="s">
        <v>747</v>
      </c>
      <c r="G253" s="61" t="s">
        <v>13</v>
      </c>
      <c r="H253" s="61" t="s">
        <v>747</v>
      </c>
      <c r="I253" s="61">
        <v>11</v>
      </c>
      <c r="J253" s="61">
        <v>1</v>
      </c>
      <c r="K253" s="61" t="s">
        <v>13</v>
      </c>
      <c r="L253" s="61" t="s">
        <v>747</v>
      </c>
      <c r="M253" s="61">
        <v>2</v>
      </c>
      <c r="N253" s="61" t="s">
        <v>749</v>
      </c>
      <c r="O253" s="61" t="s">
        <v>13</v>
      </c>
      <c r="P253" s="61" t="s">
        <v>747</v>
      </c>
    </row>
    <row r="254" spans="1:16" ht="13.5" customHeight="1">
      <c r="A254" s="58"/>
      <c r="B254" s="58"/>
      <c r="C254" s="58" t="s">
        <v>475</v>
      </c>
      <c r="D254" s="59" t="s">
        <v>476</v>
      </c>
      <c r="E254" s="60" t="s">
        <v>13</v>
      </c>
      <c r="F254" s="61" t="s">
        <v>747</v>
      </c>
      <c r="G254" s="61" t="s">
        <v>13</v>
      </c>
      <c r="H254" s="61" t="s">
        <v>747</v>
      </c>
      <c r="I254" s="61">
        <v>3</v>
      </c>
      <c r="J254" s="61">
        <v>0</v>
      </c>
      <c r="K254" s="61" t="s">
        <v>13</v>
      </c>
      <c r="L254" s="61" t="s">
        <v>747</v>
      </c>
      <c r="M254" s="61">
        <v>1</v>
      </c>
      <c r="N254" s="61" t="s">
        <v>749</v>
      </c>
      <c r="O254" s="61" t="s">
        <v>13</v>
      </c>
      <c r="P254" s="61" t="s">
        <v>747</v>
      </c>
    </row>
    <row r="255" spans="1:16" ht="13.5" customHeight="1">
      <c r="A255" s="58"/>
      <c r="B255" s="58"/>
      <c r="C255" s="58" t="s">
        <v>477</v>
      </c>
      <c r="D255" s="59" t="s">
        <v>478</v>
      </c>
      <c r="E255" s="60">
        <v>1</v>
      </c>
      <c r="F255" s="61" t="s">
        <v>749</v>
      </c>
      <c r="G255" s="61" t="s">
        <v>13</v>
      </c>
      <c r="H255" s="61" t="s">
        <v>747</v>
      </c>
      <c r="I255" s="61">
        <v>10</v>
      </c>
      <c r="J255" s="61">
        <v>1</v>
      </c>
      <c r="K255" s="61" t="s">
        <v>13</v>
      </c>
      <c r="L255" s="61" t="s">
        <v>747</v>
      </c>
      <c r="M255" s="61" t="s">
        <v>13</v>
      </c>
      <c r="N255" s="61" t="s">
        <v>747</v>
      </c>
      <c r="O255" s="61">
        <v>1</v>
      </c>
      <c r="P255" s="61" t="s">
        <v>749</v>
      </c>
    </row>
    <row r="256" spans="1:16" ht="13.5" customHeight="1">
      <c r="A256" s="58"/>
      <c r="B256" s="58"/>
      <c r="C256" s="58" t="s">
        <v>479</v>
      </c>
      <c r="D256" s="59" t="s">
        <v>480</v>
      </c>
      <c r="E256" s="60" t="s">
        <v>13</v>
      </c>
      <c r="F256" s="61" t="s">
        <v>747</v>
      </c>
      <c r="G256" s="61" t="s">
        <v>13</v>
      </c>
      <c r="H256" s="61" t="s">
        <v>747</v>
      </c>
      <c r="I256" s="61">
        <v>4</v>
      </c>
      <c r="J256" s="61">
        <v>0</v>
      </c>
      <c r="K256" s="61" t="s">
        <v>13</v>
      </c>
      <c r="L256" s="61" t="s">
        <v>747</v>
      </c>
      <c r="M256" s="61" t="s">
        <v>13</v>
      </c>
      <c r="N256" s="61" t="s">
        <v>747</v>
      </c>
      <c r="O256" s="61" t="s">
        <v>13</v>
      </c>
      <c r="P256" s="61" t="s">
        <v>747</v>
      </c>
    </row>
    <row r="257" spans="1:16" ht="13.5" customHeight="1">
      <c r="A257" s="58"/>
      <c r="B257" s="138" t="s">
        <v>481</v>
      </c>
      <c r="C257" s="138"/>
      <c r="D257" s="59" t="s">
        <v>482</v>
      </c>
      <c r="E257" s="60" t="s">
        <v>13</v>
      </c>
      <c r="F257" s="61" t="s">
        <v>747</v>
      </c>
      <c r="G257" s="61" t="s">
        <v>13</v>
      </c>
      <c r="H257" s="61" t="s">
        <v>747</v>
      </c>
      <c r="I257" s="61">
        <v>232</v>
      </c>
      <c r="J257" s="61">
        <v>521</v>
      </c>
      <c r="K257" s="61" t="s">
        <v>13</v>
      </c>
      <c r="L257" s="61" t="s">
        <v>747</v>
      </c>
      <c r="M257" s="61" t="s">
        <v>13</v>
      </c>
      <c r="N257" s="61" t="s">
        <v>747</v>
      </c>
      <c r="O257" s="61">
        <v>2</v>
      </c>
      <c r="P257" s="61" t="s">
        <v>749</v>
      </c>
    </row>
    <row r="258" spans="1:16" ht="13.5" customHeight="1">
      <c r="A258" s="58"/>
      <c r="B258" s="58"/>
      <c r="C258" s="58" t="s">
        <v>483</v>
      </c>
      <c r="D258" s="59" t="s">
        <v>484</v>
      </c>
      <c r="E258" s="60" t="s">
        <v>13</v>
      </c>
      <c r="F258" s="61" t="s">
        <v>747</v>
      </c>
      <c r="G258" s="61" t="s">
        <v>13</v>
      </c>
      <c r="H258" s="61" t="s">
        <v>747</v>
      </c>
      <c r="I258" s="61">
        <v>74</v>
      </c>
      <c r="J258" s="61">
        <v>143</v>
      </c>
      <c r="K258" s="61" t="s">
        <v>13</v>
      </c>
      <c r="L258" s="61" t="s">
        <v>747</v>
      </c>
      <c r="M258" s="61" t="s">
        <v>13</v>
      </c>
      <c r="N258" s="61" t="s">
        <v>747</v>
      </c>
      <c r="O258" s="61" t="s">
        <v>13</v>
      </c>
      <c r="P258" s="61" t="s">
        <v>747</v>
      </c>
    </row>
    <row r="259" spans="1:16" ht="13.5" customHeight="1">
      <c r="A259" s="58"/>
      <c r="B259" s="58"/>
      <c r="C259" s="58" t="s">
        <v>485</v>
      </c>
      <c r="D259" s="59" t="s">
        <v>486</v>
      </c>
      <c r="E259" s="60" t="s">
        <v>13</v>
      </c>
      <c r="F259" s="61" t="s">
        <v>747</v>
      </c>
      <c r="G259" s="61" t="s">
        <v>13</v>
      </c>
      <c r="H259" s="61" t="s">
        <v>747</v>
      </c>
      <c r="I259" s="61">
        <v>15</v>
      </c>
      <c r="J259" s="61">
        <v>11</v>
      </c>
      <c r="K259" s="61" t="s">
        <v>13</v>
      </c>
      <c r="L259" s="61" t="s">
        <v>747</v>
      </c>
      <c r="M259" s="61" t="s">
        <v>13</v>
      </c>
      <c r="N259" s="61" t="s">
        <v>747</v>
      </c>
      <c r="O259" s="61" t="s">
        <v>13</v>
      </c>
      <c r="P259" s="61" t="s">
        <v>747</v>
      </c>
    </row>
    <row r="260" spans="1:16" ht="13.5" customHeight="1">
      <c r="A260" s="58"/>
      <c r="B260" s="58"/>
      <c r="C260" s="58" t="s">
        <v>487</v>
      </c>
      <c r="D260" s="59" t="s">
        <v>488</v>
      </c>
      <c r="E260" s="60" t="s">
        <v>13</v>
      </c>
      <c r="F260" s="61" t="s">
        <v>747</v>
      </c>
      <c r="G260" s="61" t="s">
        <v>13</v>
      </c>
      <c r="H260" s="61" t="s">
        <v>747</v>
      </c>
      <c r="I260" s="61" t="s">
        <v>13</v>
      </c>
      <c r="J260" s="61" t="s">
        <v>747</v>
      </c>
      <c r="K260" s="61" t="s">
        <v>13</v>
      </c>
      <c r="L260" s="61" t="s">
        <v>747</v>
      </c>
      <c r="M260" s="61" t="s">
        <v>13</v>
      </c>
      <c r="N260" s="61" t="s">
        <v>747</v>
      </c>
      <c r="O260" s="61">
        <v>1</v>
      </c>
      <c r="P260" s="61" t="s">
        <v>749</v>
      </c>
    </row>
    <row r="261" spans="1:16" ht="13.5" customHeight="1">
      <c r="A261" s="58"/>
      <c r="B261" s="58"/>
      <c r="C261" s="58" t="s">
        <v>489</v>
      </c>
      <c r="D261" s="59" t="s">
        <v>490</v>
      </c>
      <c r="E261" s="60" t="s">
        <v>13</v>
      </c>
      <c r="F261" s="61" t="s">
        <v>747</v>
      </c>
      <c r="G261" s="61" t="s">
        <v>13</v>
      </c>
      <c r="H261" s="61" t="s">
        <v>747</v>
      </c>
      <c r="I261" s="61">
        <v>78</v>
      </c>
      <c r="J261" s="61">
        <v>188</v>
      </c>
      <c r="K261" s="61" t="s">
        <v>13</v>
      </c>
      <c r="L261" s="61" t="s">
        <v>747</v>
      </c>
      <c r="M261" s="61" t="s">
        <v>13</v>
      </c>
      <c r="N261" s="61" t="s">
        <v>747</v>
      </c>
      <c r="O261" s="61" t="s">
        <v>13</v>
      </c>
      <c r="P261" s="61" t="s">
        <v>747</v>
      </c>
    </row>
    <row r="262" spans="1:16" ht="13.5" customHeight="1">
      <c r="A262" s="58"/>
      <c r="B262" s="58"/>
      <c r="C262" s="58" t="s">
        <v>491</v>
      </c>
      <c r="D262" s="59" t="s">
        <v>492</v>
      </c>
      <c r="E262" s="60" t="s">
        <v>13</v>
      </c>
      <c r="F262" s="61" t="s">
        <v>747</v>
      </c>
      <c r="G262" s="61" t="s">
        <v>13</v>
      </c>
      <c r="H262" s="61" t="s">
        <v>747</v>
      </c>
      <c r="I262" s="61">
        <v>1</v>
      </c>
      <c r="J262" s="61" t="s">
        <v>749</v>
      </c>
      <c r="K262" s="61" t="s">
        <v>13</v>
      </c>
      <c r="L262" s="61" t="s">
        <v>747</v>
      </c>
      <c r="M262" s="61" t="s">
        <v>13</v>
      </c>
      <c r="N262" s="61" t="s">
        <v>747</v>
      </c>
      <c r="O262" s="61" t="s">
        <v>13</v>
      </c>
      <c r="P262" s="61" t="s">
        <v>747</v>
      </c>
    </row>
    <row r="263" spans="1:16" ht="13.5" customHeight="1">
      <c r="A263" s="58"/>
      <c r="B263" s="58"/>
      <c r="C263" s="58" t="s">
        <v>493</v>
      </c>
      <c r="D263" s="59" t="s">
        <v>494</v>
      </c>
      <c r="E263" s="60" t="s">
        <v>13</v>
      </c>
      <c r="F263" s="61" t="s">
        <v>747</v>
      </c>
      <c r="G263" s="61" t="s">
        <v>13</v>
      </c>
      <c r="H263" s="61" t="s">
        <v>747</v>
      </c>
      <c r="I263" s="61">
        <v>34</v>
      </c>
      <c r="J263" s="61">
        <v>133</v>
      </c>
      <c r="K263" s="61" t="s">
        <v>13</v>
      </c>
      <c r="L263" s="61" t="s">
        <v>747</v>
      </c>
      <c r="M263" s="61" t="s">
        <v>13</v>
      </c>
      <c r="N263" s="61" t="s">
        <v>747</v>
      </c>
      <c r="O263" s="61" t="s">
        <v>13</v>
      </c>
      <c r="P263" s="61" t="s">
        <v>747</v>
      </c>
    </row>
    <row r="264" spans="1:16" ht="13.5" customHeight="1">
      <c r="A264" s="58"/>
      <c r="B264" s="58"/>
      <c r="C264" s="58" t="s">
        <v>495</v>
      </c>
      <c r="D264" s="59" t="s">
        <v>496</v>
      </c>
      <c r="E264" s="60" t="s">
        <v>13</v>
      </c>
      <c r="F264" s="61" t="s">
        <v>747</v>
      </c>
      <c r="G264" s="61" t="s">
        <v>13</v>
      </c>
      <c r="H264" s="61" t="s">
        <v>747</v>
      </c>
      <c r="I264" s="61" t="s">
        <v>13</v>
      </c>
      <c r="J264" s="61" t="s">
        <v>747</v>
      </c>
      <c r="K264" s="61" t="s">
        <v>13</v>
      </c>
      <c r="L264" s="61" t="s">
        <v>747</v>
      </c>
      <c r="M264" s="61" t="s">
        <v>13</v>
      </c>
      <c r="N264" s="61" t="s">
        <v>747</v>
      </c>
      <c r="O264" s="61" t="s">
        <v>13</v>
      </c>
      <c r="P264" s="61" t="s">
        <v>747</v>
      </c>
    </row>
    <row r="265" spans="1:16" ht="13.5" customHeight="1">
      <c r="A265" s="58"/>
      <c r="B265" s="58"/>
      <c r="C265" s="58" t="s">
        <v>497</v>
      </c>
      <c r="D265" s="59" t="s">
        <v>498</v>
      </c>
      <c r="E265" s="60" t="s">
        <v>13</v>
      </c>
      <c r="F265" s="61" t="s">
        <v>747</v>
      </c>
      <c r="G265" s="61" t="s">
        <v>13</v>
      </c>
      <c r="H265" s="61" t="s">
        <v>747</v>
      </c>
      <c r="I265" s="61">
        <v>18</v>
      </c>
      <c r="J265" s="61">
        <v>23</v>
      </c>
      <c r="K265" s="61" t="s">
        <v>13</v>
      </c>
      <c r="L265" s="61" t="s">
        <v>747</v>
      </c>
      <c r="M265" s="61" t="s">
        <v>13</v>
      </c>
      <c r="N265" s="61" t="s">
        <v>747</v>
      </c>
      <c r="O265" s="61" t="s">
        <v>13</v>
      </c>
      <c r="P265" s="61" t="s">
        <v>747</v>
      </c>
    </row>
    <row r="266" spans="1:16" ht="13.5" customHeight="1">
      <c r="A266" s="58"/>
      <c r="B266" s="58"/>
      <c r="C266" s="58" t="s">
        <v>499</v>
      </c>
      <c r="D266" s="59" t="s">
        <v>500</v>
      </c>
      <c r="E266" s="60" t="s">
        <v>13</v>
      </c>
      <c r="F266" s="61" t="s">
        <v>747</v>
      </c>
      <c r="G266" s="61" t="s">
        <v>13</v>
      </c>
      <c r="H266" s="61" t="s">
        <v>747</v>
      </c>
      <c r="I266" s="61" t="s">
        <v>13</v>
      </c>
      <c r="J266" s="61" t="s">
        <v>747</v>
      </c>
      <c r="K266" s="61" t="s">
        <v>13</v>
      </c>
      <c r="L266" s="61" t="s">
        <v>747</v>
      </c>
      <c r="M266" s="61" t="s">
        <v>13</v>
      </c>
      <c r="N266" s="61" t="s">
        <v>747</v>
      </c>
      <c r="O266" s="61">
        <v>1</v>
      </c>
      <c r="P266" s="61" t="s">
        <v>749</v>
      </c>
    </row>
    <row r="267" spans="1:16" ht="13.5" customHeight="1">
      <c r="A267" s="58"/>
      <c r="B267" s="58"/>
      <c r="C267" s="58" t="s">
        <v>501</v>
      </c>
      <c r="D267" s="59" t="s">
        <v>502</v>
      </c>
      <c r="E267" s="60" t="s">
        <v>13</v>
      </c>
      <c r="F267" s="61" t="s">
        <v>747</v>
      </c>
      <c r="G267" s="61" t="s">
        <v>13</v>
      </c>
      <c r="H267" s="61" t="s">
        <v>747</v>
      </c>
      <c r="I267" s="61" t="s">
        <v>13</v>
      </c>
      <c r="J267" s="61" t="s">
        <v>747</v>
      </c>
      <c r="K267" s="61" t="s">
        <v>13</v>
      </c>
      <c r="L267" s="61" t="s">
        <v>747</v>
      </c>
      <c r="M267" s="61" t="s">
        <v>13</v>
      </c>
      <c r="N267" s="61" t="s">
        <v>747</v>
      </c>
      <c r="O267" s="61" t="s">
        <v>13</v>
      </c>
      <c r="P267" s="61" t="s">
        <v>747</v>
      </c>
    </row>
    <row r="268" spans="1:16" ht="13.5" customHeight="1">
      <c r="A268" s="58"/>
      <c r="B268" s="58"/>
      <c r="C268" s="58" t="s">
        <v>503</v>
      </c>
      <c r="D268" s="59" t="s">
        <v>504</v>
      </c>
      <c r="E268" s="60" t="s">
        <v>13</v>
      </c>
      <c r="F268" s="61" t="s">
        <v>747</v>
      </c>
      <c r="G268" s="61" t="s">
        <v>13</v>
      </c>
      <c r="H268" s="61" t="s">
        <v>747</v>
      </c>
      <c r="I268" s="61">
        <v>12</v>
      </c>
      <c r="J268" s="61" t="s">
        <v>749</v>
      </c>
      <c r="K268" s="61" t="s">
        <v>13</v>
      </c>
      <c r="L268" s="61" t="s">
        <v>747</v>
      </c>
      <c r="M268" s="61" t="s">
        <v>13</v>
      </c>
      <c r="N268" s="61" t="s">
        <v>747</v>
      </c>
      <c r="O268" s="61" t="s">
        <v>13</v>
      </c>
      <c r="P268" s="61" t="s">
        <v>747</v>
      </c>
    </row>
    <row r="269" spans="1:16" ht="13.5" customHeight="1">
      <c r="A269" s="58"/>
      <c r="B269" s="58"/>
      <c r="C269" s="58" t="s">
        <v>505</v>
      </c>
      <c r="D269" s="59" t="s">
        <v>506</v>
      </c>
      <c r="E269" s="60" t="s">
        <v>13</v>
      </c>
      <c r="F269" s="61" t="s">
        <v>747</v>
      </c>
      <c r="G269" s="61" t="s">
        <v>13</v>
      </c>
      <c r="H269" s="61" t="s">
        <v>747</v>
      </c>
      <c r="I269" s="61" t="s">
        <v>13</v>
      </c>
      <c r="J269" s="61" t="s">
        <v>747</v>
      </c>
      <c r="K269" s="61" t="s">
        <v>13</v>
      </c>
      <c r="L269" s="61" t="s">
        <v>747</v>
      </c>
      <c r="M269" s="61" t="s">
        <v>13</v>
      </c>
      <c r="N269" s="61" t="s">
        <v>747</v>
      </c>
      <c r="O269" s="61" t="s">
        <v>13</v>
      </c>
      <c r="P269" s="61" t="s">
        <v>747</v>
      </c>
    </row>
    <row r="270" spans="1:16" ht="13.5" customHeight="1">
      <c r="A270" s="58"/>
      <c r="B270" s="138" t="s">
        <v>507</v>
      </c>
      <c r="C270" s="138"/>
      <c r="D270" s="59" t="s">
        <v>508</v>
      </c>
      <c r="E270" s="60" t="s">
        <v>13</v>
      </c>
      <c r="F270" s="61" t="s">
        <v>747</v>
      </c>
      <c r="G270" s="61" t="s">
        <v>13</v>
      </c>
      <c r="H270" s="61" t="s">
        <v>747</v>
      </c>
      <c r="I270" s="61" t="s">
        <v>13</v>
      </c>
      <c r="J270" s="61" t="s">
        <v>747</v>
      </c>
      <c r="K270" s="61" t="s">
        <v>13</v>
      </c>
      <c r="L270" s="61" t="s">
        <v>747</v>
      </c>
      <c r="M270" s="61" t="s">
        <v>13</v>
      </c>
      <c r="N270" s="61" t="s">
        <v>747</v>
      </c>
      <c r="O270" s="61" t="s">
        <v>13</v>
      </c>
      <c r="P270" s="61" t="s">
        <v>747</v>
      </c>
    </row>
    <row r="271" spans="1:16" ht="13.5" customHeight="1">
      <c r="A271" s="58"/>
      <c r="B271" s="58"/>
      <c r="C271" s="58" t="s">
        <v>509</v>
      </c>
      <c r="D271" s="59" t="s">
        <v>510</v>
      </c>
      <c r="E271" s="60" t="s">
        <v>183</v>
      </c>
      <c r="F271" s="61" t="s">
        <v>749</v>
      </c>
      <c r="G271" s="61" t="s">
        <v>183</v>
      </c>
      <c r="H271" s="61" t="s">
        <v>749</v>
      </c>
      <c r="I271" s="61" t="s">
        <v>183</v>
      </c>
      <c r="J271" s="61" t="s">
        <v>749</v>
      </c>
      <c r="K271" s="61" t="s">
        <v>183</v>
      </c>
      <c r="L271" s="61" t="s">
        <v>749</v>
      </c>
      <c r="M271" s="61" t="s">
        <v>183</v>
      </c>
      <c r="N271" s="61" t="s">
        <v>749</v>
      </c>
      <c r="O271" s="61" t="s">
        <v>183</v>
      </c>
      <c r="P271" s="61" t="s">
        <v>749</v>
      </c>
    </row>
    <row r="272" spans="1:16" ht="13.5" customHeight="1">
      <c r="A272" s="58"/>
      <c r="B272" s="58"/>
      <c r="C272" s="58" t="s">
        <v>511</v>
      </c>
      <c r="D272" s="59" t="s">
        <v>512</v>
      </c>
      <c r="E272" s="60" t="s">
        <v>13</v>
      </c>
      <c r="F272" s="61" t="s">
        <v>747</v>
      </c>
      <c r="G272" s="61" t="s">
        <v>13</v>
      </c>
      <c r="H272" s="61" t="s">
        <v>747</v>
      </c>
      <c r="I272" s="61" t="s">
        <v>13</v>
      </c>
      <c r="J272" s="61" t="s">
        <v>747</v>
      </c>
      <c r="K272" s="61" t="s">
        <v>13</v>
      </c>
      <c r="L272" s="61" t="s">
        <v>747</v>
      </c>
      <c r="M272" s="61" t="s">
        <v>13</v>
      </c>
      <c r="N272" s="61" t="s">
        <v>747</v>
      </c>
      <c r="O272" s="61" t="s">
        <v>13</v>
      </c>
      <c r="P272" s="61" t="s">
        <v>747</v>
      </c>
    </row>
    <row r="273" spans="1:16" ht="13.5" customHeight="1">
      <c r="A273" s="58"/>
      <c r="B273" s="58"/>
      <c r="C273" s="58" t="s">
        <v>513</v>
      </c>
      <c r="D273" s="59" t="s">
        <v>514</v>
      </c>
      <c r="E273" s="60" t="s">
        <v>13</v>
      </c>
      <c r="F273" s="61" t="s">
        <v>747</v>
      </c>
      <c r="G273" s="61" t="s">
        <v>13</v>
      </c>
      <c r="H273" s="61" t="s">
        <v>747</v>
      </c>
      <c r="I273" s="61" t="s">
        <v>13</v>
      </c>
      <c r="J273" s="61" t="s">
        <v>747</v>
      </c>
      <c r="K273" s="61" t="s">
        <v>13</v>
      </c>
      <c r="L273" s="61" t="s">
        <v>747</v>
      </c>
      <c r="M273" s="61" t="s">
        <v>13</v>
      </c>
      <c r="N273" s="61" t="s">
        <v>747</v>
      </c>
      <c r="O273" s="61" t="s">
        <v>13</v>
      </c>
      <c r="P273" s="61" t="s">
        <v>747</v>
      </c>
    </row>
    <row r="274" spans="1:16" ht="13.5" customHeight="1">
      <c r="A274" s="58"/>
      <c r="B274" s="58"/>
      <c r="C274" s="58" t="s">
        <v>515</v>
      </c>
      <c r="D274" s="59" t="s">
        <v>516</v>
      </c>
      <c r="E274" s="60" t="s">
        <v>13</v>
      </c>
      <c r="F274" s="61" t="s">
        <v>747</v>
      </c>
      <c r="G274" s="61" t="s">
        <v>13</v>
      </c>
      <c r="H274" s="61" t="s">
        <v>747</v>
      </c>
      <c r="I274" s="61" t="s">
        <v>13</v>
      </c>
      <c r="J274" s="61" t="s">
        <v>747</v>
      </c>
      <c r="K274" s="61" t="s">
        <v>13</v>
      </c>
      <c r="L274" s="61" t="s">
        <v>747</v>
      </c>
      <c r="M274" s="61" t="s">
        <v>13</v>
      </c>
      <c r="N274" s="61" t="s">
        <v>747</v>
      </c>
      <c r="O274" s="61" t="s">
        <v>13</v>
      </c>
      <c r="P274" s="61" t="s">
        <v>747</v>
      </c>
    </row>
    <row r="275" spans="1:16" ht="13.5" customHeight="1">
      <c r="A275" s="58"/>
      <c r="B275" s="58"/>
      <c r="C275" s="58" t="s">
        <v>517</v>
      </c>
      <c r="D275" s="59" t="s">
        <v>518</v>
      </c>
      <c r="E275" s="60" t="s">
        <v>183</v>
      </c>
      <c r="F275" s="61" t="s">
        <v>749</v>
      </c>
      <c r="G275" s="61" t="s">
        <v>183</v>
      </c>
      <c r="H275" s="61" t="s">
        <v>749</v>
      </c>
      <c r="I275" s="61" t="s">
        <v>183</v>
      </c>
      <c r="J275" s="61" t="s">
        <v>749</v>
      </c>
      <c r="K275" s="61" t="s">
        <v>183</v>
      </c>
      <c r="L275" s="61" t="s">
        <v>749</v>
      </c>
      <c r="M275" s="61" t="s">
        <v>183</v>
      </c>
      <c r="N275" s="61" t="s">
        <v>749</v>
      </c>
      <c r="O275" s="61" t="s">
        <v>183</v>
      </c>
      <c r="P275" s="61" t="s">
        <v>749</v>
      </c>
    </row>
    <row r="276" spans="1:16" ht="13.5" customHeight="1">
      <c r="A276" s="58"/>
      <c r="B276" s="58"/>
      <c r="C276" s="58" t="s">
        <v>519</v>
      </c>
      <c r="D276" s="59" t="s">
        <v>520</v>
      </c>
      <c r="E276" s="60" t="s">
        <v>13</v>
      </c>
      <c r="F276" s="61" t="s">
        <v>747</v>
      </c>
      <c r="G276" s="61" t="s">
        <v>13</v>
      </c>
      <c r="H276" s="61" t="s">
        <v>747</v>
      </c>
      <c r="I276" s="61" t="s">
        <v>13</v>
      </c>
      <c r="J276" s="61" t="s">
        <v>747</v>
      </c>
      <c r="K276" s="61" t="s">
        <v>13</v>
      </c>
      <c r="L276" s="61" t="s">
        <v>747</v>
      </c>
      <c r="M276" s="61" t="s">
        <v>13</v>
      </c>
      <c r="N276" s="61" t="s">
        <v>747</v>
      </c>
      <c r="O276" s="61" t="s">
        <v>13</v>
      </c>
      <c r="P276" s="61" t="s">
        <v>747</v>
      </c>
    </row>
    <row r="277" spans="1:16" ht="13.5" customHeight="1">
      <c r="A277" s="58"/>
      <c r="B277" s="138" t="s">
        <v>521</v>
      </c>
      <c r="C277" s="138"/>
      <c r="D277" s="59" t="s">
        <v>522</v>
      </c>
      <c r="E277" s="60" t="s">
        <v>13</v>
      </c>
      <c r="F277" s="61" t="s">
        <v>747</v>
      </c>
      <c r="G277" s="61" t="s">
        <v>13</v>
      </c>
      <c r="H277" s="61" t="s">
        <v>747</v>
      </c>
      <c r="I277" s="61">
        <v>28</v>
      </c>
      <c r="J277" s="61">
        <v>5</v>
      </c>
      <c r="K277" s="61" t="s">
        <v>13</v>
      </c>
      <c r="L277" s="61" t="s">
        <v>747</v>
      </c>
      <c r="M277" s="61" t="s">
        <v>13</v>
      </c>
      <c r="N277" s="61" t="s">
        <v>747</v>
      </c>
      <c r="O277" s="61">
        <v>5</v>
      </c>
      <c r="P277" s="61">
        <v>3</v>
      </c>
    </row>
    <row r="278" spans="1:16" ht="13.5" customHeight="1">
      <c r="A278" s="58"/>
      <c r="B278" s="58"/>
      <c r="C278" s="58" t="s">
        <v>523</v>
      </c>
      <c r="D278" s="59" t="s">
        <v>524</v>
      </c>
      <c r="E278" s="60" t="s">
        <v>13</v>
      </c>
      <c r="F278" s="61" t="s">
        <v>747</v>
      </c>
      <c r="G278" s="61" t="s">
        <v>13</v>
      </c>
      <c r="H278" s="61" t="s">
        <v>747</v>
      </c>
      <c r="I278" s="61">
        <v>3</v>
      </c>
      <c r="J278" s="61" t="s">
        <v>749</v>
      </c>
      <c r="K278" s="61" t="s">
        <v>13</v>
      </c>
      <c r="L278" s="61" t="s">
        <v>747</v>
      </c>
      <c r="M278" s="61" t="s">
        <v>13</v>
      </c>
      <c r="N278" s="61" t="s">
        <v>747</v>
      </c>
      <c r="O278" s="61">
        <v>1</v>
      </c>
      <c r="P278" s="61" t="s">
        <v>749</v>
      </c>
    </row>
    <row r="279" spans="1:16" ht="13.5" customHeight="1">
      <c r="A279" s="58"/>
      <c r="B279" s="58"/>
      <c r="C279" s="58" t="s">
        <v>525</v>
      </c>
      <c r="D279" s="59" t="s">
        <v>526</v>
      </c>
      <c r="E279" s="60" t="s">
        <v>13</v>
      </c>
      <c r="F279" s="61" t="s">
        <v>747</v>
      </c>
      <c r="G279" s="61" t="s">
        <v>13</v>
      </c>
      <c r="H279" s="61" t="s">
        <v>747</v>
      </c>
      <c r="I279" s="61">
        <v>7</v>
      </c>
      <c r="J279" s="61">
        <v>2</v>
      </c>
      <c r="K279" s="61" t="s">
        <v>13</v>
      </c>
      <c r="L279" s="61" t="s">
        <v>747</v>
      </c>
      <c r="M279" s="61" t="s">
        <v>13</v>
      </c>
      <c r="N279" s="61" t="s">
        <v>747</v>
      </c>
      <c r="O279" s="61" t="s">
        <v>13</v>
      </c>
      <c r="P279" s="61" t="s">
        <v>747</v>
      </c>
    </row>
    <row r="280" spans="1:16" ht="13.5" customHeight="1">
      <c r="A280" s="58"/>
      <c r="B280" s="58"/>
      <c r="C280" s="58" t="s">
        <v>353</v>
      </c>
      <c r="D280" s="59" t="s">
        <v>527</v>
      </c>
      <c r="E280" s="60" t="s">
        <v>13</v>
      </c>
      <c r="F280" s="61" t="s">
        <v>747</v>
      </c>
      <c r="G280" s="61" t="s">
        <v>13</v>
      </c>
      <c r="H280" s="61" t="s">
        <v>747</v>
      </c>
      <c r="I280" s="61">
        <v>10</v>
      </c>
      <c r="J280" s="61">
        <v>2</v>
      </c>
      <c r="K280" s="61" t="s">
        <v>13</v>
      </c>
      <c r="L280" s="61" t="s">
        <v>747</v>
      </c>
      <c r="M280" s="61" t="s">
        <v>13</v>
      </c>
      <c r="N280" s="61" t="s">
        <v>747</v>
      </c>
      <c r="O280" s="61">
        <v>3</v>
      </c>
      <c r="P280" s="61">
        <v>1</v>
      </c>
    </row>
    <row r="281" spans="1:16" ht="13.5" customHeight="1">
      <c r="A281" s="58"/>
      <c r="B281" s="58"/>
      <c r="C281" s="58" t="s">
        <v>528</v>
      </c>
      <c r="D281" s="59" t="s">
        <v>529</v>
      </c>
      <c r="E281" s="60" t="s">
        <v>13</v>
      </c>
      <c r="F281" s="61" t="s">
        <v>747</v>
      </c>
      <c r="G281" s="61" t="s">
        <v>13</v>
      </c>
      <c r="H281" s="61" t="s">
        <v>747</v>
      </c>
      <c r="I281" s="61">
        <v>6</v>
      </c>
      <c r="J281" s="61">
        <v>1</v>
      </c>
      <c r="K281" s="61" t="s">
        <v>13</v>
      </c>
      <c r="L281" s="61" t="s">
        <v>747</v>
      </c>
      <c r="M281" s="61" t="s">
        <v>13</v>
      </c>
      <c r="N281" s="61" t="s">
        <v>747</v>
      </c>
      <c r="O281" s="61" t="s">
        <v>13</v>
      </c>
      <c r="P281" s="61" t="s">
        <v>747</v>
      </c>
    </row>
    <row r="282" spans="1:16" ht="13.5" customHeight="1">
      <c r="A282" s="58"/>
      <c r="B282" s="58"/>
      <c r="C282" s="58" t="s">
        <v>530</v>
      </c>
      <c r="D282" s="59" t="s">
        <v>531</v>
      </c>
      <c r="E282" s="60" t="s">
        <v>13</v>
      </c>
      <c r="F282" s="61" t="s">
        <v>747</v>
      </c>
      <c r="G282" s="61" t="s">
        <v>13</v>
      </c>
      <c r="H282" s="61" t="s">
        <v>747</v>
      </c>
      <c r="I282" s="61">
        <v>2</v>
      </c>
      <c r="J282" s="61" t="s">
        <v>749</v>
      </c>
      <c r="K282" s="61" t="s">
        <v>13</v>
      </c>
      <c r="L282" s="61" t="s">
        <v>747</v>
      </c>
      <c r="M282" s="61" t="s">
        <v>13</v>
      </c>
      <c r="N282" s="61" t="s">
        <v>747</v>
      </c>
      <c r="O282" s="61">
        <v>1</v>
      </c>
      <c r="P282" s="61" t="s">
        <v>749</v>
      </c>
    </row>
    <row r="283" spans="1:16" ht="13.5" customHeight="1">
      <c r="A283" s="58"/>
      <c r="B283" s="138" t="s">
        <v>532</v>
      </c>
      <c r="C283" s="138"/>
      <c r="D283" s="59" t="s">
        <v>533</v>
      </c>
      <c r="E283" s="60" t="s">
        <v>13</v>
      </c>
      <c r="F283" s="61" t="s">
        <v>747</v>
      </c>
      <c r="G283" s="61">
        <v>3</v>
      </c>
      <c r="H283" s="61">
        <v>4</v>
      </c>
      <c r="I283" s="61">
        <v>2</v>
      </c>
      <c r="J283" s="61" t="s">
        <v>749</v>
      </c>
      <c r="K283" s="61" t="s">
        <v>13</v>
      </c>
      <c r="L283" s="61" t="s">
        <v>747</v>
      </c>
      <c r="M283" s="61" t="s">
        <v>13</v>
      </c>
      <c r="N283" s="61" t="s">
        <v>747</v>
      </c>
      <c r="O283" s="61">
        <v>3</v>
      </c>
      <c r="P283" s="61">
        <v>1</v>
      </c>
    </row>
    <row r="284" spans="1:16" ht="13.5" customHeight="1">
      <c r="A284" s="58"/>
      <c r="B284" s="58"/>
      <c r="C284" s="58" t="s">
        <v>534</v>
      </c>
      <c r="D284" s="59" t="s">
        <v>535</v>
      </c>
      <c r="E284" s="60" t="s">
        <v>13</v>
      </c>
      <c r="F284" s="61" t="s">
        <v>747</v>
      </c>
      <c r="G284" s="61">
        <v>2</v>
      </c>
      <c r="H284" s="61" t="s">
        <v>749</v>
      </c>
      <c r="I284" s="61" t="s">
        <v>13</v>
      </c>
      <c r="J284" s="61" t="s">
        <v>747</v>
      </c>
      <c r="K284" s="61" t="s">
        <v>13</v>
      </c>
      <c r="L284" s="61" t="s">
        <v>747</v>
      </c>
      <c r="M284" s="61" t="s">
        <v>13</v>
      </c>
      <c r="N284" s="61" t="s">
        <v>747</v>
      </c>
      <c r="O284" s="61">
        <v>1</v>
      </c>
      <c r="P284" s="61" t="s">
        <v>749</v>
      </c>
    </row>
    <row r="285" spans="1:16" ht="13.5" customHeight="1">
      <c r="A285" s="58"/>
      <c r="B285" s="58"/>
      <c r="C285" s="58" t="s">
        <v>536</v>
      </c>
      <c r="D285" s="59" t="s">
        <v>537</v>
      </c>
      <c r="E285" s="60" t="s">
        <v>13</v>
      </c>
      <c r="F285" s="61" t="s">
        <v>747</v>
      </c>
      <c r="G285" s="61">
        <v>1</v>
      </c>
      <c r="H285" s="61" t="s">
        <v>749</v>
      </c>
      <c r="I285" s="61" t="s">
        <v>13</v>
      </c>
      <c r="J285" s="61" t="s">
        <v>747</v>
      </c>
      <c r="K285" s="61" t="s">
        <v>13</v>
      </c>
      <c r="L285" s="61" t="s">
        <v>747</v>
      </c>
      <c r="M285" s="61" t="s">
        <v>13</v>
      </c>
      <c r="N285" s="61" t="s">
        <v>747</v>
      </c>
      <c r="O285" s="61" t="s">
        <v>13</v>
      </c>
      <c r="P285" s="61" t="s">
        <v>747</v>
      </c>
    </row>
    <row r="286" spans="1:16" ht="13.5" customHeight="1">
      <c r="A286" s="58"/>
      <c r="B286" s="58"/>
      <c r="C286" s="58" t="s">
        <v>538</v>
      </c>
      <c r="D286" s="59" t="s">
        <v>539</v>
      </c>
      <c r="E286" s="60" t="s">
        <v>13</v>
      </c>
      <c r="F286" s="61" t="s">
        <v>747</v>
      </c>
      <c r="G286" s="61" t="s">
        <v>13</v>
      </c>
      <c r="H286" s="61" t="s">
        <v>747</v>
      </c>
      <c r="I286" s="61" t="s">
        <v>13</v>
      </c>
      <c r="J286" s="61" t="s">
        <v>747</v>
      </c>
      <c r="K286" s="61" t="s">
        <v>13</v>
      </c>
      <c r="L286" s="61" t="s">
        <v>747</v>
      </c>
      <c r="M286" s="61" t="s">
        <v>13</v>
      </c>
      <c r="N286" s="61" t="s">
        <v>747</v>
      </c>
      <c r="O286" s="61">
        <v>1</v>
      </c>
      <c r="P286" s="61" t="s">
        <v>749</v>
      </c>
    </row>
    <row r="287" spans="1:16" ht="13.5" customHeight="1">
      <c r="A287" s="58"/>
      <c r="B287" s="58"/>
      <c r="C287" s="58" t="s">
        <v>540</v>
      </c>
      <c r="D287" s="59" t="s">
        <v>541</v>
      </c>
      <c r="E287" s="60" t="s">
        <v>13</v>
      </c>
      <c r="F287" s="61" t="s">
        <v>747</v>
      </c>
      <c r="G287" s="61" t="s">
        <v>13</v>
      </c>
      <c r="H287" s="61" t="s">
        <v>747</v>
      </c>
      <c r="I287" s="61" t="s">
        <v>13</v>
      </c>
      <c r="J287" s="61" t="s">
        <v>747</v>
      </c>
      <c r="K287" s="61" t="s">
        <v>13</v>
      </c>
      <c r="L287" s="61" t="s">
        <v>747</v>
      </c>
      <c r="M287" s="61" t="s">
        <v>13</v>
      </c>
      <c r="N287" s="61" t="s">
        <v>747</v>
      </c>
      <c r="O287" s="61" t="s">
        <v>13</v>
      </c>
      <c r="P287" s="61" t="s">
        <v>747</v>
      </c>
    </row>
    <row r="288" spans="1:16" ht="13.5" customHeight="1">
      <c r="A288" s="58"/>
      <c r="B288" s="58"/>
      <c r="C288" s="58" t="s">
        <v>542</v>
      </c>
      <c r="D288" s="59" t="s">
        <v>543</v>
      </c>
      <c r="E288" s="60" t="s">
        <v>13</v>
      </c>
      <c r="F288" s="61" t="s">
        <v>747</v>
      </c>
      <c r="G288" s="61" t="s">
        <v>13</v>
      </c>
      <c r="H288" s="61" t="s">
        <v>747</v>
      </c>
      <c r="I288" s="61">
        <v>2</v>
      </c>
      <c r="J288" s="61" t="s">
        <v>749</v>
      </c>
      <c r="K288" s="61" t="s">
        <v>13</v>
      </c>
      <c r="L288" s="61" t="s">
        <v>747</v>
      </c>
      <c r="M288" s="61" t="s">
        <v>13</v>
      </c>
      <c r="N288" s="61" t="s">
        <v>747</v>
      </c>
      <c r="O288" s="61" t="s">
        <v>13</v>
      </c>
      <c r="P288" s="61" t="s">
        <v>747</v>
      </c>
    </row>
    <row r="289" spans="1:16" ht="13.5" customHeight="1">
      <c r="A289" s="58"/>
      <c r="B289" s="58"/>
      <c r="C289" s="58" t="s">
        <v>734</v>
      </c>
      <c r="D289" s="59" t="s">
        <v>785</v>
      </c>
      <c r="E289" s="60" t="s">
        <v>13</v>
      </c>
      <c r="F289" s="61" t="s">
        <v>747</v>
      </c>
      <c r="G289" s="61" t="s">
        <v>13</v>
      </c>
      <c r="H289" s="61" t="s">
        <v>747</v>
      </c>
      <c r="I289" s="61" t="s">
        <v>13</v>
      </c>
      <c r="J289" s="61" t="s">
        <v>747</v>
      </c>
      <c r="K289" s="61" t="s">
        <v>13</v>
      </c>
      <c r="L289" s="61" t="s">
        <v>747</v>
      </c>
      <c r="M289" s="61" t="s">
        <v>13</v>
      </c>
      <c r="N289" s="61" t="s">
        <v>747</v>
      </c>
      <c r="O289" s="61">
        <v>1</v>
      </c>
      <c r="P289" s="61" t="s">
        <v>749</v>
      </c>
    </row>
    <row r="290" spans="1:16" ht="13.5" customHeight="1">
      <c r="A290" s="58"/>
      <c r="B290" s="138" t="s">
        <v>544</v>
      </c>
      <c r="C290" s="138"/>
      <c r="D290" s="59" t="s">
        <v>545</v>
      </c>
      <c r="E290" s="60" t="s">
        <v>13</v>
      </c>
      <c r="F290" s="61" t="s">
        <v>747</v>
      </c>
      <c r="G290" s="61" t="s">
        <v>13</v>
      </c>
      <c r="H290" s="61" t="s">
        <v>747</v>
      </c>
      <c r="I290" s="61">
        <v>15</v>
      </c>
      <c r="J290" s="61">
        <v>4</v>
      </c>
      <c r="K290" s="61" t="s">
        <v>13</v>
      </c>
      <c r="L290" s="61" t="s">
        <v>747</v>
      </c>
      <c r="M290" s="61">
        <v>1</v>
      </c>
      <c r="N290" s="61" t="s">
        <v>749</v>
      </c>
      <c r="O290" s="61">
        <v>4</v>
      </c>
      <c r="P290" s="61">
        <v>0</v>
      </c>
    </row>
    <row r="291" spans="1:16" ht="13.5" customHeight="1">
      <c r="A291" s="58"/>
      <c r="B291" s="58"/>
      <c r="C291" s="58" t="s">
        <v>546</v>
      </c>
      <c r="D291" s="59" t="s">
        <v>547</v>
      </c>
      <c r="E291" s="60" t="s">
        <v>13</v>
      </c>
      <c r="F291" s="61" t="s">
        <v>747</v>
      </c>
      <c r="G291" s="61" t="s">
        <v>13</v>
      </c>
      <c r="H291" s="61" t="s">
        <v>747</v>
      </c>
      <c r="I291" s="61" t="s">
        <v>13</v>
      </c>
      <c r="J291" s="61" t="s">
        <v>747</v>
      </c>
      <c r="K291" s="61" t="s">
        <v>13</v>
      </c>
      <c r="L291" s="61" t="s">
        <v>747</v>
      </c>
      <c r="M291" s="61">
        <v>1</v>
      </c>
      <c r="N291" s="61" t="s">
        <v>749</v>
      </c>
      <c r="O291" s="61" t="s">
        <v>13</v>
      </c>
      <c r="P291" s="61" t="s">
        <v>747</v>
      </c>
    </row>
    <row r="292" spans="1:16" ht="13.5" customHeight="1">
      <c r="A292" s="58"/>
      <c r="B292" s="58"/>
      <c r="C292" s="58" t="s">
        <v>548</v>
      </c>
      <c r="D292" s="59" t="s">
        <v>549</v>
      </c>
      <c r="E292" s="60" t="s">
        <v>13</v>
      </c>
      <c r="F292" s="61" t="s">
        <v>747</v>
      </c>
      <c r="G292" s="61" t="s">
        <v>13</v>
      </c>
      <c r="H292" s="61" t="s">
        <v>747</v>
      </c>
      <c r="I292" s="61">
        <v>7</v>
      </c>
      <c r="J292" s="61">
        <v>1</v>
      </c>
      <c r="K292" s="61" t="s">
        <v>13</v>
      </c>
      <c r="L292" s="61" t="s">
        <v>747</v>
      </c>
      <c r="M292" s="61" t="s">
        <v>13</v>
      </c>
      <c r="N292" s="61" t="s">
        <v>747</v>
      </c>
      <c r="O292" s="61">
        <v>1</v>
      </c>
      <c r="P292" s="61" t="s">
        <v>749</v>
      </c>
    </row>
    <row r="293" spans="1:16" ht="13.5" customHeight="1">
      <c r="A293" s="58"/>
      <c r="B293" s="58"/>
      <c r="C293" s="58" t="s">
        <v>550</v>
      </c>
      <c r="D293" s="59" t="s">
        <v>551</v>
      </c>
      <c r="E293" s="60" t="s">
        <v>13</v>
      </c>
      <c r="F293" s="61" t="s">
        <v>747</v>
      </c>
      <c r="G293" s="61" t="s">
        <v>13</v>
      </c>
      <c r="H293" s="61" t="s">
        <v>747</v>
      </c>
      <c r="I293" s="61" t="s">
        <v>13</v>
      </c>
      <c r="J293" s="61" t="s">
        <v>747</v>
      </c>
      <c r="K293" s="61" t="s">
        <v>13</v>
      </c>
      <c r="L293" s="61" t="s">
        <v>747</v>
      </c>
      <c r="M293" s="61" t="s">
        <v>13</v>
      </c>
      <c r="N293" s="61" t="s">
        <v>747</v>
      </c>
      <c r="O293" s="61" t="s">
        <v>13</v>
      </c>
      <c r="P293" s="61" t="s">
        <v>747</v>
      </c>
    </row>
    <row r="294" spans="1:16" ht="13.5" customHeight="1">
      <c r="A294" s="58"/>
      <c r="B294" s="58"/>
      <c r="C294" s="58" t="s">
        <v>552</v>
      </c>
      <c r="D294" s="59" t="s">
        <v>553</v>
      </c>
      <c r="E294" s="60" t="s">
        <v>13</v>
      </c>
      <c r="F294" s="61" t="s">
        <v>747</v>
      </c>
      <c r="G294" s="61" t="s">
        <v>13</v>
      </c>
      <c r="H294" s="61" t="s">
        <v>747</v>
      </c>
      <c r="I294" s="61" t="s">
        <v>13</v>
      </c>
      <c r="J294" s="61" t="s">
        <v>747</v>
      </c>
      <c r="K294" s="61" t="s">
        <v>13</v>
      </c>
      <c r="L294" s="61" t="s">
        <v>747</v>
      </c>
      <c r="M294" s="61" t="s">
        <v>13</v>
      </c>
      <c r="N294" s="61" t="s">
        <v>747</v>
      </c>
      <c r="O294" s="61" t="s">
        <v>13</v>
      </c>
      <c r="P294" s="61" t="s">
        <v>747</v>
      </c>
    </row>
    <row r="295" spans="1:16" ht="13.5" customHeight="1">
      <c r="A295" s="58"/>
      <c r="B295" s="58"/>
      <c r="C295" s="58" t="s">
        <v>554</v>
      </c>
      <c r="D295" s="59" t="s">
        <v>555</v>
      </c>
      <c r="E295" s="60" t="s">
        <v>13</v>
      </c>
      <c r="F295" s="61" t="s">
        <v>747</v>
      </c>
      <c r="G295" s="61" t="s">
        <v>13</v>
      </c>
      <c r="H295" s="61" t="s">
        <v>747</v>
      </c>
      <c r="I295" s="61" t="s">
        <v>13</v>
      </c>
      <c r="J295" s="61" t="s">
        <v>747</v>
      </c>
      <c r="K295" s="61" t="s">
        <v>13</v>
      </c>
      <c r="L295" s="61" t="s">
        <v>747</v>
      </c>
      <c r="M295" s="61" t="s">
        <v>13</v>
      </c>
      <c r="N295" s="61" t="s">
        <v>747</v>
      </c>
      <c r="O295" s="61">
        <v>1</v>
      </c>
      <c r="P295" s="61" t="s">
        <v>749</v>
      </c>
    </row>
    <row r="296" spans="1:16" ht="13.5" customHeight="1">
      <c r="A296" s="58"/>
      <c r="B296" s="58"/>
      <c r="C296" s="58" t="s">
        <v>556</v>
      </c>
      <c r="D296" s="59" t="s">
        <v>557</v>
      </c>
      <c r="E296" s="60" t="s">
        <v>13</v>
      </c>
      <c r="F296" s="61" t="s">
        <v>747</v>
      </c>
      <c r="G296" s="61" t="s">
        <v>13</v>
      </c>
      <c r="H296" s="61" t="s">
        <v>747</v>
      </c>
      <c r="I296" s="61">
        <v>2</v>
      </c>
      <c r="J296" s="61" t="s">
        <v>749</v>
      </c>
      <c r="K296" s="61" t="s">
        <v>13</v>
      </c>
      <c r="L296" s="61" t="s">
        <v>747</v>
      </c>
      <c r="M296" s="61" t="s">
        <v>13</v>
      </c>
      <c r="N296" s="61" t="s">
        <v>747</v>
      </c>
      <c r="O296" s="61">
        <v>1</v>
      </c>
      <c r="P296" s="61" t="s">
        <v>749</v>
      </c>
    </row>
    <row r="297" spans="1:16" ht="13.5" customHeight="1">
      <c r="A297" s="58"/>
      <c r="B297" s="58"/>
      <c r="C297" s="58" t="s">
        <v>558</v>
      </c>
      <c r="D297" s="59" t="s">
        <v>559</v>
      </c>
      <c r="E297" s="60" t="s">
        <v>13</v>
      </c>
      <c r="F297" s="61" t="s">
        <v>747</v>
      </c>
      <c r="G297" s="61" t="s">
        <v>13</v>
      </c>
      <c r="H297" s="61" t="s">
        <v>747</v>
      </c>
      <c r="I297" s="61">
        <v>1</v>
      </c>
      <c r="J297" s="61" t="s">
        <v>749</v>
      </c>
      <c r="K297" s="61" t="s">
        <v>13</v>
      </c>
      <c r="L297" s="61" t="s">
        <v>747</v>
      </c>
      <c r="M297" s="61" t="s">
        <v>13</v>
      </c>
      <c r="N297" s="61" t="s">
        <v>747</v>
      </c>
      <c r="O297" s="61" t="s">
        <v>13</v>
      </c>
      <c r="P297" s="61" t="s">
        <v>747</v>
      </c>
    </row>
    <row r="298" spans="1:16" ht="13.5" customHeight="1">
      <c r="A298" s="58"/>
      <c r="B298" s="58"/>
      <c r="C298" s="58" t="s">
        <v>560</v>
      </c>
      <c r="D298" s="59" t="s">
        <v>561</v>
      </c>
      <c r="E298" s="60" t="s">
        <v>13</v>
      </c>
      <c r="F298" s="61" t="s">
        <v>747</v>
      </c>
      <c r="G298" s="61" t="s">
        <v>13</v>
      </c>
      <c r="H298" s="61" t="s">
        <v>747</v>
      </c>
      <c r="I298" s="61">
        <v>1</v>
      </c>
      <c r="J298" s="61" t="s">
        <v>749</v>
      </c>
      <c r="K298" s="61" t="s">
        <v>13</v>
      </c>
      <c r="L298" s="61" t="s">
        <v>747</v>
      </c>
      <c r="M298" s="61" t="s">
        <v>13</v>
      </c>
      <c r="N298" s="61" t="s">
        <v>747</v>
      </c>
      <c r="O298" s="61">
        <v>1</v>
      </c>
      <c r="P298" s="61" t="s">
        <v>749</v>
      </c>
    </row>
    <row r="299" spans="1:16" ht="13.5" customHeight="1">
      <c r="A299" s="58"/>
      <c r="B299" s="58"/>
      <c r="C299" s="58" t="s">
        <v>562</v>
      </c>
      <c r="D299" s="59" t="s">
        <v>563</v>
      </c>
      <c r="E299" s="60" t="s">
        <v>13</v>
      </c>
      <c r="F299" s="61" t="s">
        <v>747</v>
      </c>
      <c r="G299" s="61" t="s">
        <v>13</v>
      </c>
      <c r="H299" s="61" t="s">
        <v>747</v>
      </c>
      <c r="I299" s="61">
        <v>4</v>
      </c>
      <c r="J299" s="61">
        <v>1</v>
      </c>
      <c r="K299" s="61" t="s">
        <v>13</v>
      </c>
      <c r="L299" s="61" t="s">
        <v>747</v>
      </c>
      <c r="M299" s="61" t="s">
        <v>13</v>
      </c>
      <c r="N299" s="61" t="s">
        <v>747</v>
      </c>
      <c r="O299" s="61" t="s">
        <v>13</v>
      </c>
      <c r="P299" s="61" t="s">
        <v>747</v>
      </c>
    </row>
    <row r="300" spans="1:16" ht="13.5" customHeight="1">
      <c r="A300" s="58"/>
      <c r="B300" s="58"/>
      <c r="C300" s="58" t="s">
        <v>564</v>
      </c>
      <c r="D300" s="59" t="s">
        <v>565</v>
      </c>
      <c r="E300" s="60" t="s">
        <v>13</v>
      </c>
      <c r="F300" s="61" t="s">
        <v>747</v>
      </c>
      <c r="G300" s="61" t="s">
        <v>13</v>
      </c>
      <c r="H300" s="61" t="s">
        <v>747</v>
      </c>
      <c r="I300" s="61" t="s">
        <v>13</v>
      </c>
      <c r="J300" s="61" t="s">
        <v>747</v>
      </c>
      <c r="K300" s="61" t="s">
        <v>13</v>
      </c>
      <c r="L300" s="61" t="s">
        <v>747</v>
      </c>
      <c r="M300" s="61" t="s">
        <v>13</v>
      </c>
      <c r="N300" s="61" t="s">
        <v>747</v>
      </c>
      <c r="O300" s="61" t="s">
        <v>13</v>
      </c>
      <c r="P300" s="61" t="s">
        <v>747</v>
      </c>
    </row>
    <row r="301" spans="1:16" ht="13.5" customHeight="1">
      <c r="A301" s="58"/>
      <c r="B301" s="138" t="s">
        <v>566</v>
      </c>
      <c r="C301" s="138"/>
      <c r="D301" s="59" t="s">
        <v>567</v>
      </c>
      <c r="E301" s="60">
        <v>1</v>
      </c>
      <c r="F301" s="61" t="s">
        <v>749</v>
      </c>
      <c r="G301" s="61">
        <v>3</v>
      </c>
      <c r="H301" s="61">
        <v>13</v>
      </c>
      <c r="I301" s="61">
        <v>292</v>
      </c>
      <c r="J301" s="61">
        <v>340</v>
      </c>
      <c r="K301" s="61" t="s">
        <v>13</v>
      </c>
      <c r="L301" s="61" t="s">
        <v>747</v>
      </c>
      <c r="M301" s="61" t="s">
        <v>13</v>
      </c>
      <c r="N301" s="61" t="s">
        <v>747</v>
      </c>
      <c r="O301" s="61">
        <v>1</v>
      </c>
      <c r="P301" s="61" t="s">
        <v>749</v>
      </c>
    </row>
    <row r="302" spans="1:16" ht="13.5" customHeight="1">
      <c r="A302" s="58"/>
      <c r="B302" s="58"/>
      <c r="C302" s="58" t="s">
        <v>786</v>
      </c>
      <c r="D302" s="59" t="s">
        <v>569</v>
      </c>
      <c r="E302" s="60" t="s">
        <v>13</v>
      </c>
      <c r="F302" s="61" t="s">
        <v>747</v>
      </c>
      <c r="G302" s="61" t="s">
        <v>13</v>
      </c>
      <c r="H302" s="61" t="s">
        <v>747</v>
      </c>
      <c r="I302" s="61">
        <v>15</v>
      </c>
      <c r="J302" s="61">
        <v>7</v>
      </c>
      <c r="K302" s="61" t="s">
        <v>13</v>
      </c>
      <c r="L302" s="61" t="s">
        <v>747</v>
      </c>
      <c r="M302" s="61" t="s">
        <v>13</v>
      </c>
      <c r="N302" s="61" t="s">
        <v>747</v>
      </c>
      <c r="O302" s="61" t="s">
        <v>13</v>
      </c>
      <c r="P302" s="61" t="s">
        <v>747</v>
      </c>
    </row>
    <row r="303" spans="1:16" ht="13.5" customHeight="1">
      <c r="A303" s="58"/>
      <c r="B303" s="58"/>
      <c r="C303" s="58" t="s">
        <v>787</v>
      </c>
      <c r="D303" s="59" t="s">
        <v>571</v>
      </c>
      <c r="E303" s="60">
        <v>1</v>
      </c>
      <c r="F303" s="61" t="s">
        <v>749</v>
      </c>
      <c r="G303" s="61">
        <v>3</v>
      </c>
      <c r="H303" s="61">
        <v>13</v>
      </c>
      <c r="I303" s="61">
        <v>49</v>
      </c>
      <c r="J303" s="61">
        <v>42</v>
      </c>
      <c r="K303" s="61" t="s">
        <v>13</v>
      </c>
      <c r="L303" s="61" t="s">
        <v>747</v>
      </c>
      <c r="M303" s="61" t="s">
        <v>13</v>
      </c>
      <c r="N303" s="61" t="s">
        <v>747</v>
      </c>
      <c r="O303" s="61" t="s">
        <v>13</v>
      </c>
      <c r="P303" s="61" t="s">
        <v>747</v>
      </c>
    </row>
    <row r="304" spans="1:16" ht="13.5" customHeight="1">
      <c r="A304" s="58"/>
      <c r="B304" s="58"/>
      <c r="C304" s="58" t="s">
        <v>788</v>
      </c>
      <c r="D304" s="59" t="s">
        <v>573</v>
      </c>
      <c r="E304" s="60" t="s">
        <v>13</v>
      </c>
      <c r="F304" s="61" t="s">
        <v>747</v>
      </c>
      <c r="G304" s="61" t="s">
        <v>13</v>
      </c>
      <c r="H304" s="61" t="s">
        <v>747</v>
      </c>
      <c r="I304" s="61">
        <v>10</v>
      </c>
      <c r="J304" s="61">
        <v>6</v>
      </c>
      <c r="K304" s="61" t="s">
        <v>13</v>
      </c>
      <c r="L304" s="61" t="s">
        <v>747</v>
      </c>
      <c r="M304" s="61" t="s">
        <v>13</v>
      </c>
      <c r="N304" s="61" t="s">
        <v>747</v>
      </c>
      <c r="O304" s="61">
        <v>1</v>
      </c>
      <c r="P304" s="61" t="s">
        <v>749</v>
      </c>
    </row>
    <row r="305" spans="1:16" ht="13.5" customHeight="1">
      <c r="A305" s="58"/>
      <c r="B305" s="58"/>
      <c r="C305" s="58" t="s">
        <v>789</v>
      </c>
      <c r="D305" s="59" t="s">
        <v>575</v>
      </c>
      <c r="E305" s="60" t="s">
        <v>13</v>
      </c>
      <c r="F305" s="61" t="s">
        <v>747</v>
      </c>
      <c r="G305" s="61" t="s">
        <v>13</v>
      </c>
      <c r="H305" s="61" t="s">
        <v>747</v>
      </c>
      <c r="I305" s="61">
        <v>11</v>
      </c>
      <c r="J305" s="61">
        <v>5</v>
      </c>
      <c r="K305" s="61" t="s">
        <v>13</v>
      </c>
      <c r="L305" s="61" t="s">
        <v>747</v>
      </c>
      <c r="M305" s="61" t="s">
        <v>13</v>
      </c>
      <c r="N305" s="61" t="s">
        <v>747</v>
      </c>
      <c r="O305" s="61" t="s">
        <v>13</v>
      </c>
      <c r="P305" s="61" t="s">
        <v>747</v>
      </c>
    </row>
    <row r="306" spans="1:16" ht="13.5" customHeight="1">
      <c r="A306" s="58"/>
      <c r="B306" s="58"/>
      <c r="C306" s="58" t="s">
        <v>790</v>
      </c>
      <c r="D306" s="59" t="s">
        <v>577</v>
      </c>
      <c r="E306" s="60" t="s">
        <v>13</v>
      </c>
      <c r="F306" s="61" t="s">
        <v>747</v>
      </c>
      <c r="G306" s="61" t="s">
        <v>13</v>
      </c>
      <c r="H306" s="61" t="s">
        <v>747</v>
      </c>
      <c r="I306" s="61">
        <v>68</v>
      </c>
      <c r="J306" s="61">
        <v>64</v>
      </c>
      <c r="K306" s="61" t="s">
        <v>13</v>
      </c>
      <c r="L306" s="61" t="s">
        <v>747</v>
      </c>
      <c r="M306" s="61" t="s">
        <v>13</v>
      </c>
      <c r="N306" s="61" t="s">
        <v>747</v>
      </c>
      <c r="O306" s="61" t="s">
        <v>13</v>
      </c>
      <c r="P306" s="61" t="s">
        <v>747</v>
      </c>
    </row>
    <row r="307" spans="1:16" ht="13.5" customHeight="1">
      <c r="A307" s="58"/>
      <c r="B307" s="58"/>
      <c r="C307" s="58" t="s">
        <v>463</v>
      </c>
      <c r="D307" s="59" t="s">
        <v>579</v>
      </c>
      <c r="E307" s="60" t="s">
        <v>13</v>
      </c>
      <c r="F307" s="61" t="s">
        <v>747</v>
      </c>
      <c r="G307" s="61" t="s">
        <v>13</v>
      </c>
      <c r="H307" s="61" t="s">
        <v>747</v>
      </c>
      <c r="I307" s="61">
        <v>99</v>
      </c>
      <c r="J307" s="61">
        <v>163</v>
      </c>
      <c r="K307" s="61" t="s">
        <v>13</v>
      </c>
      <c r="L307" s="61" t="s">
        <v>747</v>
      </c>
      <c r="M307" s="61" t="s">
        <v>13</v>
      </c>
      <c r="N307" s="61" t="s">
        <v>747</v>
      </c>
      <c r="O307" s="61" t="s">
        <v>13</v>
      </c>
      <c r="P307" s="61" t="s">
        <v>747</v>
      </c>
    </row>
    <row r="308" spans="1:16" ht="13.5" customHeight="1">
      <c r="A308" s="58"/>
      <c r="B308" s="58"/>
      <c r="C308" s="58" t="s">
        <v>791</v>
      </c>
      <c r="D308" s="59" t="s">
        <v>581</v>
      </c>
      <c r="E308" s="60" t="s">
        <v>13</v>
      </c>
      <c r="F308" s="61" t="s">
        <v>747</v>
      </c>
      <c r="G308" s="61" t="s">
        <v>13</v>
      </c>
      <c r="H308" s="61" t="s">
        <v>747</v>
      </c>
      <c r="I308" s="61">
        <v>40</v>
      </c>
      <c r="J308" s="61">
        <v>53</v>
      </c>
      <c r="K308" s="61" t="s">
        <v>13</v>
      </c>
      <c r="L308" s="61" t="s">
        <v>747</v>
      </c>
      <c r="M308" s="61" t="s">
        <v>13</v>
      </c>
      <c r="N308" s="61" t="s">
        <v>747</v>
      </c>
      <c r="O308" s="61" t="s">
        <v>13</v>
      </c>
      <c r="P308" s="61" t="s">
        <v>747</v>
      </c>
    </row>
    <row r="309" spans="1:16" ht="13.5" customHeight="1">
      <c r="A309" s="58"/>
      <c r="B309" s="138" t="s">
        <v>582</v>
      </c>
      <c r="C309" s="138"/>
      <c r="D309" s="59" t="s">
        <v>583</v>
      </c>
      <c r="E309" s="60" t="s">
        <v>13</v>
      </c>
      <c r="F309" s="61" t="s">
        <v>747</v>
      </c>
      <c r="G309" s="61">
        <v>2</v>
      </c>
      <c r="H309" s="61" t="s">
        <v>749</v>
      </c>
      <c r="I309" s="61">
        <v>974</v>
      </c>
      <c r="J309" s="61">
        <v>1332</v>
      </c>
      <c r="K309" s="61" t="s">
        <v>13</v>
      </c>
      <c r="L309" s="61" t="s">
        <v>747</v>
      </c>
      <c r="M309" s="61">
        <v>1</v>
      </c>
      <c r="N309" s="61" t="s">
        <v>749</v>
      </c>
      <c r="O309" s="61">
        <v>4</v>
      </c>
      <c r="P309" s="61">
        <v>0</v>
      </c>
    </row>
    <row r="310" spans="1:16" ht="13.5" customHeight="1">
      <c r="A310" s="58"/>
      <c r="B310" s="58"/>
      <c r="C310" s="58" t="s">
        <v>584</v>
      </c>
      <c r="D310" s="59" t="s">
        <v>585</v>
      </c>
      <c r="E310" s="60" t="s">
        <v>13</v>
      </c>
      <c r="F310" s="61" t="s">
        <v>747</v>
      </c>
      <c r="G310" s="61" t="s">
        <v>13</v>
      </c>
      <c r="H310" s="61" t="s">
        <v>747</v>
      </c>
      <c r="I310" s="61">
        <v>83</v>
      </c>
      <c r="J310" s="61">
        <v>111</v>
      </c>
      <c r="K310" s="61" t="s">
        <v>13</v>
      </c>
      <c r="L310" s="61" t="s">
        <v>747</v>
      </c>
      <c r="M310" s="61" t="s">
        <v>13</v>
      </c>
      <c r="N310" s="61" t="s">
        <v>747</v>
      </c>
      <c r="O310" s="61" t="s">
        <v>13</v>
      </c>
      <c r="P310" s="61" t="s">
        <v>747</v>
      </c>
    </row>
    <row r="311" spans="1:16" ht="13.5" customHeight="1">
      <c r="A311" s="58"/>
      <c r="B311" s="58"/>
      <c r="C311" s="58" t="s">
        <v>586</v>
      </c>
      <c r="D311" s="59" t="s">
        <v>587</v>
      </c>
      <c r="E311" s="60" t="s">
        <v>13</v>
      </c>
      <c r="F311" s="61" t="s">
        <v>747</v>
      </c>
      <c r="G311" s="61" t="s">
        <v>13</v>
      </c>
      <c r="H311" s="61" t="s">
        <v>747</v>
      </c>
      <c r="I311" s="61">
        <v>163</v>
      </c>
      <c r="J311" s="61">
        <v>268</v>
      </c>
      <c r="K311" s="61" t="s">
        <v>13</v>
      </c>
      <c r="L311" s="61" t="s">
        <v>747</v>
      </c>
      <c r="M311" s="61" t="s">
        <v>13</v>
      </c>
      <c r="N311" s="61" t="s">
        <v>747</v>
      </c>
      <c r="O311" s="61">
        <v>2</v>
      </c>
      <c r="P311" s="61" t="s">
        <v>749</v>
      </c>
    </row>
    <row r="312" spans="1:16" ht="13.5" customHeight="1">
      <c r="A312" s="58"/>
      <c r="B312" s="58"/>
      <c r="C312" s="58" t="s">
        <v>588</v>
      </c>
      <c r="D312" s="59" t="s">
        <v>589</v>
      </c>
      <c r="E312" s="60" t="s">
        <v>13</v>
      </c>
      <c r="F312" s="61" t="s">
        <v>747</v>
      </c>
      <c r="G312" s="61" t="s">
        <v>13</v>
      </c>
      <c r="H312" s="61" t="s">
        <v>747</v>
      </c>
      <c r="I312" s="61">
        <v>22</v>
      </c>
      <c r="J312" s="61">
        <v>14</v>
      </c>
      <c r="K312" s="61" t="s">
        <v>13</v>
      </c>
      <c r="L312" s="61" t="s">
        <v>747</v>
      </c>
      <c r="M312" s="61" t="s">
        <v>13</v>
      </c>
      <c r="N312" s="61" t="s">
        <v>747</v>
      </c>
      <c r="O312" s="61" t="s">
        <v>13</v>
      </c>
      <c r="P312" s="61" t="s">
        <v>747</v>
      </c>
    </row>
    <row r="313" spans="1:16" ht="13.5" customHeight="1">
      <c r="A313" s="58"/>
      <c r="B313" s="58"/>
      <c r="C313" s="58" t="s">
        <v>590</v>
      </c>
      <c r="D313" s="59" t="s">
        <v>591</v>
      </c>
      <c r="E313" s="60" t="s">
        <v>13</v>
      </c>
      <c r="F313" s="61" t="s">
        <v>747</v>
      </c>
      <c r="G313" s="61">
        <v>1</v>
      </c>
      <c r="H313" s="61" t="s">
        <v>749</v>
      </c>
      <c r="I313" s="61">
        <v>113</v>
      </c>
      <c r="J313" s="61">
        <v>131</v>
      </c>
      <c r="K313" s="61" t="s">
        <v>13</v>
      </c>
      <c r="L313" s="61" t="s">
        <v>747</v>
      </c>
      <c r="M313" s="61" t="s">
        <v>13</v>
      </c>
      <c r="N313" s="61" t="s">
        <v>747</v>
      </c>
      <c r="O313" s="61">
        <v>1</v>
      </c>
      <c r="P313" s="61" t="s">
        <v>749</v>
      </c>
    </row>
    <row r="314" spans="1:16" ht="13.5" customHeight="1">
      <c r="A314" s="58"/>
      <c r="B314" s="58"/>
      <c r="C314" s="58" t="s">
        <v>592</v>
      </c>
      <c r="D314" s="59" t="s">
        <v>593</v>
      </c>
      <c r="E314" s="60" t="s">
        <v>13</v>
      </c>
      <c r="F314" s="61" t="s">
        <v>747</v>
      </c>
      <c r="G314" s="61" t="s">
        <v>13</v>
      </c>
      <c r="H314" s="61" t="s">
        <v>747</v>
      </c>
      <c r="I314" s="61">
        <v>65</v>
      </c>
      <c r="J314" s="61">
        <v>61</v>
      </c>
      <c r="K314" s="61" t="s">
        <v>13</v>
      </c>
      <c r="L314" s="61" t="s">
        <v>747</v>
      </c>
      <c r="M314" s="61" t="s">
        <v>13</v>
      </c>
      <c r="N314" s="61" t="s">
        <v>747</v>
      </c>
      <c r="O314" s="61" t="s">
        <v>13</v>
      </c>
      <c r="P314" s="61" t="s">
        <v>747</v>
      </c>
    </row>
    <row r="315" spans="1:16" ht="13.5" customHeight="1">
      <c r="A315" s="58"/>
      <c r="B315" s="58"/>
      <c r="C315" s="58" t="s">
        <v>594</v>
      </c>
      <c r="D315" s="59" t="s">
        <v>595</v>
      </c>
      <c r="E315" s="60" t="s">
        <v>13</v>
      </c>
      <c r="F315" s="61" t="s">
        <v>747</v>
      </c>
      <c r="G315" s="61">
        <v>1</v>
      </c>
      <c r="H315" s="61" t="s">
        <v>749</v>
      </c>
      <c r="I315" s="61">
        <v>262</v>
      </c>
      <c r="J315" s="61">
        <v>415</v>
      </c>
      <c r="K315" s="61" t="s">
        <v>13</v>
      </c>
      <c r="L315" s="61" t="s">
        <v>747</v>
      </c>
      <c r="M315" s="61">
        <v>1</v>
      </c>
      <c r="N315" s="61" t="s">
        <v>749</v>
      </c>
      <c r="O315" s="61" t="s">
        <v>13</v>
      </c>
      <c r="P315" s="61" t="s">
        <v>747</v>
      </c>
    </row>
    <row r="316" spans="1:16" ht="13.5" customHeight="1">
      <c r="A316" s="58"/>
      <c r="B316" s="58"/>
      <c r="C316" s="58" t="s">
        <v>596</v>
      </c>
      <c r="D316" s="59" t="s">
        <v>597</v>
      </c>
      <c r="E316" s="60" t="s">
        <v>13</v>
      </c>
      <c r="F316" s="61" t="s">
        <v>747</v>
      </c>
      <c r="G316" s="61" t="s">
        <v>13</v>
      </c>
      <c r="H316" s="61" t="s">
        <v>747</v>
      </c>
      <c r="I316" s="61">
        <v>43</v>
      </c>
      <c r="J316" s="61">
        <v>72</v>
      </c>
      <c r="K316" s="61" t="s">
        <v>13</v>
      </c>
      <c r="L316" s="61" t="s">
        <v>747</v>
      </c>
      <c r="M316" s="61" t="s">
        <v>13</v>
      </c>
      <c r="N316" s="61" t="s">
        <v>747</v>
      </c>
      <c r="O316" s="61" t="s">
        <v>13</v>
      </c>
      <c r="P316" s="61" t="s">
        <v>747</v>
      </c>
    </row>
    <row r="317" spans="1:16" ht="13.5" customHeight="1">
      <c r="A317" s="58"/>
      <c r="B317" s="58"/>
      <c r="C317" s="58" t="s">
        <v>598</v>
      </c>
      <c r="D317" s="59" t="s">
        <v>599</v>
      </c>
      <c r="E317" s="60" t="s">
        <v>13</v>
      </c>
      <c r="F317" s="61" t="s">
        <v>747</v>
      </c>
      <c r="G317" s="61" t="s">
        <v>13</v>
      </c>
      <c r="H317" s="61" t="s">
        <v>747</v>
      </c>
      <c r="I317" s="61">
        <v>150</v>
      </c>
      <c r="J317" s="61">
        <v>213</v>
      </c>
      <c r="K317" s="61" t="s">
        <v>13</v>
      </c>
      <c r="L317" s="61" t="s">
        <v>747</v>
      </c>
      <c r="M317" s="61" t="s">
        <v>13</v>
      </c>
      <c r="N317" s="61" t="s">
        <v>747</v>
      </c>
      <c r="O317" s="61" t="s">
        <v>13</v>
      </c>
      <c r="P317" s="61" t="s">
        <v>747</v>
      </c>
    </row>
    <row r="318" spans="1:16" ht="13.5" customHeight="1">
      <c r="A318" s="58"/>
      <c r="B318" s="58"/>
      <c r="C318" s="58" t="s">
        <v>600</v>
      </c>
      <c r="D318" s="59" t="s">
        <v>601</v>
      </c>
      <c r="E318" s="60" t="s">
        <v>13</v>
      </c>
      <c r="F318" s="61" t="s">
        <v>747</v>
      </c>
      <c r="G318" s="61" t="s">
        <v>13</v>
      </c>
      <c r="H318" s="61" t="s">
        <v>747</v>
      </c>
      <c r="I318" s="61">
        <v>55</v>
      </c>
      <c r="J318" s="61">
        <v>39</v>
      </c>
      <c r="K318" s="61" t="s">
        <v>13</v>
      </c>
      <c r="L318" s="61" t="s">
        <v>747</v>
      </c>
      <c r="M318" s="61" t="s">
        <v>13</v>
      </c>
      <c r="N318" s="61" t="s">
        <v>747</v>
      </c>
      <c r="O318" s="61" t="s">
        <v>13</v>
      </c>
      <c r="P318" s="61" t="s">
        <v>747</v>
      </c>
    </row>
    <row r="319" spans="1:16" ht="13.5" customHeight="1">
      <c r="A319" s="58"/>
      <c r="B319" s="58"/>
      <c r="C319" s="58" t="s">
        <v>602</v>
      </c>
      <c r="D319" s="59" t="s">
        <v>603</v>
      </c>
      <c r="E319" s="60" t="s">
        <v>13</v>
      </c>
      <c r="F319" s="61" t="s">
        <v>747</v>
      </c>
      <c r="G319" s="61" t="s">
        <v>13</v>
      </c>
      <c r="H319" s="61" t="s">
        <v>747</v>
      </c>
      <c r="I319" s="61">
        <v>18</v>
      </c>
      <c r="J319" s="61">
        <v>9</v>
      </c>
      <c r="K319" s="61" t="s">
        <v>13</v>
      </c>
      <c r="L319" s="61" t="s">
        <v>747</v>
      </c>
      <c r="M319" s="61" t="s">
        <v>13</v>
      </c>
      <c r="N319" s="61" t="s">
        <v>747</v>
      </c>
      <c r="O319" s="61">
        <v>1</v>
      </c>
      <c r="P319" s="61" t="s">
        <v>749</v>
      </c>
    </row>
    <row r="320" spans="1:16" ht="13.5" customHeight="1">
      <c r="A320" s="58"/>
      <c r="B320" s="58"/>
      <c r="C320" s="58" t="s">
        <v>604</v>
      </c>
      <c r="D320" s="59" t="s">
        <v>605</v>
      </c>
      <c r="E320" s="60" t="s">
        <v>13</v>
      </c>
      <c r="F320" s="61" t="s">
        <v>747</v>
      </c>
      <c r="G320" s="61" t="s">
        <v>13</v>
      </c>
      <c r="H320" s="61" t="s">
        <v>747</v>
      </c>
      <c r="I320" s="61" t="s">
        <v>13</v>
      </c>
      <c r="J320" s="61" t="s">
        <v>747</v>
      </c>
      <c r="K320" s="61" t="s">
        <v>13</v>
      </c>
      <c r="L320" s="61" t="s">
        <v>747</v>
      </c>
      <c r="M320" s="61" t="s">
        <v>13</v>
      </c>
      <c r="N320" s="61" t="s">
        <v>747</v>
      </c>
      <c r="O320" s="61" t="s">
        <v>13</v>
      </c>
      <c r="P320" s="61" t="s">
        <v>747</v>
      </c>
    </row>
    <row r="321" spans="1:16" ht="13.5" customHeight="1">
      <c r="A321" s="58"/>
      <c r="B321" s="138" t="s">
        <v>792</v>
      </c>
      <c r="C321" s="138"/>
      <c r="D321" s="59" t="s">
        <v>793</v>
      </c>
      <c r="E321" s="60" t="s">
        <v>13</v>
      </c>
      <c r="F321" s="61" t="s">
        <v>747</v>
      </c>
      <c r="G321" s="61" t="s">
        <v>13</v>
      </c>
      <c r="H321" s="61" t="s">
        <v>747</v>
      </c>
      <c r="I321" s="61">
        <v>10</v>
      </c>
      <c r="J321" s="61">
        <v>4</v>
      </c>
      <c r="K321" s="61" t="s">
        <v>13</v>
      </c>
      <c r="L321" s="61" t="s">
        <v>747</v>
      </c>
      <c r="M321" s="61">
        <v>1</v>
      </c>
      <c r="N321" s="61" t="s">
        <v>749</v>
      </c>
      <c r="O321" s="61">
        <v>1</v>
      </c>
      <c r="P321" s="61" t="s">
        <v>749</v>
      </c>
    </row>
    <row r="322" spans="1:16" ht="13.5" customHeight="1">
      <c r="A322" s="58"/>
      <c r="B322" s="58"/>
      <c r="C322" s="58" t="s">
        <v>608</v>
      </c>
      <c r="D322" s="59" t="s">
        <v>794</v>
      </c>
      <c r="E322" s="60" t="s">
        <v>13</v>
      </c>
      <c r="F322" s="61" t="s">
        <v>747</v>
      </c>
      <c r="G322" s="61" t="s">
        <v>13</v>
      </c>
      <c r="H322" s="61" t="s">
        <v>747</v>
      </c>
      <c r="I322" s="61" t="s">
        <v>13</v>
      </c>
      <c r="J322" s="61" t="s">
        <v>747</v>
      </c>
      <c r="K322" s="61" t="s">
        <v>13</v>
      </c>
      <c r="L322" s="61" t="s">
        <v>747</v>
      </c>
      <c r="M322" s="61">
        <v>1</v>
      </c>
      <c r="N322" s="61" t="s">
        <v>749</v>
      </c>
      <c r="O322" s="61" t="s">
        <v>13</v>
      </c>
      <c r="P322" s="61" t="s">
        <v>747</v>
      </c>
    </row>
    <row r="323" spans="1:16" ht="13.5" customHeight="1">
      <c r="A323" s="58"/>
      <c r="B323" s="58"/>
      <c r="C323" s="58" t="s">
        <v>610</v>
      </c>
      <c r="D323" s="59" t="s">
        <v>611</v>
      </c>
      <c r="E323" s="60" t="s">
        <v>13</v>
      </c>
      <c r="F323" s="61" t="s">
        <v>747</v>
      </c>
      <c r="G323" s="61" t="s">
        <v>13</v>
      </c>
      <c r="H323" s="61" t="s">
        <v>747</v>
      </c>
      <c r="I323" s="61" t="s">
        <v>13</v>
      </c>
      <c r="J323" s="61" t="s">
        <v>747</v>
      </c>
      <c r="K323" s="61" t="s">
        <v>13</v>
      </c>
      <c r="L323" s="61" t="s">
        <v>747</v>
      </c>
      <c r="M323" s="61" t="s">
        <v>13</v>
      </c>
      <c r="N323" s="61" t="s">
        <v>747</v>
      </c>
      <c r="O323" s="61" t="s">
        <v>13</v>
      </c>
      <c r="P323" s="61" t="s">
        <v>747</v>
      </c>
    </row>
    <row r="324" spans="1:16" ht="13.5" customHeight="1">
      <c r="A324" s="58"/>
      <c r="B324" s="58"/>
      <c r="C324" s="58" t="s">
        <v>612</v>
      </c>
      <c r="D324" s="59" t="s">
        <v>613</v>
      </c>
      <c r="E324" s="60" t="s">
        <v>13</v>
      </c>
      <c r="F324" s="61" t="s">
        <v>747</v>
      </c>
      <c r="G324" s="61" t="s">
        <v>13</v>
      </c>
      <c r="H324" s="61" t="s">
        <v>747</v>
      </c>
      <c r="I324" s="61">
        <v>4</v>
      </c>
      <c r="J324" s="61" t="s">
        <v>749</v>
      </c>
      <c r="K324" s="61" t="s">
        <v>13</v>
      </c>
      <c r="L324" s="61" t="s">
        <v>747</v>
      </c>
      <c r="M324" s="61" t="s">
        <v>13</v>
      </c>
      <c r="N324" s="61" t="s">
        <v>747</v>
      </c>
      <c r="O324" s="61" t="s">
        <v>13</v>
      </c>
      <c r="P324" s="61" t="s">
        <v>747</v>
      </c>
    </row>
    <row r="325" spans="1:16" ht="13.5" customHeight="1">
      <c r="A325" s="58"/>
      <c r="B325" s="58"/>
      <c r="C325" s="58" t="s">
        <v>614</v>
      </c>
      <c r="D325" s="59" t="s">
        <v>615</v>
      </c>
      <c r="E325" s="60" t="s">
        <v>13</v>
      </c>
      <c r="F325" s="61" t="s">
        <v>747</v>
      </c>
      <c r="G325" s="61" t="s">
        <v>13</v>
      </c>
      <c r="H325" s="61" t="s">
        <v>747</v>
      </c>
      <c r="I325" s="61">
        <v>2</v>
      </c>
      <c r="J325" s="61" t="s">
        <v>749</v>
      </c>
      <c r="K325" s="61" t="s">
        <v>13</v>
      </c>
      <c r="L325" s="61" t="s">
        <v>747</v>
      </c>
      <c r="M325" s="61" t="s">
        <v>13</v>
      </c>
      <c r="N325" s="61" t="s">
        <v>747</v>
      </c>
      <c r="O325" s="61">
        <v>1</v>
      </c>
      <c r="P325" s="61" t="s">
        <v>749</v>
      </c>
    </row>
    <row r="326" spans="1:16" ht="13.5" customHeight="1">
      <c r="A326" s="58"/>
      <c r="B326" s="58"/>
      <c r="C326" s="58" t="s">
        <v>616</v>
      </c>
      <c r="D326" s="59" t="s">
        <v>617</v>
      </c>
      <c r="E326" s="60" t="s">
        <v>13</v>
      </c>
      <c r="F326" s="61" t="s">
        <v>747</v>
      </c>
      <c r="G326" s="61" t="s">
        <v>13</v>
      </c>
      <c r="H326" s="61" t="s">
        <v>747</v>
      </c>
      <c r="I326" s="61">
        <v>4</v>
      </c>
      <c r="J326" s="61">
        <v>2</v>
      </c>
      <c r="K326" s="61" t="s">
        <v>13</v>
      </c>
      <c r="L326" s="61" t="s">
        <v>747</v>
      </c>
      <c r="M326" s="61" t="s">
        <v>13</v>
      </c>
      <c r="N326" s="61" t="s">
        <v>747</v>
      </c>
      <c r="O326" s="61" t="s">
        <v>13</v>
      </c>
      <c r="P326" s="61" t="s">
        <v>747</v>
      </c>
    </row>
    <row r="327" spans="1:16" ht="13.5" customHeight="1">
      <c r="A327" s="58"/>
      <c r="B327" s="138" t="s">
        <v>795</v>
      </c>
      <c r="C327" s="138"/>
      <c r="D327" s="59" t="s">
        <v>796</v>
      </c>
      <c r="E327" s="60" t="s">
        <v>13</v>
      </c>
      <c r="F327" s="61" t="s">
        <v>747</v>
      </c>
      <c r="G327" s="61">
        <v>3</v>
      </c>
      <c r="H327" s="61">
        <v>4</v>
      </c>
      <c r="I327" s="61">
        <v>1240</v>
      </c>
      <c r="J327" s="61">
        <v>2108</v>
      </c>
      <c r="K327" s="61" t="s">
        <v>13</v>
      </c>
      <c r="L327" s="61" t="s">
        <v>747</v>
      </c>
      <c r="M327" s="61">
        <v>2</v>
      </c>
      <c r="N327" s="61" t="s">
        <v>749</v>
      </c>
      <c r="O327" s="61">
        <v>2</v>
      </c>
      <c r="P327" s="61" t="s">
        <v>749</v>
      </c>
    </row>
    <row r="328" spans="1:16" ht="13.5" customHeight="1">
      <c r="A328" s="58"/>
      <c r="B328" s="58"/>
      <c r="C328" s="58" t="s">
        <v>620</v>
      </c>
      <c r="D328" s="59" t="s">
        <v>797</v>
      </c>
      <c r="E328" s="60" t="s">
        <v>13</v>
      </c>
      <c r="F328" s="61" t="s">
        <v>747</v>
      </c>
      <c r="G328" s="61">
        <v>1</v>
      </c>
      <c r="H328" s="61" t="s">
        <v>749</v>
      </c>
      <c r="I328" s="61">
        <v>174</v>
      </c>
      <c r="J328" s="61">
        <v>333</v>
      </c>
      <c r="K328" s="61" t="s">
        <v>13</v>
      </c>
      <c r="L328" s="61" t="s">
        <v>747</v>
      </c>
      <c r="M328" s="61" t="s">
        <v>13</v>
      </c>
      <c r="N328" s="61" t="s">
        <v>747</v>
      </c>
      <c r="O328" s="61" t="s">
        <v>13</v>
      </c>
      <c r="P328" s="61" t="s">
        <v>747</v>
      </c>
    </row>
    <row r="329" spans="1:16" ht="13.5" customHeight="1">
      <c r="A329" s="58"/>
      <c r="B329" s="58"/>
      <c r="C329" s="58" t="s">
        <v>622</v>
      </c>
      <c r="D329" s="59" t="s">
        <v>623</v>
      </c>
      <c r="E329" s="60" t="s">
        <v>13</v>
      </c>
      <c r="F329" s="61" t="s">
        <v>747</v>
      </c>
      <c r="G329" s="61">
        <v>1</v>
      </c>
      <c r="H329" s="61" t="s">
        <v>749</v>
      </c>
      <c r="I329" s="61">
        <v>65</v>
      </c>
      <c r="J329" s="61">
        <v>45</v>
      </c>
      <c r="K329" s="61" t="s">
        <v>13</v>
      </c>
      <c r="L329" s="61" t="s">
        <v>747</v>
      </c>
      <c r="M329" s="61" t="s">
        <v>13</v>
      </c>
      <c r="N329" s="61" t="s">
        <v>747</v>
      </c>
      <c r="O329" s="61" t="s">
        <v>13</v>
      </c>
      <c r="P329" s="61" t="s">
        <v>747</v>
      </c>
    </row>
    <row r="330" spans="1:16" ht="13.5" customHeight="1">
      <c r="A330" s="58"/>
      <c r="B330" s="58"/>
      <c r="C330" s="58" t="s">
        <v>624</v>
      </c>
      <c r="D330" s="59" t="s">
        <v>625</v>
      </c>
      <c r="E330" s="60" t="s">
        <v>13</v>
      </c>
      <c r="F330" s="61" t="s">
        <v>747</v>
      </c>
      <c r="G330" s="61" t="s">
        <v>13</v>
      </c>
      <c r="H330" s="61" t="s">
        <v>747</v>
      </c>
      <c r="I330" s="61">
        <v>90</v>
      </c>
      <c r="J330" s="61">
        <v>168</v>
      </c>
      <c r="K330" s="61" t="s">
        <v>13</v>
      </c>
      <c r="L330" s="61" t="s">
        <v>747</v>
      </c>
      <c r="M330" s="61" t="s">
        <v>13</v>
      </c>
      <c r="N330" s="61" t="s">
        <v>747</v>
      </c>
      <c r="O330" s="61">
        <v>1</v>
      </c>
      <c r="P330" s="61" t="s">
        <v>749</v>
      </c>
    </row>
    <row r="331" spans="1:16" ht="13.5" customHeight="1">
      <c r="A331" s="58"/>
      <c r="B331" s="58"/>
      <c r="C331" s="58" t="s">
        <v>626</v>
      </c>
      <c r="D331" s="59" t="s">
        <v>627</v>
      </c>
      <c r="E331" s="60" t="s">
        <v>13</v>
      </c>
      <c r="F331" s="61" t="s">
        <v>747</v>
      </c>
      <c r="G331" s="61" t="s">
        <v>13</v>
      </c>
      <c r="H331" s="61" t="s">
        <v>747</v>
      </c>
      <c r="I331" s="61">
        <v>302</v>
      </c>
      <c r="J331" s="61">
        <v>521</v>
      </c>
      <c r="K331" s="61" t="s">
        <v>13</v>
      </c>
      <c r="L331" s="61" t="s">
        <v>747</v>
      </c>
      <c r="M331" s="61">
        <v>2</v>
      </c>
      <c r="N331" s="61" t="s">
        <v>749</v>
      </c>
      <c r="O331" s="61" t="s">
        <v>13</v>
      </c>
      <c r="P331" s="61" t="s">
        <v>747</v>
      </c>
    </row>
    <row r="332" spans="1:16" ht="13.5" customHeight="1">
      <c r="A332" s="58"/>
      <c r="B332" s="58"/>
      <c r="C332" s="58" t="s">
        <v>628</v>
      </c>
      <c r="D332" s="59" t="s">
        <v>629</v>
      </c>
      <c r="E332" s="60" t="s">
        <v>13</v>
      </c>
      <c r="F332" s="61" t="s">
        <v>747</v>
      </c>
      <c r="G332" s="61">
        <v>1</v>
      </c>
      <c r="H332" s="61" t="s">
        <v>749</v>
      </c>
      <c r="I332" s="61">
        <v>161</v>
      </c>
      <c r="J332" s="61">
        <v>199</v>
      </c>
      <c r="K332" s="61" t="s">
        <v>13</v>
      </c>
      <c r="L332" s="61" t="s">
        <v>747</v>
      </c>
      <c r="M332" s="61" t="s">
        <v>13</v>
      </c>
      <c r="N332" s="61" t="s">
        <v>747</v>
      </c>
      <c r="O332" s="61" t="s">
        <v>13</v>
      </c>
      <c r="P332" s="61" t="s">
        <v>747</v>
      </c>
    </row>
    <row r="333" spans="1:16" ht="13.5" customHeight="1">
      <c r="A333" s="58"/>
      <c r="B333" s="58"/>
      <c r="C333" s="58" t="s">
        <v>630</v>
      </c>
      <c r="D333" s="59" t="s">
        <v>631</v>
      </c>
      <c r="E333" s="60" t="s">
        <v>13</v>
      </c>
      <c r="F333" s="61" t="s">
        <v>747</v>
      </c>
      <c r="G333" s="61" t="s">
        <v>13</v>
      </c>
      <c r="H333" s="61" t="s">
        <v>747</v>
      </c>
      <c r="I333" s="61">
        <v>268</v>
      </c>
      <c r="J333" s="61">
        <v>551</v>
      </c>
      <c r="K333" s="61" t="s">
        <v>13</v>
      </c>
      <c r="L333" s="61" t="s">
        <v>747</v>
      </c>
      <c r="M333" s="61" t="s">
        <v>13</v>
      </c>
      <c r="N333" s="61" t="s">
        <v>747</v>
      </c>
      <c r="O333" s="61" t="s">
        <v>13</v>
      </c>
      <c r="P333" s="61" t="s">
        <v>747</v>
      </c>
    </row>
    <row r="334" spans="1:16" ht="13.5" customHeight="1">
      <c r="A334" s="58"/>
      <c r="B334" s="58"/>
      <c r="C334" s="58" t="s">
        <v>632</v>
      </c>
      <c r="D334" s="59" t="s">
        <v>633</v>
      </c>
      <c r="E334" s="60" t="s">
        <v>13</v>
      </c>
      <c r="F334" s="61" t="s">
        <v>747</v>
      </c>
      <c r="G334" s="61" t="s">
        <v>13</v>
      </c>
      <c r="H334" s="61" t="s">
        <v>747</v>
      </c>
      <c r="I334" s="61">
        <v>154</v>
      </c>
      <c r="J334" s="61">
        <v>240</v>
      </c>
      <c r="K334" s="61" t="s">
        <v>13</v>
      </c>
      <c r="L334" s="61" t="s">
        <v>747</v>
      </c>
      <c r="M334" s="61" t="s">
        <v>13</v>
      </c>
      <c r="N334" s="61" t="s">
        <v>747</v>
      </c>
      <c r="O334" s="61">
        <v>1</v>
      </c>
      <c r="P334" s="61" t="s">
        <v>749</v>
      </c>
    </row>
    <row r="335" spans="1:16" ht="13.5" customHeight="1">
      <c r="A335" s="58"/>
      <c r="B335" s="58"/>
      <c r="C335" s="58" t="s">
        <v>634</v>
      </c>
      <c r="D335" s="59" t="s">
        <v>635</v>
      </c>
      <c r="E335" s="60" t="s">
        <v>13</v>
      </c>
      <c r="F335" s="61" t="s">
        <v>747</v>
      </c>
      <c r="G335" s="61" t="s">
        <v>13</v>
      </c>
      <c r="H335" s="61" t="s">
        <v>747</v>
      </c>
      <c r="I335" s="61">
        <v>26</v>
      </c>
      <c r="J335" s="61">
        <v>51</v>
      </c>
      <c r="K335" s="61" t="s">
        <v>13</v>
      </c>
      <c r="L335" s="61" t="s">
        <v>747</v>
      </c>
      <c r="M335" s="61" t="s">
        <v>13</v>
      </c>
      <c r="N335" s="61" t="s">
        <v>747</v>
      </c>
      <c r="O335" s="61" t="s">
        <v>13</v>
      </c>
      <c r="P335" s="61" t="s">
        <v>747</v>
      </c>
    </row>
    <row r="336" spans="1:16" ht="13.5" customHeight="1">
      <c r="A336" s="138" t="s">
        <v>636</v>
      </c>
      <c r="B336" s="138"/>
      <c r="C336" s="138"/>
      <c r="D336" s="59"/>
      <c r="E336" s="60"/>
      <c r="F336" s="61"/>
      <c r="G336" s="61"/>
      <c r="H336" s="61"/>
      <c r="I336" s="61"/>
      <c r="J336" s="61"/>
      <c r="K336" s="61"/>
      <c r="L336" s="61"/>
      <c r="M336" s="61"/>
      <c r="N336" s="61"/>
      <c r="O336" s="61"/>
      <c r="P336" s="61"/>
    </row>
    <row r="337" spans="1:16" ht="13.5" customHeight="1">
      <c r="A337" s="58"/>
      <c r="B337" s="138" t="s">
        <v>637</v>
      </c>
      <c r="C337" s="138"/>
      <c r="D337" s="59" t="s">
        <v>638</v>
      </c>
      <c r="E337" s="60" t="s">
        <v>13</v>
      </c>
      <c r="F337" s="61" t="s">
        <v>747</v>
      </c>
      <c r="G337" s="61" t="s">
        <v>13</v>
      </c>
      <c r="H337" s="61" t="s">
        <v>747</v>
      </c>
      <c r="I337" s="61" t="s">
        <v>13</v>
      </c>
      <c r="J337" s="61" t="s">
        <v>747</v>
      </c>
      <c r="K337" s="61" t="s">
        <v>13</v>
      </c>
      <c r="L337" s="61" t="s">
        <v>747</v>
      </c>
      <c r="M337" s="61" t="s">
        <v>13</v>
      </c>
      <c r="N337" s="61" t="s">
        <v>747</v>
      </c>
      <c r="O337" s="61">
        <v>2</v>
      </c>
      <c r="P337" s="61" t="s">
        <v>749</v>
      </c>
    </row>
    <row r="338" spans="1:16" ht="13.5" customHeight="1">
      <c r="A338" s="58"/>
      <c r="B338" s="58"/>
      <c r="C338" s="58" t="s">
        <v>639</v>
      </c>
      <c r="D338" s="59" t="s">
        <v>640</v>
      </c>
      <c r="E338" s="60" t="s">
        <v>13</v>
      </c>
      <c r="F338" s="61" t="s">
        <v>747</v>
      </c>
      <c r="G338" s="61" t="s">
        <v>13</v>
      </c>
      <c r="H338" s="61" t="s">
        <v>747</v>
      </c>
      <c r="I338" s="61" t="s">
        <v>13</v>
      </c>
      <c r="J338" s="61" t="s">
        <v>747</v>
      </c>
      <c r="K338" s="61" t="s">
        <v>13</v>
      </c>
      <c r="L338" s="61" t="s">
        <v>747</v>
      </c>
      <c r="M338" s="61" t="s">
        <v>13</v>
      </c>
      <c r="N338" s="61" t="s">
        <v>747</v>
      </c>
      <c r="O338" s="61" t="s">
        <v>13</v>
      </c>
      <c r="P338" s="61" t="s">
        <v>747</v>
      </c>
    </row>
    <row r="339" spans="1:16" ht="13.5" customHeight="1">
      <c r="A339" s="58"/>
      <c r="B339" s="58"/>
      <c r="C339" s="58" t="s">
        <v>641</v>
      </c>
      <c r="D339" s="59" t="s">
        <v>642</v>
      </c>
      <c r="E339" s="60" t="s">
        <v>13</v>
      </c>
      <c r="F339" s="61" t="s">
        <v>747</v>
      </c>
      <c r="G339" s="61" t="s">
        <v>13</v>
      </c>
      <c r="H339" s="61" t="s">
        <v>747</v>
      </c>
      <c r="I339" s="61" t="s">
        <v>13</v>
      </c>
      <c r="J339" s="61" t="s">
        <v>747</v>
      </c>
      <c r="K339" s="61" t="s">
        <v>13</v>
      </c>
      <c r="L339" s="61" t="s">
        <v>747</v>
      </c>
      <c r="M339" s="61" t="s">
        <v>13</v>
      </c>
      <c r="N339" s="61" t="s">
        <v>747</v>
      </c>
      <c r="O339" s="61">
        <v>2</v>
      </c>
      <c r="P339" s="61" t="s">
        <v>749</v>
      </c>
    </row>
    <row r="340" spans="1:16" ht="13.5" customHeight="1">
      <c r="A340" s="58"/>
      <c r="B340" s="138" t="s">
        <v>643</v>
      </c>
      <c r="C340" s="138"/>
      <c r="D340" s="59" t="s">
        <v>644</v>
      </c>
      <c r="E340" s="60" t="s">
        <v>13</v>
      </c>
      <c r="F340" s="61" t="s">
        <v>747</v>
      </c>
      <c r="G340" s="61" t="s">
        <v>13</v>
      </c>
      <c r="H340" s="61" t="s">
        <v>747</v>
      </c>
      <c r="I340" s="61">
        <v>1</v>
      </c>
      <c r="J340" s="61" t="s">
        <v>749</v>
      </c>
      <c r="K340" s="61" t="s">
        <v>13</v>
      </c>
      <c r="L340" s="61" t="s">
        <v>747</v>
      </c>
      <c r="M340" s="61" t="s">
        <v>13</v>
      </c>
      <c r="N340" s="61" t="s">
        <v>747</v>
      </c>
      <c r="O340" s="61">
        <v>2</v>
      </c>
      <c r="P340" s="61" t="s">
        <v>749</v>
      </c>
    </row>
    <row r="341" spans="1:16" ht="13.5" customHeight="1">
      <c r="A341" s="58"/>
      <c r="B341" s="58"/>
      <c r="C341" s="58" t="s">
        <v>645</v>
      </c>
      <c r="D341" s="59" t="s">
        <v>646</v>
      </c>
      <c r="E341" s="60" t="s">
        <v>13</v>
      </c>
      <c r="F341" s="61" t="s">
        <v>747</v>
      </c>
      <c r="G341" s="61" t="s">
        <v>13</v>
      </c>
      <c r="H341" s="61" t="s">
        <v>747</v>
      </c>
      <c r="I341" s="61" t="s">
        <v>13</v>
      </c>
      <c r="J341" s="61" t="s">
        <v>747</v>
      </c>
      <c r="K341" s="61" t="s">
        <v>13</v>
      </c>
      <c r="L341" s="61" t="s">
        <v>747</v>
      </c>
      <c r="M341" s="61" t="s">
        <v>13</v>
      </c>
      <c r="N341" s="61" t="s">
        <v>747</v>
      </c>
      <c r="O341" s="61">
        <v>1</v>
      </c>
      <c r="P341" s="61" t="s">
        <v>749</v>
      </c>
    </row>
    <row r="342" spans="1:16" ht="13.5" customHeight="1">
      <c r="A342" s="58"/>
      <c r="B342" s="58"/>
      <c r="C342" s="58" t="s">
        <v>647</v>
      </c>
      <c r="D342" s="59" t="s">
        <v>648</v>
      </c>
      <c r="E342" s="60" t="s">
        <v>13</v>
      </c>
      <c r="F342" s="61" t="s">
        <v>747</v>
      </c>
      <c r="G342" s="61" t="s">
        <v>13</v>
      </c>
      <c r="H342" s="61" t="s">
        <v>747</v>
      </c>
      <c r="I342" s="61">
        <v>1</v>
      </c>
      <c r="J342" s="61" t="s">
        <v>749</v>
      </c>
      <c r="K342" s="61" t="s">
        <v>13</v>
      </c>
      <c r="L342" s="61" t="s">
        <v>747</v>
      </c>
      <c r="M342" s="61" t="s">
        <v>13</v>
      </c>
      <c r="N342" s="61" t="s">
        <v>747</v>
      </c>
      <c r="O342" s="61">
        <v>1</v>
      </c>
      <c r="P342" s="61" t="s">
        <v>749</v>
      </c>
    </row>
    <row r="343" spans="1:16" ht="13.5" customHeight="1">
      <c r="A343" s="58"/>
      <c r="B343" s="138" t="s">
        <v>649</v>
      </c>
      <c r="C343" s="138"/>
      <c r="D343" s="59" t="s">
        <v>650</v>
      </c>
      <c r="E343" s="60" t="s">
        <v>13</v>
      </c>
      <c r="F343" s="61" t="s">
        <v>747</v>
      </c>
      <c r="G343" s="61" t="s">
        <v>13</v>
      </c>
      <c r="H343" s="61" t="s">
        <v>747</v>
      </c>
      <c r="I343" s="61" t="s">
        <v>13</v>
      </c>
      <c r="J343" s="61" t="s">
        <v>747</v>
      </c>
      <c r="K343" s="61" t="s">
        <v>13</v>
      </c>
      <c r="L343" s="61" t="s">
        <v>747</v>
      </c>
      <c r="M343" s="61" t="s">
        <v>13</v>
      </c>
      <c r="N343" s="61" t="s">
        <v>747</v>
      </c>
      <c r="O343" s="61">
        <v>6</v>
      </c>
      <c r="P343" s="61">
        <v>1</v>
      </c>
    </row>
    <row r="344" spans="1:16" ht="13.5" customHeight="1">
      <c r="A344" s="58"/>
      <c r="B344" s="58"/>
      <c r="C344" s="58" t="s">
        <v>651</v>
      </c>
      <c r="D344" s="59" t="s">
        <v>652</v>
      </c>
      <c r="E344" s="60" t="s">
        <v>13</v>
      </c>
      <c r="F344" s="61" t="s">
        <v>747</v>
      </c>
      <c r="G344" s="61" t="s">
        <v>13</v>
      </c>
      <c r="H344" s="61" t="s">
        <v>747</v>
      </c>
      <c r="I344" s="61" t="s">
        <v>13</v>
      </c>
      <c r="J344" s="61" t="s">
        <v>747</v>
      </c>
      <c r="K344" s="61" t="s">
        <v>13</v>
      </c>
      <c r="L344" s="61" t="s">
        <v>747</v>
      </c>
      <c r="M344" s="61" t="s">
        <v>13</v>
      </c>
      <c r="N344" s="61" t="s">
        <v>747</v>
      </c>
      <c r="O344" s="61" t="s">
        <v>13</v>
      </c>
      <c r="P344" s="61" t="s">
        <v>747</v>
      </c>
    </row>
    <row r="345" spans="1:16" ht="13.5" customHeight="1">
      <c r="A345" s="58"/>
      <c r="B345" s="58"/>
      <c r="C345" s="58" t="s">
        <v>653</v>
      </c>
      <c r="D345" s="59" t="s">
        <v>654</v>
      </c>
      <c r="E345" s="60" t="s">
        <v>13</v>
      </c>
      <c r="F345" s="61" t="s">
        <v>747</v>
      </c>
      <c r="G345" s="61" t="s">
        <v>13</v>
      </c>
      <c r="H345" s="61" t="s">
        <v>747</v>
      </c>
      <c r="I345" s="61" t="s">
        <v>13</v>
      </c>
      <c r="J345" s="61" t="s">
        <v>747</v>
      </c>
      <c r="K345" s="61" t="s">
        <v>13</v>
      </c>
      <c r="L345" s="61" t="s">
        <v>747</v>
      </c>
      <c r="M345" s="61" t="s">
        <v>13</v>
      </c>
      <c r="N345" s="61" t="s">
        <v>747</v>
      </c>
      <c r="O345" s="61" t="s">
        <v>13</v>
      </c>
      <c r="P345" s="61" t="s">
        <v>747</v>
      </c>
    </row>
    <row r="346" spans="1:16" ht="13.5" customHeight="1">
      <c r="A346" s="58"/>
      <c r="B346" s="58"/>
      <c r="C346" s="58" t="s">
        <v>655</v>
      </c>
      <c r="D346" s="59" t="s">
        <v>656</v>
      </c>
      <c r="E346" s="60" t="s">
        <v>13</v>
      </c>
      <c r="F346" s="61" t="s">
        <v>747</v>
      </c>
      <c r="G346" s="61" t="s">
        <v>13</v>
      </c>
      <c r="H346" s="61" t="s">
        <v>747</v>
      </c>
      <c r="I346" s="61" t="s">
        <v>13</v>
      </c>
      <c r="J346" s="61" t="s">
        <v>747</v>
      </c>
      <c r="K346" s="61" t="s">
        <v>13</v>
      </c>
      <c r="L346" s="61" t="s">
        <v>747</v>
      </c>
      <c r="M346" s="61" t="s">
        <v>13</v>
      </c>
      <c r="N346" s="61" t="s">
        <v>747</v>
      </c>
      <c r="O346" s="61">
        <v>2</v>
      </c>
      <c r="P346" s="61" t="s">
        <v>749</v>
      </c>
    </row>
    <row r="347" spans="1:16" ht="13.5" customHeight="1">
      <c r="A347" s="58"/>
      <c r="B347" s="58"/>
      <c r="C347" s="58" t="s">
        <v>657</v>
      </c>
      <c r="D347" s="59" t="s">
        <v>658</v>
      </c>
      <c r="E347" s="60" t="s">
        <v>13</v>
      </c>
      <c r="F347" s="61" t="s">
        <v>747</v>
      </c>
      <c r="G347" s="61" t="s">
        <v>13</v>
      </c>
      <c r="H347" s="61" t="s">
        <v>747</v>
      </c>
      <c r="I347" s="61" t="s">
        <v>13</v>
      </c>
      <c r="J347" s="61" t="s">
        <v>747</v>
      </c>
      <c r="K347" s="61" t="s">
        <v>13</v>
      </c>
      <c r="L347" s="61" t="s">
        <v>747</v>
      </c>
      <c r="M347" s="61" t="s">
        <v>13</v>
      </c>
      <c r="N347" s="61" t="s">
        <v>747</v>
      </c>
      <c r="O347" s="61">
        <v>4</v>
      </c>
      <c r="P347" s="61" t="s">
        <v>749</v>
      </c>
    </row>
    <row r="348" spans="1:16" ht="13.5" customHeight="1">
      <c r="A348" s="58"/>
      <c r="B348" s="58"/>
      <c r="C348" s="58" t="s">
        <v>659</v>
      </c>
      <c r="D348" s="59" t="s">
        <v>660</v>
      </c>
      <c r="E348" s="60" t="s">
        <v>13</v>
      </c>
      <c r="F348" s="61" t="s">
        <v>747</v>
      </c>
      <c r="G348" s="61" t="s">
        <v>13</v>
      </c>
      <c r="H348" s="61" t="s">
        <v>747</v>
      </c>
      <c r="I348" s="61" t="s">
        <v>13</v>
      </c>
      <c r="J348" s="61" t="s">
        <v>747</v>
      </c>
      <c r="K348" s="61" t="s">
        <v>13</v>
      </c>
      <c r="L348" s="61" t="s">
        <v>747</v>
      </c>
      <c r="M348" s="61" t="s">
        <v>13</v>
      </c>
      <c r="N348" s="61" t="s">
        <v>747</v>
      </c>
      <c r="O348" s="61" t="s">
        <v>13</v>
      </c>
      <c r="P348" s="61" t="s">
        <v>747</v>
      </c>
    </row>
    <row r="349" spans="1:16" ht="13.5" customHeight="1">
      <c r="A349" s="58"/>
      <c r="B349" s="58"/>
      <c r="C349" s="58" t="s">
        <v>661</v>
      </c>
      <c r="D349" s="59" t="s">
        <v>662</v>
      </c>
      <c r="E349" s="60" t="s">
        <v>13</v>
      </c>
      <c r="F349" s="61" t="s">
        <v>747</v>
      </c>
      <c r="G349" s="61" t="s">
        <v>13</v>
      </c>
      <c r="H349" s="61" t="s">
        <v>747</v>
      </c>
      <c r="I349" s="61" t="s">
        <v>13</v>
      </c>
      <c r="J349" s="61" t="s">
        <v>747</v>
      </c>
      <c r="K349" s="61" t="s">
        <v>13</v>
      </c>
      <c r="L349" s="61" t="s">
        <v>747</v>
      </c>
      <c r="M349" s="61" t="s">
        <v>13</v>
      </c>
      <c r="N349" s="61" t="s">
        <v>747</v>
      </c>
      <c r="O349" s="61" t="s">
        <v>13</v>
      </c>
      <c r="P349" s="61" t="s">
        <v>747</v>
      </c>
    </row>
    <row r="350" spans="1:16" ht="13.5" customHeight="1">
      <c r="A350" s="58"/>
      <c r="B350" s="138" t="s">
        <v>663</v>
      </c>
      <c r="C350" s="138"/>
      <c r="D350" s="59" t="s">
        <v>664</v>
      </c>
      <c r="E350" s="60" t="s">
        <v>13</v>
      </c>
      <c r="F350" s="61" t="s">
        <v>747</v>
      </c>
      <c r="G350" s="61" t="s">
        <v>13</v>
      </c>
      <c r="H350" s="61" t="s">
        <v>747</v>
      </c>
      <c r="I350" s="61" t="s">
        <v>13</v>
      </c>
      <c r="J350" s="61" t="s">
        <v>747</v>
      </c>
      <c r="K350" s="61" t="s">
        <v>13</v>
      </c>
      <c r="L350" s="61" t="s">
        <v>747</v>
      </c>
      <c r="M350" s="61" t="s">
        <v>13</v>
      </c>
      <c r="N350" s="61" t="s">
        <v>747</v>
      </c>
      <c r="O350" s="61">
        <v>1</v>
      </c>
      <c r="P350" s="61" t="s">
        <v>749</v>
      </c>
    </row>
    <row r="351" spans="1:16" ht="13.5" customHeight="1">
      <c r="A351" s="58"/>
      <c r="B351" s="58"/>
      <c r="C351" s="58" t="s">
        <v>663</v>
      </c>
      <c r="D351" s="59" t="s">
        <v>665</v>
      </c>
      <c r="E351" s="60" t="s">
        <v>13</v>
      </c>
      <c r="F351" s="61" t="s">
        <v>747</v>
      </c>
      <c r="G351" s="61" t="s">
        <v>13</v>
      </c>
      <c r="H351" s="61" t="s">
        <v>747</v>
      </c>
      <c r="I351" s="61" t="s">
        <v>13</v>
      </c>
      <c r="J351" s="61" t="s">
        <v>747</v>
      </c>
      <c r="K351" s="61" t="s">
        <v>13</v>
      </c>
      <c r="L351" s="61" t="s">
        <v>747</v>
      </c>
      <c r="M351" s="61" t="s">
        <v>13</v>
      </c>
      <c r="N351" s="61" t="s">
        <v>747</v>
      </c>
      <c r="O351" s="61" t="s">
        <v>13</v>
      </c>
      <c r="P351" s="61" t="s">
        <v>747</v>
      </c>
    </row>
    <row r="352" spans="1:16" ht="13.5" customHeight="1">
      <c r="A352" s="58"/>
      <c r="B352" s="58"/>
      <c r="C352" s="58" t="s">
        <v>666</v>
      </c>
      <c r="D352" s="59" t="s">
        <v>667</v>
      </c>
      <c r="E352" s="60" t="s">
        <v>13</v>
      </c>
      <c r="F352" s="61" t="s">
        <v>747</v>
      </c>
      <c r="G352" s="61" t="s">
        <v>13</v>
      </c>
      <c r="H352" s="61" t="s">
        <v>747</v>
      </c>
      <c r="I352" s="61" t="s">
        <v>13</v>
      </c>
      <c r="J352" s="61" t="s">
        <v>747</v>
      </c>
      <c r="K352" s="61" t="s">
        <v>13</v>
      </c>
      <c r="L352" s="61" t="s">
        <v>747</v>
      </c>
      <c r="M352" s="61" t="s">
        <v>13</v>
      </c>
      <c r="N352" s="61" t="s">
        <v>747</v>
      </c>
      <c r="O352" s="61" t="s">
        <v>13</v>
      </c>
      <c r="P352" s="61" t="s">
        <v>747</v>
      </c>
    </row>
    <row r="353" spans="1:16" ht="13.5" customHeight="1">
      <c r="A353" s="58"/>
      <c r="B353" s="58"/>
      <c r="C353" s="58" t="s">
        <v>149</v>
      </c>
      <c r="D353" s="59" t="s">
        <v>668</v>
      </c>
      <c r="E353" s="60" t="s">
        <v>13</v>
      </c>
      <c r="F353" s="61" t="s">
        <v>747</v>
      </c>
      <c r="G353" s="61" t="s">
        <v>13</v>
      </c>
      <c r="H353" s="61" t="s">
        <v>747</v>
      </c>
      <c r="I353" s="61" t="s">
        <v>13</v>
      </c>
      <c r="J353" s="61" t="s">
        <v>747</v>
      </c>
      <c r="K353" s="61" t="s">
        <v>13</v>
      </c>
      <c r="L353" s="61" t="s">
        <v>747</v>
      </c>
      <c r="M353" s="61" t="s">
        <v>13</v>
      </c>
      <c r="N353" s="61" t="s">
        <v>747</v>
      </c>
      <c r="O353" s="61">
        <v>1</v>
      </c>
      <c r="P353" s="61" t="s">
        <v>749</v>
      </c>
    </row>
    <row r="354" spans="1:16" ht="13.5" customHeight="1">
      <c r="A354" s="58"/>
      <c r="B354" s="138" t="s">
        <v>669</v>
      </c>
      <c r="C354" s="138"/>
      <c r="D354" s="59" t="s">
        <v>670</v>
      </c>
      <c r="E354" s="60" t="s">
        <v>13</v>
      </c>
      <c r="F354" s="61" t="s">
        <v>747</v>
      </c>
      <c r="G354" s="61" t="s">
        <v>13</v>
      </c>
      <c r="H354" s="61" t="s">
        <v>747</v>
      </c>
      <c r="I354" s="61" t="s">
        <v>13</v>
      </c>
      <c r="J354" s="61" t="s">
        <v>747</v>
      </c>
      <c r="K354" s="61" t="s">
        <v>13</v>
      </c>
      <c r="L354" s="61" t="s">
        <v>747</v>
      </c>
      <c r="M354" s="61" t="s">
        <v>13</v>
      </c>
      <c r="N354" s="61" t="s">
        <v>747</v>
      </c>
      <c r="O354" s="61" t="s">
        <v>13</v>
      </c>
      <c r="P354" s="61" t="s">
        <v>747</v>
      </c>
    </row>
    <row r="355" spans="1:16" ht="13.5" customHeight="1">
      <c r="A355" s="58"/>
      <c r="B355" s="58"/>
      <c r="C355" s="58" t="s">
        <v>671</v>
      </c>
      <c r="D355" s="59" t="s">
        <v>672</v>
      </c>
      <c r="E355" s="60" t="s">
        <v>13</v>
      </c>
      <c r="F355" s="61" t="s">
        <v>747</v>
      </c>
      <c r="G355" s="61" t="s">
        <v>13</v>
      </c>
      <c r="H355" s="61" t="s">
        <v>747</v>
      </c>
      <c r="I355" s="61" t="s">
        <v>13</v>
      </c>
      <c r="J355" s="61" t="s">
        <v>747</v>
      </c>
      <c r="K355" s="61" t="s">
        <v>13</v>
      </c>
      <c r="L355" s="61" t="s">
        <v>747</v>
      </c>
      <c r="M355" s="61" t="s">
        <v>13</v>
      </c>
      <c r="N355" s="61" t="s">
        <v>747</v>
      </c>
      <c r="O355" s="61" t="s">
        <v>13</v>
      </c>
      <c r="P355" s="61" t="s">
        <v>747</v>
      </c>
    </row>
    <row r="356" spans="1:16" ht="13.5" customHeight="1">
      <c r="A356" s="58"/>
      <c r="B356" s="58"/>
      <c r="C356" s="58" t="s">
        <v>673</v>
      </c>
      <c r="D356" s="59" t="s">
        <v>674</v>
      </c>
      <c r="E356" s="60" t="s">
        <v>13</v>
      </c>
      <c r="F356" s="61" t="s">
        <v>747</v>
      </c>
      <c r="G356" s="61" t="s">
        <v>13</v>
      </c>
      <c r="H356" s="61" t="s">
        <v>747</v>
      </c>
      <c r="I356" s="61" t="s">
        <v>13</v>
      </c>
      <c r="J356" s="61" t="s">
        <v>747</v>
      </c>
      <c r="K356" s="61" t="s">
        <v>13</v>
      </c>
      <c r="L356" s="61" t="s">
        <v>747</v>
      </c>
      <c r="M356" s="61" t="s">
        <v>13</v>
      </c>
      <c r="N356" s="61" t="s">
        <v>747</v>
      </c>
      <c r="O356" s="61" t="s">
        <v>13</v>
      </c>
      <c r="P356" s="61" t="s">
        <v>747</v>
      </c>
    </row>
    <row r="357" spans="1:16" ht="13.5" customHeight="1">
      <c r="A357" s="58"/>
      <c r="B357" s="58"/>
      <c r="C357" s="58" t="s">
        <v>675</v>
      </c>
      <c r="D357" s="59" t="s">
        <v>676</v>
      </c>
      <c r="E357" s="60" t="s">
        <v>13</v>
      </c>
      <c r="F357" s="61" t="s">
        <v>747</v>
      </c>
      <c r="G357" s="61" t="s">
        <v>13</v>
      </c>
      <c r="H357" s="61" t="s">
        <v>747</v>
      </c>
      <c r="I357" s="61" t="s">
        <v>13</v>
      </c>
      <c r="J357" s="61" t="s">
        <v>747</v>
      </c>
      <c r="K357" s="61" t="s">
        <v>13</v>
      </c>
      <c r="L357" s="61" t="s">
        <v>747</v>
      </c>
      <c r="M357" s="61" t="s">
        <v>13</v>
      </c>
      <c r="N357" s="61" t="s">
        <v>747</v>
      </c>
      <c r="O357" s="61" t="s">
        <v>13</v>
      </c>
      <c r="P357" s="61" t="s">
        <v>747</v>
      </c>
    </row>
    <row r="358" spans="1:16" ht="13.5" customHeight="1">
      <c r="A358" s="58"/>
      <c r="B358" s="58"/>
      <c r="C358" s="58" t="s">
        <v>677</v>
      </c>
      <c r="D358" s="59" t="s">
        <v>678</v>
      </c>
      <c r="E358" s="60" t="s">
        <v>13</v>
      </c>
      <c r="F358" s="61" t="s">
        <v>747</v>
      </c>
      <c r="G358" s="61" t="s">
        <v>13</v>
      </c>
      <c r="H358" s="61" t="s">
        <v>747</v>
      </c>
      <c r="I358" s="61" t="s">
        <v>13</v>
      </c>
      <c r="J358" s="61" t="s">
        <v>747</v>
      </c>
      <c r="K358" s="61" t="s">
        <v>13</v>
      </c>
      <c r="L358" s="61" t="s">
        <v>747</v>
      </c>
      <c r="M358" s="61" t="s">
        <v>13</v>
      </c>
      <c r="N358" s="61" t="s">
        <v>747</v>
      </c>
      <c r="O358" s="61" t="s">
        <v>13</v>
      </c>
      <c r="P358" s="61" t="s">
        <v>747</v>
      </c>
    </row>
    <row r="359" spans="1:16" ht="13.5" customHeight="1">
      <c r="A359" s="138" t="s">
        <v>679</v>
      </c>
      <c r="B359" s="138"/>
      <c r="C359" s="138"/>
      <c r="D359" s="59"/>
      <c r="E359" s="60"/>
      <c r="F359" s="61"/>
      <c r="G359" s="61"/>
      <c r="H359" s="61"/>
      <c r="I359" s="61"/>
      <c r="J359" s="61"/>
      <c r="K359" s="61"/>
      <c r="L359" s="61"/>
      <c r="M359" s="61"/>
      <c r="N359" s="61"/>
      <c r="O359" s="61"/>
      <c r="P359" s="61"/>
    </row>
    <row r="360" spans="1:16" ht="13.5" customHeight="1">
      <c r="A360" s="58"/>
      <c r="B360" s="138" t="s">
        <v>680</v>
      </c>
      <c r="C360" s="138"/>
      <c r="D360" s="59" t="s">
        <v>681</v>
      </c>
      <c r="E360" s="60" t="s">
        <v>13</v>
      </c>
      <c r="F360" s="61" t="s">
        <v>747</v>
      </c>
      <c r="G360" s="61" t="s">
        <v>13</v>
      </c>
      <c r="H360" s="61" t="s">
        <v>747</v>
      </c>
      <c r="I360" s="61">
        <v>3</v>
      </c>
      <c r="J360" s="61">
        <v>2</v>
      </c>
      <c r="K360" s="61" t="s">
        <v>13</v>
      </c>
      <c r="L360" s="61" t="s">
        <v>747</v>
      </c>
      <c r="M360" s="61" t="s">
        <v>13</v>
      </c>
      <c r="N360" s="61" t="s">
        <v>747</v>
      </c>
      <c r="O360" s="61">
        <v>1</v>
      </c>
      <c r="P360" s="61" t="s">
        <v>749</v>
      </c>
    </row>
    <row r="361" spans="1:16" ht="13.5" customHeight="1">
      <c r="A361" s="138" t="s">
        <v>682</v>
      </c>
      <c r="B361" s="138"/>
      <c r="C361" s="138"/>
      <c r="D361" s="59"/>
      <c r="E361" s="60"/>
      <c r="F361" s="61"/>
      <c r="G361" s="61"/>
      <c r="H361" s="61"/>
      <c r="I361" s="61"/>
      <c r="J361" s="61"/>
      <c r="K361" s="61"/>
      <c r="L361" s="61"/>
      <c r="M361" s="61"/>
      <c r="N361" s="61"/>
      <c r="O361" s="61"/>
      <c r="P361" s="61"/>
    </row>
    <row r="362" spans="1:16" ht="13.5" customHeight="1">
      <c r="A362" s="58"/>
      <c r="B362" s="138" t="s">
        <v>683</v>
      </c>
      <c r="C362" s="138"/>
      <c r="D362" s="59" t="s">
        <v>684</v>
      </c>
      <c r="E362" s="60" t="s">
        <v>13</v>
      </c>
      <c r="F362" s="61" t="s">
        <v>747</v>
      </c>
      <c r="G362" s="61" t="s">
        <v>13</v>
      </c>
      <c r="H362" s="61" t="s">
        <v>747</v>
      </c>
      <c r="I362" s="61">
        <v>1</v>
      </c>
      <c r="J362" s="61" t="s">
        <v>749</v>
      </c>
      <c r="K362" s="61" t="s">
        <v>13</v>
      </c>
      <c r="L362" s="61" t="s">
        <v>747</v>
      </c>
      <c r="M362" s="61" t="s">
        <v>13</v>
      </c>
      <c r="N362" s="61" t="s">
        <v>747</v>
      </c>
      <c r="O362" s="61" t="s">
        <v>13</v>
      </c>
      <c r="P362" s="61" t="s">
        <v>747</v>
      </c>
    </row>
    <row r="363" spans="1:16" ht="13.5" customHeight="1">
      <c r="A363" s="58"/>
      <c r="B363" s="138" t="s">
        <v>685</v>
      </c>
      <c r="C363" s="138"/>
      <c r="D363" s="59" t="s">
        <v>686</v>
      </c>
      <c r="E363" s="60" t="s">
        <v>13</v>
      </c>
      <c r="F363" s="61" t="s">
        <v>747</v>
      </c>
      <c r="G363" s="61" t="s">
        <v>13</v>
      </c>
      <c r="H363" s="61" t="s">
        <v>747</v>
      </c>
      <c r="I363" s="61">
        <v>2</v>
      </c>
      <c r="J363" s="61" t="s">
        <v>749</v>
      </c>
      <c r="K363" s="61" t="s">
        <v>13</v>
      </c>
      <c r="L363" s="61" t="s">
        <v>747</v>
      </c>
      <c r="M363" s="61">
        <v>1</v>
      </c>
      <c r="N363" s="61" t="s">
        <v>749</v>
      </c>
      <c r="O363" s="61">
        <v>1</v>
      </c>
      <c r="P363" s="61" t="s">
        <v>749</v>
      </c>
    </row>
    <row r="364" spans="1:16" ht="13.5" customHeight="1">
      <c r="A364" s="58"/>
      <c r="B364" s="138" t="s">
        <v>687</v>
      </c>
      <c r="C364" s="138"/>
      <c r="D364" s="59" t="s">
        <v>688</v>
      </c>
      <c r="E364" s="60" t="s">
        <v>13</v>
      </c>
      <c r="F364" s="61" t="s">
        <v>747</v>
      </c>
      <c r="G364" s="61" t="s">
        <v>13</v>
      </c>
      <c r="H364" s="61" t="s">
        <v>747</v>
      </c>
      <c r="I364" s="61">
        <v>59</v>
      </c>
      <c r="J364" s="61">
        <v>5</v>
      </c>
      <c r="K364" s="61" t="s">
        <v>13</v>
      </c>
      <c r="L364" s="61" t="s">
        <v>747</v>
      </c>
      <c r="M364" s="61">
        <v>4</v>
      </c>
      <c r="N364" s="61">
        <v>0</v>
      </c>
      <c r="O364" s="61">
        <v>2</v>
      </c>
      <c r="P364" s="61" t="s">
        <v>749</v>
      </c>
    </row>
    <row r="365" spans="1:16" ht="13.5" customHeight="1">
      <c r="A365" s="58"/>
      <c r="B365" s="58"/>
      <c r="C365" s="58" t="s">
        <v>687</v>
      </c>
      <c r="D365" s="59" t="s">
        <v>689</v>
      </c>
      <c r="E365" s="60" t="s">
        <v>13</v>
      </c>
      <c r="F365" s="61" t="s">
        <v>747</v>
      </c>
      <c r="G365" s="61" t="s">
        <v>13</v>
      </c>
      <c r="H365" s="61" t="s">
        <v>747</v>
      </c>
      <c r="I365" s="61">
        <v>15</v>
      </c>
      <c r="J365" s="61">
        <v>2</v>
      </c>
      <c r="K365" s="61" t="s">
        <v>13</v>
      </c>
      <c r="L365" s="61" t="s">
        <v>747</v>
      </c>
      <c r="M365" s="61">
        <v>1</v>
      </c>
      <c r="N365" s="61" t="s">
        <v>749</v>
      </c>
      <c r="O365" s="61" t="s">
        <v>13</v>
      </c>
      <c r="P365" s="61" t="s">
        <v>747</v>
      </c>
    </row>
    <row r="366" spans="1:16" ht="13.5" customHeight="1">
      <c r="A366" s="58"/>
      <c r="B366" s="58"/>
      <c r="C366" s="58" t="s">
        <v>690</v>
      </c>
      <c r="D366" s="59" t="s">
        <v>691</v>
      </c>
      <c r="E366" s="60" t="s">
        <v>183</v>
      </c>
      <c r="F366" s="61" t="s">
        <v>749</v>
      </c>
      <c r="G366" s="61" t="s">
        <v>183</v>
      </c>
      <c r="H366" s="61" t="s">
        <v>749</v>
      </c>
      <c r="I366" s="61" t="s">
        <v>183</v>
      </c>
      <c r="J366" s="61" t="s">
        <v>749</v>
      </c>
      <c r="K366" s="61" t="s">
        <v>183</v>
      </c>
      <c r="L366" s="61" t="s">
        <v>749</v>
      </c>
      <c r="M366" s="61" t="s">
        <v>183</v>
      </c>
      <c r="N366" s="61" t="s">
        <v>749</v>
      </c>
      <c r="O366" s="61" t="s">
        <v>183</v>
      </c>
      <c r="P366" s="61" t="s">
        <v>749</v>
      </c>
    </row>
    <row r="367" spans="1:16" ht="13.5" customHeight="1">
      <c r="A367" s="58"/>
      <c r="B367" s="58"/>
      <c r="C367" s="58" t="s">
        <v>692</v>
      </c>
      <c r="D367" s="59" t="s">
        <v>693</v>
      </c>
      <c r="E367" s="60" t="s">
        <v>183</v>
      </c>
      <c r="F367" s="61" t="s">
        <v>749</v>
      </c>
      <c r="G367" s="61" t="s">
        <v>183</v>
      </c>
      <c r="H367" s="61" t="s">
        <v>749</v>
      </c>
      <c r="I367" s="61" t="s">
        <v>183</v>
      </c>
      <c r="J367" s="61" t="s">
        <v>749</v>
      </c>
      <c r="K367" s="61" t="s">
        <v>183</v>
      </c>
      <c r="L367" s="61" t="s">
        <v>749</v>
      </c>
      <c r="M367" s="61" t="s">
        <v>183</v>
      </c>
      <c r="N367" s="61" t="s">
        <v>749</v>
      </c>
      <c r="O367" s="61" t="s">
        <v>183</v>
      </c>
      <c r="P367" s="61" t="s">
        <v>749</v>
      </c>
    </row>
    <row r="368" spans="1:16" ht="13.5" customHeight="1">
      <c r="A368" s="58"/>
      <c r="B368" s="58"/>
      <c r="C368" s="58" t="s">
        <v>694</v>
      </c>
      <c r="D368" s="59" t="s">
        <v>695</v>
      </c>
      <c r="E368" s="60" t="s">
        <v>13</v>
      </c>
      <c r="F368" s="61" t="s">
        <v>747</v>
      </c>
      <c r="G368" s="61" t="s">
        <v>13</v>
      </c>
      <c r="H368" s="61" t="s">
        <v>747</v>
      </c>
      <c r="I368" s="61">
        <v>36</v>
      </c>
      <c r="J368" s="61">
        <v>2</v>
      </c>
      <c r="K368" s="61" t="s">
        <v>13</v>
      </c>
      <c r="L368" s="61" t="s">
        <v>747</v>
      </c>
      <c r="M368" s="61">
        <v>2</v>
      </c>
      <c r="N368" s="61" t="s">
        <v>749</v>
      </c>
      <c r="O368" s="61">
        <v>2</v>
      </c>
      <c r="P368" s="61" t="s">
        <v>749</v>
      </c>
    </row>
    <row r="369" spans="1:16" ht="13.5" customHeight="1">
      <c r="A369" s="138" t="s">
        <v>705</v>
      </c>
      <c r="B369" s="138"/>
      <c r="C369" s="138"/>
      <c r="D369" s="59"/>
      <c r="E369" s="60"/>
      <c r="F369" s="61"/>
      <c r="G369" s="61"/>
      <c r="H369" s="61"/>
      <c r="I369" s="61"/>
      <c r="J369" s="61"/>
      <c r="K369" s="61"/>
      <c r="L369" s="61"/>
      <c r="M369" s="61"/>
      <c r="N369" s="61"/>
      <c r="O369" s="61"/>
      <c r="P369" s="61"/>
    </row>
    <row r="370" spans="1:16" ht="13.5" customHeight="1">
      <c r="A370" s="58"/>
      <c r="B370" s="138" t="s">
        <v>706</v>
      </c>
      <c r="C370" s="138"/>
      <c r="D370" s="59" t="s">
        <v>707</v>
      </c>
      <c r="E370" s="60" t="s">
        <v>13</v>
      </c>
      <c r="F370" s="61" t="s">
        <v>747</v>
      </c>
      <c r="G370" s="61" t="s">
        <v>13</v>
      </c>
      <c r="H370" s="61" t="s">
        <v>747</v>
      </c>
      <c r="I370" s="61">
        <v>48</v>
      </c>
      <c r="J370" s="61">
        <v>24</v>
      </c>
      <c r="K370" s="61" t="s">
        <v>13</v>
      </c>
      <c r="L370" s="61" t="s">
        <v>747</v>
      </c>
      <c r="M370" s="61" t="s">
        <v>13</v>
      </c>
      <c r="N370" s="61" t="s">
        <v>747</v>
      </c>
      <c r="O370" s="61">
        <v>1</v>
      </c>
      <c r="P370" s="61" t="s">
        <v>749</v>
      </c>
    </row>
    <row r="371" spans="1:16" ht="13.5" customHeight="1">
      <c r="A371" s="58"/>
      <c r="B371" s="138" t="s">
        <v>798</v>
      </c>
      <c r="C371" s="138"/>
      <c r="D371" s="59" t="s">
        <v>799</v>
      </c>
      <c r="E371" s="60">
        <v>1</v>
      </c>
      <c r="F371" s="61" t="s">
        <v>749</v>
      </c>
      <c r="G371" s="61">
        <v>1</v>
      </c>
      <c r="H371" s="61" t="s">
        <v>749</v>
      </c>
      <c r="I371" s="61">
        <v>419</v>
      </c>
      <c r="J371" s="61">
        <v>313</v>
      </c>
      <c r="K371" s="61" t="s">
        <v>13</v>
      </c>
      <c r="L371" s="61" t="s">
        <v>747</v>
      </c>
      <c r="M371" s="61">
        <v>3</v>
      </c>
      <c r="N371" s="61">
        <v>0</v>
      </c>
      <c r="O371" s="61">
        <v>2</v>
      </c>
      <c r="P371" s="61" t="s">
        <v>749</v>
      </c>
    </row>
    <row r="372" spans="1:16" ht="13.5" customHeight="1">
      <c r="A372" s="58"/>
      <c r="B372" s="58"/>
      <c r="C372" s="58" t="s">
        <v>710</v>
      </c>
      <c r="D372" s="59" t="s">
        <v>800</v>
      </c>
      <c r="E372" s="60" t="s">
        <v>13</v>
      </c>
      <c r="F372" s="61" t="s">
        <v>747</v>
      </c>
      <c r="G372" s="61">
        <v>1</v>
      </c>
      <c r="H372" s="61" t="s">
        <v>749</v>
      </c>
      <c r="I372" s="61">
        <v>247</v>
      </c>
      <c r="J372" s="61">
        <v>220</v>
      </c>
      <c r="K372" s="61" t="s">
        <v>13</v>
      </c>
      <c r="L372" s="61" t="s">
        <v>747</v>
      </c>
      <c r="M372" s="61">
        <v>2</v>
      </c>
      <c r="N372" s="61" t="s">
        <v>749</v>
      </c>
      <c r="O372" s="61">
        <v>2</v>
      </c>
      <c r="P372" s="61" t="s">
        <v>749</v>
      </c>
    </row>
    <row r="373" spans="1:16" ht="13.5" customHeight="1">
      <c r="A373" s="58"/>
      <c r="B373" s="58"/>
      <c r="C373" s="58" t="s">
        <v>712</v>
      </c>
      <c r="D373" s="59" t="s">
        <v>713</v>
      </c>
      <c r="E373" s="60">
        <v>1</v>
      </c>
      <c r="F373" s="61" t="s">
        <v>749</v>
      </c>
      <c r="G373" s="61" t="s">
        <v>13</v>
      </c>
      <c r="H373" s="61" t="s">
        <v>747</v>
      </c>
      <c r="I373" s="61">
        <v>82</v>
      </c>
      <c r="J373" s="61">
        <v>41</v>
      </c>
      <c r="K373" s="61" t="s">
        <v>13</v>
      </c>
      <c r="L373" s="61" t="s">
        <v>747</v>
      </c>
      <c r="M373" s="61">
        <v>1</v>
      </c>
      <c r="N373" s="61" t="s">
        <v>749</v>
      </c>
      <c r="O373" s="61" t="s">
        <v>13</v>
      </c>
      <c r="P373" s="61" t="s">
        <v>747</v>
      </c>
    </row>
    <row r="374" spans="1:16" ht="13.5" customHeight="1">
      <c r="A374" s="58"/>
      <c r="B374" s="58"/>
      <c r="C374" s="58" t="s">
        <v>714</v>
      </c>
      <c r="D374" s="59" t="s">
        <v>715</v>
      </c>
      <c r="E374" s="60" t="s">
        <v>13</v>
      </c>
      <c r="F374" s="61" t="s">
        <v>747</v>
      </c>
      <c r="G374" s="61" t="s">
        <v>13</v>
      </c>
      <c r="H374" s="61" t="s">
        <v>747</v>
      </c>
      <c r="I374" s="61">
        <v>46</v>
      </c>
      <c r="J374" s="61">
        <v>30</v>
      </c>
      <c r="K374" s="61" t="s">
        <v>13</v>
      </c>
      <c r="L374" s="61" t="s">
        <v>747</v>
      </c>
      <c r="M374" s="61" t="s">
        <v>13</v>
      </c>
      <c r="N374" s="61" t="s">
        <v>747</v>
      </c>
      <c r="O374" s="61" t="s">
        <v>13</v>
      </c>
      <c r="P374" s="61" t="s">
        <v>747</v>
      </c>
    </row>
    <row r="375" spans="1:16" ht="13.5" customHeight="1">
      <c r="A375" s="58"/>
      <c r="B375" s="58"/>
      <c r="C375" s="58" t="s">
        <v>716</v>
      </c>
      <c r="D375" s="59" t="s">
        <v>717</v>
      </c>
      <c r="E375" s="60" t="s">
        <v>13</v>
      </c>
      <c r="F375" s="61" t="s">
        <v>747</v>
      </c>
      <c r="G375" s="61" t="s">
        <v>13</v>
      </c>
      <c r="H375" s="61" t="s">
        <v>747</v>
      </c>
      <c r="I375" s="61">
        <v>44</v>
      </c>
      <c r="J375" s="61">
        <v>23</v>
      </c>
      <c r="K375" s="61" t="s">
        <v>13</v>
      </c>
      <c r="L375" s="61" t="s">
        <v>747</v>
      </c>
      <c r="M375" s="61" t="s">
        <v>13</v>
      </c>
      <c r="N375" s="61" t="s">
        <v>747</v>
      </c>
      <c r="O375" s="61" t="s">
        <v>13</v>
      </c>
      <c r="P375" s="61" t="s">
        <v>747</v>
      </c>
    </row>
    <row r="376" spans="1:16" ht="13.5" customHeight="1">
      <c r="A376" s="138" t="s">
        <v>718</v>
      </c>
      <c r="B376" s="138"/>
      <c r="C376" s="138"/>
      <c r="D376" s="59"/>
      <c r="E376" s="60"/>
      <c r="F376" s="61"/>
      <c r="G376" s="61"/>
      <c r="H376" s="61"/>
      <c r="I376" s="61"/>
      <c r="J376" s="61"/>
      <c r="K376" s="61"/>
      <c r="L376" s="61"/>
      <c r="M376" s="61"/>
      <c r="N376" s="61"/>
      <c r="O376" s="61"/>
      <c r="P376" s="61"/>
    </row>
    <row r="377" spans="1:16" ht="13.5" customHeight="1">
      <c r="A377" s="58"/>
      <c r="B377" s="138" t="s">
        <v>719</v>
      </c>
      <c r="C377" s="138"/>
      <c r="D377" s="59" t="s">
        <v>720</v>
      </c>
      <c r="E377" s="60" t="s">
        <v>13</v>
      </c>
      <c r="F377" s="61" t="s">
        <v>747</v>
      </c>
      <c r="G377" s="61" t="s">
        <v>13</v>
      </c>
      <c r="H377" s="61" t="s">
        <v>747</v>
      </c>
      <c r="I377" s="61">
        <v>183</v>
      </c>
      <c r="J377" s="61">
        <v>218</v>
      </c>
      <c r="K377" s="61" t="s">
        <v>13</v>
      </c>
      <c r="L377" s="61" t="s">
        <v>747</v>
      </c>
      <c r="M377" s="61">
        <v>3</v>
      </c>
      <c r="N377" s="61">
        <v>0</v>
      </c>
      <c r="O377" s="61">
        <v>3</v>
      </c>
      <c r="P377" s="61">
        <v>1</v>
      </c>
    </row>
    <row r="378" spans="1:16" ht="13.5" customHeight="1">
      <c r="A378" s="58"/>
      <c r="B378" s="58"/>
      <c r="C378" s="58" t="s">
        <v>719</v>
      </c>
      <c r="D378" s="59" t="s">
        <v>721</v>
      </c>
      <c r="E378" s="60" t="s">
        <v>13</v>
      </c>
      <c r="F378" s="61" t="s">
        <v>747</v>
      </c>
      <c r="G378" s="61" t="s">
        <v>13</v>
      </c>
      <c r="H378" s="61" t="s">
        <v>747</v>
      </c>
      <c r="I378" s="61">
        <v>25</v>
      </c>
      <c r="J378" s="61">
        <v>30</v>
      </c>
      <c r="K378" s="61" t="s">
        <v>13</v>
      </c>
      <c r="L378" s="61" t="s">
        <v>747</v>
      </c>
      <c r="M378" s="61">
        <v>1</v>
      </c>
      <c r="N378" s="61" t="s">
        <v>749</v>
      </c>
      <c r="O378" s="61">
        <v>2</v>
      </c>
      <c r="P378" s="61" t="s">
        <v>749</v>
      </c>
    </row>
    <row r="379" spans="1:16" ht="13.5" customHeight="1">
      <c r="A379" s="58"/>
      <c r="B379" s="58"/>
      <c r="C379" s="58" t="s">
        <v>48</v>
      </c>
      <c r="D379" s="59" t="s">
        <v>722</v>
      </c>
      <c r="E379" s="60" t="s">
        <v>13</v>
      </c>
      <c r="F379" s="61" t="s">
        <v>747</v>
      </c>
      <c r="G379" s="61" t="s">
        <v>13</v>
      </c>
      <c r="H379" s="61" t="s">
        <v>747</v>
      </c>
      <c r="I379" s="61">
        <v>12</v>
      </c>
      <c r="J379" s="61">
        <v>10</v>
      </c>
      <c r="K379" s="61" t="s">
        <v>13</v>
      </c>
      <c r="L379" s="61" t="s">
        <v>747</v>
      </c>
      <c r="M379" s="61">
        <v>1</v>
      </c>
      <c r="N379" s="61" t="s">
        <v>749</v>
      </c>
      <c r="O379" s="61" t="s">
        <v>13</v>
      </c>
      <c r="P379" s="61" t="s">
        <v>747</v>
      </c>
    </row>
    <row r="380" spans="1:16" ht="13.5" customHeight="1">
      <c r="A380" s="58"/>
      <c r="B380" s="58"/>
      <c r="C380" s="58" t="s">
        <v>723</v>
      </c>
      <c r="D380" s="59" t="s">
        <v>724</v>
      </c>
      <c r="E380" s="60" t="s">
        <v>13</v>
      </c>
      <c r="F380" s="61" t="s">
        <v>747</v>
      </c>
      <c r="G380" s="61" t="s">
        <v>13</v>
      </c>
      <c r="H380" s="61" t="s">
        <v>747</v>
      </c>
      <c r="I380" s="61">
        <v>33</v>
      </c>
      <c r="J380" s="61">
        <v>44</v>
      </c>
      <c r="K380" s="61" t="s">
        <v>13</v>
      </c>
      <c r="L380" s="61" t="s">
        <v>747</v>
      </c>
      <c r="M380" s="61" t="s">
        <v>13</v>
      </c>
      <c r="N380" s="61" t="s">
        <v>747</v>
      </c>
      <c r="O380" s="61" t="s">
        <v>13</v>
      </c>
      <c r="P380" s="61" t="s">
        <v>747</v>
      </c>
    </row>
    <row r="381" spans="1:16" ht="13.5" customHeight="1">
      <c r="A381" s="58"/>
      <c r="B381" s="58"/>
      <c r="C381" s="58" t="s">
        <v>725</v>
      </c>
      <c r="D381" s="59" t="s">
        <v>726</v>
      </c>
      <c r="E381" s="60" t="s">
        <v>13</v>
      </c>
      <c r="F381" s="61" t="s">
        <v>747</v>
      </c>
      <c r="G381" s="61" t="s">
        <v>13</v>
      </c>
      <c r="H381" s="61" t="s">
        <v>747</v>
      </c>
      <c r="I381" s="61">
        <v>26</v>
      </c>
      <c r="J381" s="61">
        <v>25</v>
      </c>
      <c r="K381" s="61" t="s">
        <v>13</v>
      </c>
      <c r="L381" s="61" t="s">
        <v>747</v>
      </c>
      <c r="M381" s="61" t="s">
        <v>13</v>
      </c>
      <c r="N381" s="61" t="s">
        <v>747</v>
      </c>
      <c r="O381" s="61" t="s">
        <v>13</v>
      </c>
      <c r="P381" s="61" t="s">
        <v>747</v>
      </c>
    </row>
    <row r="382" spans="1:16" ht="13.5" customHeight="1">
      <c r="A382" s="58"/>
      <c r="B382" s="58"/>
      <c r="C382" s="58" t="s">
        <v>727</v>
      </c>
      <c r="D382" s="59" t="s">
        <v>728</v>
      </c>
      <c r="E382" s="60" t="s">
        <v>13</v>
      </c>
      <c r="F382" s="61" t="s">
        <v>747</v>
      </c>
      <c r="G382" s="61" t="s">
        <v>13</v>
      </c>
      <c r="H382" s="61" t="s">
        <v>747</v>
      </c>
      <c r="I382" s="61">
        <v>41</v>
      </c>
      <c r="J382" s="61">
        <v>76</v>
      </c>
      <c r="K382" s="61" t="s">
        <v>13</v>
      </c>
      <c r="L382" s="61" t="s">
        <v>747</v>
      </c>
      <c r="M382" s="61">
        <v>1</v>
      </c>
      <c r="N382" s="61" t="s">
        <v>749</v>
      </c>
      <c r="O382" s="61">
        <v>1</v>
      </c>
      <c r="P382" s="61" t="s">
        <v>749</v>
      </c>
    </row>
    <row r="383" spans="1:16" ht="13.5" customHeight="1">
      <c r="A383" s="58"/>
      <c r="B383" s="58"/>
      <c r="C383" s="58" t="s">
        <v>729</v>
      </c>
      <c r="D383" s="59" t="s">
        <v>730</v>
      </c>
      <c r="E383" s="60" t="s">
        <v>13</v>
      </c>
      <c r="F383" s="61" t="s">
        <v>747</v>
      </c>
      <c r="G383" s="61" t="s">
        <v>13</v>
      </c>
      <c r="H383" s="61" t="s">
        <v>747</v>
      </c>
      <c r="I383" s="61">
        <v>46</v>
      </c>
      <c r="J383" s="61">
        <v>34</v>
      </c>
      <c r="K383" s="61" t="s">
        <v>13</v>
      </c>
      <c r="L383" s="61" t="s">
        <v>747</v>
      </c>
      <c r="M383" s="61" t="s">
        <v>13</v>
      </c>
      <c r="N383" s="61" t="s">
        <v>747</v>
      </c>
      <c r="O383" s="61" t="s">
        <v>13</v>
      </c>
      <c r="P383" s="61" t="s">
        <v>747</v>
      </c>
    </row>
    <row r="384" spans="1:16" ht="13.5" customHeight="1">
      <c r="A384" s="63"/>
      <c r="B384" s="63"/>
      <c r="C384" s="63" t="s">
        <v>731</v>
      </c>
      <c r="D384" s="64" t="s">
        <v>732</v>
      </c>
      <c r="E384" s="65" t="s">
        <v>13</v>
      </c>
      <c r="F384" s="66" t="s">
        <v>747</v>
      </c>
      <c r="G384" s="66" t="s">
        <v>13</v>
      </c>
      <c r="H384" s="66" t="s">
        <v>747</v>
      </c>
      <c r="I384" s="66" t="s">
        <v>13</v>
      </c>
      <c r="J384" s="66" t="s">
        <v>747</v>
      </c>
      <c r="K384" s="66" t="s">
        <v>13</v>
      </c>
      <c r="L384" s="66" t="s">
        <v>747</v>
      </c>
      <c r="M384" s="66" t="s">
        <v>13</v>
      </c>
      <c r="N384" s="66" t="s">
        <v>747</v>
      </c>
      <c r="O384" s="66" t="s">
        <v>13</v>
      </c>
      <c r="P384" s="66" t="s">
        <v>747</v>
      </c>
    </row>
  </sheetData>
  <mergeCells count="70">
    <mergeCell ref="A369:C369"/>
    <mergeCell ref="B370:C370"/>
    <mergeCell ref="B371:C371"/>
    <mergeCell ref="A376:C376"/>
    <mergeCell ref="B377:C377"/>
    <mergeCell ref="B327:C327"/>
    <mergeCell ref="B364:C364"/>
    <mergeCell ref="A336:C336"/>
    <mergeCell ref="B337:C337"/>
    <mergeCell ref="B340:C340"/>
    <mergeCell ref="B343:C343"/>
    <mergeCell ref="B350:C350"/>
    <mergeCell ref="B354:C354"/>
    <mergeCell ref="A359:C359"/>
    <mergeCell ref="B360:C360"/>
    <mergeCell ref="A361:C361"/>
    <mergeCell ref="B362:C362"/>
    <mergeCell ref="B363:C363"/>
    <mergeCell ref="B321:C321"/>
    <mergeCell ref="B198:C198"/>
    <mergeCell ref="B210:C210"/>
    <mergeCell ref="B237:C237"/>
    <mergeCell ref="B249:C249"/>
    <mergeCell ref="B257:C257"/>
    <mergeCell ref="B270:C270"/>
    <mergeCell ref="B277:C277"/>
    <mergeCell ref="B283:C283"/>
    <mergeCell ref="B290:C290"/>
    <mergeCell ref="B301:C301"/>
    <mergeCell ref="B309:C309"/>
    <mergeCell ref="E6:F7"/>
    <mergeCell ref="G6:H7"/>
    <mergeCell ref="B173:C173"/>
    <mergeCell ref="B71:C71"/>
    <mergeCell ref="B79:C79"/>
    <mergeCell ref="B91:C91"/>
    <mergeCell ref="B98:C98"/>
    <mergeCell ref="B114:C114"/>
    <mergeCell ref="B123:C123"/>
    <mergeCell ref="B126:C126"/>
    <mergeCell ref="B129:C129"/>
    <mergeCell ref="B139:C139"/>
    <mergeCell ref="B143:C143"/>
    <mergeCell ref="B159:C159"/>
    <mergeCell ref="B58:C58"/>
    <mergeCell ref="B14:C14"/>
    <mergeCell ref="B15:C15"/>
    <mergeCell ref="B27:C27"/>
    <mergeCell ref="A6:D11"/>
    <mergeCell ref="A13:C13"/>
    <mergeCell ref="B30:C30"/>
    <mergeCell ref="B42:C42"/>
    <mergeCell ref="B43:C43"/>
    <mergeCell ref="B48:C48"/>
    <mergeCell ref="K6:L7"/>
    <mergeCell ref="M6:N7"/>
    <mergeCell ref="N8:N11"/>
    <mergeCell ref="O6:P7"/>
    <mergeCell ref="E8:E11"/>
    <mergeCell ref="F8:F11"/>
    <mergeCell ref="G8:G11"/>
    <mergeCell ref="H8:H11"/>
    <mergeCell ref="I8:I11"/>
    <mergeCell ref="J8:J11"/>
    <mergeCell ref="K8:K11"/>
    <mergeCell ref="L8:L11"/>
    <mergeCell ref="M8:M11"/>
    <mergeCell ref="O8:O11"/>
    <mergeCell ref="P8:P11"/>
    <mergeCell ref="I6:J7"/>
  </mergeCells>
  <phoneticPr fontId="2"/>
  <pageMargins left="0.59055118110236227" right="0.59055118110236227" top="0.39370078740157483" bottom="0.39370078740157483" header="0.39370078740157483" footer="0.39370078740157483"/>
  <pageSetup paperSize="9" pageOrder="overThenDown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FB70E6-0C09-44AF-92D8-FBFF382A8359}">
  <dimension ref="A1:T376"/>
  <sheetViews>
    <sheetView tabSelected="1" zoomScaleNormal="100" zoomScaleSheetLayoutView="100" workbookViewId="0">
      <selection activeCell="A2" sqref="A2"/>
    </sheetView>
  </sheetViews>
  <sheetFormatPr defaultColWidth="9" defaultRowHeight="12"/>
  <cols>
    <col min="1" max="2" width="4.42578125" style="5" customWidth="1"/>
    <col min="3" max="3" width="4.42578125" style="6" customWidth="1"/>
    <col min="4" max="4" width="4.42578125" style="5" customWidth="1"/>
    <col min="5" max="6" width="10" style="5" customWidth="1"/>
    <col min="7" max="7" width="10" style="6" customWidth="1"/>
    <col min="8" max="8" width="10" style="5" customWidth="1"/>
    <col min="9" max="20" width="10.5703125" style="5" customWidth="1"/>
    <col min="21" max="16384" width="9" style="5"/>
  </cols>
  <sheetData>
    <row r="1" spans="1:20" s="2" customFormat="1" ht="18" customHeight="1">
      <c r="A1" s="1" t="s">
        <v>801</v>
      </c>
    </row>
    <row r="2" spans="1:20" ht="22.15" customHeight="1">
      <c r="A2" s="3" t="s">
        <v>802</v>
      </c>
      <c r="B2" s="4"/>
      <c r="C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spans="1:20" ht="15" customHeight="1" thickBot="1">
      <c r="C3" s="5"/>
      <c r="G3" s="5"/>
      <c r="H3" s="6"/>
      <c r="I3" s="7"/>
      <c r="J3" s="8"/>
      <c r="K3" s="9"/>
      <c r="L3" s="8"/>
      <c r="M3" s="9"/>
      <c r="N3" s="9"/>
      <c r="O3" s="9"/>
      <c r="P3" s="10"/>
      <c r="Q3" s="11"/>
      <c r="R3" s="8"/>
      <c r="S3" s="8"/>
      <c r="T3" s="8"/>
    </row>
    <row r="4" spans="1:20" ht="15" customHeight="1" thickTop="1">
      <c r="A4" s="152" t="s">
        <v>737</v>
      </c>
      <c r="B4" s="152"/>
      <c r="C4" s="152"/>
      <c r="D4" s="152"/>
      <c r="E4" s="152"/>
      <c r="F4" s="152"/>
      <c r="G4" s="152"/>
      <c r="H4" s="153"/>
      <c r="I4" s="140" t="s">
        <v>803</v>
      </c>
      <c r="J4" s="141"/>
      <c r="K4" s="140" t="s">
        <v>804</v>
      </c>
      <c r="L4" s="141"/>
      <c r="M4" s="140" t="s">
        <v>8</v>
      </c>
      <c r="N4" s="141"/>
      <c r="O4" s="140" t="s">
        <v>740</v>
      </c>
      <c r="P4" s="141"/>
      <c r="Q4" s="145" t="s">
        <v>5</v>
      </c>
      <c r="R4" s="141"/>
      <c r="S4" s="140" t="s">
        <v>741</v>
      </c>
      <c r="T4" s="145"/>
    </row>
    <row r="5" spans="1:20" ht="15" customHeight="1">
      <c r="A5" s="154"/>
      <c r="B5" s="154"/>
      <c r="C5" s="154"/>
      <c r="D5" s="154"/>
      <c r="E5" s="154"/>
      <c r="F5" s="154"/>
      <c r="G5" s="154"/>
      <c r="H5" s="155"/>
      <c r="I5" s="142"/>
      <c r="J5" s="143"/>
      <c r="K5" s="142"/>
      <c r="L5" s="143"/>
      <c r="M5" s="142"/>
      <c r="N5" s="143"/>
      <c r="O5" s="142"/>
      <c r="P5" s="143"/>
      <c r="Q5" s="146"/>
      <c r="R5" s="143"/>
      <c r="S5" s="142"/>
      <c r="T5" s="146"/>
    </row>
    <row r="6" spans="1:20" ht="15" customHeight="1">
      <c r="A6" s="147" t="s">
        <v>805</v>
      </c>
      <c r="B6" s="144"/>
      <c r="C6" s="144"/>
      <c r="D6" s="144"/>
      <c r="E6" s="144" t="s">
        <v>806</v>
      </c>
      <c r="F6" s="144"/>
      <c r="G6" s="144"/>
      <c r="H6" s="144"/>
      <c r="I6" s="148" t="s">
        <v>807</v>
      </c>
      <c r="J6" s="150" t="s">
        <v>808</v>
      </c>
      <c r="K6" s="148" t="s">
        <v>742</v>
      </c>
      <c r="L6" s="150" t="s">
        <v>743</v>
      </c>
      <c r="M6" s="148" t="s">
        <v>807</v>
      </c>
      <c r="N6" s="150" t="s">
        <v>808</v>
      </c>
      <c r="O6" s="148" t="s">
        <v>742</v>
      </c>
      <c r="P6" s="150" t="s">
        <v>743</v>
      </c>
      <c r="Q6" s="148" t="s">
        <v>807</v>
      </c>
      <c r="R6" s="150" t="s">
        <v>808</v>
      </c>
      <c r="S6" s="148" t="s">
        <v>809</v>
      </c>
      <c r="T6" s="156" t="s">
        <v>810</v>
      </c>
    </row>
    <row r="7" spans="1:20" ht="15" customHeight="1">
      <c r="A7" s="147" t="s">
        <v>811</v>
      </c>
      <c r="B7" s="144" t="s">
        <v>812</v>
      </c>
      <c r="C7" s="144" t="s">
        <v>813</v>
      </c>
      <c r="D7" s="144" t="s">
        <v>814</v>
      </c>
      <c r="E7" s="144" t="s">
        <v>811</v>
      </c>
      <c r="F7" s="144" t="s">
        <v>812</v>
      </c>
      <c r="G7" s="144" t="s">
        <v>813</v>
      </c>
      <c r="H7" s="144" t="s">
        <v>814</v>
      </c>
      <c r="I7" s="148"/>
      <c r="J7" s="150"/>
      <c r="K7" s="148"/>
      <c r="L7" s="150"/>
      <c r="M7" s="148"/>
      <c r="N7" s="150"/>
      <c r="O7" s="148"/>
      <c r="P7" s="150"/>
      <c r="Q7" s="148"/>
      <c r="R7" s="150"/>
      <c r="S7" s="148"/>
      <c r="T7" s="157"/>
    </row>
    <row r="8" spans="1:20" s="12" customFormat="1" ht="15" customHeight="1">
      <c r="A8" s="147"/>
      <c r="B8" s="144"/>
      <c r="C8" s="144"/>
      <c r="D8" s="144"/>
      <c r="E8" s="144"/>
      <c r="F8" s="144"/>
      <c r="G8" s="144"/>
      <c r="H8" s="144"/>
      <c r="I8" s="149"/>
      <c r="J8" s="151"/>
      <c r="K8" s="149"/>
      <c r="L8" s="151"/>
      <c r="M8" s="149"/>
      <c r="N8" s="151"/>
      <c r="O8" s="149"/>
      <c r="P8" s="151"/>
      <c r="Q8" s="149"/>
      <c r="R8" s="151"/>
      <c r="S8" s="149"/>
      <c r="T8" s="142"/>
    </row>
    <row r="9" spans="1:20" s="18" customFormat="1" ht="12.75" customHeight="1">
      <c r="A9" s="13"/>
      <c r="B9" s="13"/>
      <c r="C9" s="13"/>
      <c r="D9" s="13"/>
      <c r="E9" s="13"/>
      <c r="F9" s="14"/>
      <c r="G9" s="14"/>
      <c r="H9" s="15"/>
      <c r="I9" s="16" t="s">
        <v>744</v>
      </c>
      <c r="J9" s="16" t="s">
        <v>745</v>
      </c>
      <c r="K9" s="16" t="s">
        <v>744</v>
      </c>
      <c r="L9" s="16" t="s">
        <v>745</v>
      </c>
      <c r="M9" s="17" t="s">
        <v>744</v>
      </c>
      <c r="N9" s="17" t="s">
        <v>745</v>
      </c>
      <c r="O9" s="17" t="s">
        <v>744</v>
      </c>
      <c r="P9" s="17" t="s">
        <v>745</v>
      </c>
      <c r="Q9" s="17" t="s">
        <v>744</v>
      </c>
      <c r="R9" s="16" t="s">
        <v>745</v>
      </c>
      <c r="S9" s="16" t="s">
        <v>744</v>
      </c>
      <c r="T9" s="16" t="s">
        <v>745</v>
      </c>
    </row>
    <row r="10" spans="1:20">
      <c r="A10" s="19" t="s">
        <v>815</v>
      </c>
      <c r="B10" s="19" t="s">
        <v>816</v>
      </c>
      <c r="C10" s="19" t="s">
        <v>817</v>
      </c>
      <c r="D10" s="19" t="s">
        <v>816</v>
      </c>
      <c r="E10" s="20" t="s">
        <v>746</v>
      </c>
      <c r="F10" s="20"/>
      <c r="G10" s="20"/>
      <c r="H10" s="21"/>
      <c r="I10" s="22">
        <v>2</v>
      </c>
      <c r="J10" s="22">
        <v>0</v>
      </c>
      <c r="K10" s="22">
        <v>13</v>
      </c>
      <c r="L10" s="22">
        <v>6</v>
      </c>
      <c r="M10" s="22">
        <v>5827</v>
      </c>
      <c r="N10" s="22">
        <v>8907</v>
      </c>
      <c r="O10" s="22" t="s">
        <v>13</v>
      </c>
      <c r="P10" s="22" t="s">
        <v>13</v>
      </c>
      <c r="Q10" s="22">
        <v>37</v>
      </c>
      <c r="R10" s="22">
        <v>1</v>
      </c>
      <c r="S10" s="22">
        <v>578</v>
      </c>
      <c r="T10" s="22">
        <v>155</v>
      </c>
    </row>
    <row r="11" spans="1:20">
      <c r="A11" s="23" t="s">
        <v>815</v>
      </c>
      <c r="B11" s="23" t="s">
        <v>816</v>
      </c>
      <c r="C11" s="23" t="s">
        <v>818</v>
      </c>
      <c r="D11" s="23" t="s">
        <v>816</v>
      </c>
      <c r="E11" s="24" t="s">
        <v>746</v>
      </c>
      <c r="F11" s="24"/>
      <c r="G11" s="24" t="s">
        <v>11</v>
      </c>
      <c r="H11" s="25"/>
      <c r="I11" s="26" t="s">
        <v>819</v>
      </c>
      <c r="J11" s="26" t="s">
        <v>819</v>
      </c>
      <c r="K11" s="26">
        <v>1</v>
      </c>
      <c r="L11" s="26" t="s">
        <v>819</v>
      </c>
      <c r="M11" s="26">
        <v>851</v>
      </c>
      <c r="N11" s="26">
        <v>714</v>
      </c>
      <c r="O11" s="26" t="s">
        <v>13</v>
      </c>
      <c r="P11" s="26" t="s">
        <v>13</v>
      </c>
      <c r="Q11" s="26">
        <v>2</v>
      </c>
      <c r="R11" s="26" t="s">
        <v>819</v>
      </c>
      <c r="S11" s="26">
        <v>100</v>
      </c>
      <c r="T11" s="26">
        <v>17</v>
      </c>
    </row>
    <row r="12" spans="1:20">
      <c r="A12" s="23" t="s">
        <v>815</v>
      </c>
      <c r="B12" s="23" t="s">
        <v>816</v>
      </c>
      <c r="C12" s="23" t="s">
        <v>820</v>
      </c>
      <c r="D12" s="23" t="s">
        <v>816</v>
      </c>
      <c r="E12" s="24" t="s">
        <v>746</v>
      </c>
      <c r="F12" s="24"/>
      <c r="G12" s="24" t="s">
        <v>750</v>
      </c>
      <c r="H12" s="25"/>
      <c r="I12" s="26" t="s">
        <v>819</v>
      </c>
      <c r="J12" s="26" t="s">
        <v>819</v>
      </c>
      <c r="K12" s="26">
        <v>1</v>
      </c>
      <c r="L12" s="26" t="s">
        <v>819</v>
      </c>
      <c r="M12" s="26">
        <v>606</v>
      </c>
      <c r="N12" s="26">
        <v>493</v>
      </c>
      <c r="O12" s="26" t="s">
        <v>13</v>
      </c>
      <c r="P12" s="26" t="s">
        <v>13</v>
      </c>
      <c r="Q12" s="26">
        <v>2</v>
      </c>
      <c r="R12" s="26" t="s">
        <v>819</v>
      </c>
      <c r="S12" s="26">
        <v>53</v>
      </c>
      <c r="T12" s="26">
        <v>4</v>
      </c>
    </row>
    <row r="13" spans="1:20">
      <c r="A13" s="23" t="s">
        <v>815</v>
      </c>
      <c r="B13" s="23" t="s">
        <v>816</v>
      </c>
      <c r="C13" s="23" t="s">
        <v>820</v>
      </c>
      <c r="D13" s="23" t="s">
        <v>821</v>
      </c>
      <c r="E13" s="24" t="s">
        <v>746</v>
      </c>
      <c r="F13" s="24"/>
      <c r="G13" s="24" t="s">
        <v>750</v>
      </c>
      <c r="H13" s="25" t="s">
        <v>16</v>
      </c>
      <c r="I13" s="26" t="s">
        <v>819</v>
      </c>
      <c r="J13" s="26" t="s">
        <v>819</v>
      </c>
      <c r="K13" s="26">
        <v>1</v>
      </c>
      <c r="L13" s="26" t="s">
        <v>819</v>
      </c>
      <c r="M13" s="26">
        <v>110</v>
      </c>
      <c r="N13" s="26">
        <v>72</v>
      </c>
      <c r="O13" s="26" t="s">
        <v>13</v>
      </c>
      <c r="P13" s="26" t="s">
        <v>13</v>
      </c>
      <c r="Q13" s="26" t="s">
        <v>13</v>
      </c>
      <c r="R13" s="26" t="s">
        <v>13</v>
      </c>
      <c r="S13" s="26">
        <v>14</v>
      </c>
      <c r="T13" s="26">
        <v>1</v>
      </c>
    </row>
    <row r="14" spans="1:20">
      <c r="A14" s="23" t="s">
        <v>815</v>
      </c>
      <c r="B14" s="23" t="s">
        <v>816</v>
      </c>
      <c r="C14" s="23" t="s">
        <v>820</v>
      </c>
      <c r="D14" s="23" t="s">
        <v>822</v>
      </c>
      <c r="E14" s="24" t="s">
        <v>746</v>
      </c>
      <c r="F14" s="24"/>
      <c r="G14" s="24" t="s">
        <v>750</v>
      </c>
      <c r="H14" s="25" t="s">
        <v>18</v>
      </c>
      <c r="I14" s="26" t="s">
        <v>819</v>
      </c>
      <c r="J14" s="26" t="s">
        <v>819</v>
      </c>
      <c r="K14" s="26" t="s">
        <v>13</v>
      </c>
      <c r="L14" s="26" t="s">
        <v>13</v>
      </c>
      <c r="M14" s="26">
        <v>129</v>
      </c>
      <c r="N14" s="26">
        <v>144</v>
      </c>
      <c r="O14" s="26" t="s">
        <v>13</v>
      </c>
      <c r="P14" s="26" t="s">
        <v>13</v>
      </c>
      <c r="Q14" s="26" t="s">
        <v>13</v>
      </c>
      <c r="R14" s="26" t="s">
        <v>13</v>
      </c>
      <c r="S14" s="26">
        <v>7</v>
      </c>
      <c r="T14" s="26">
        <v>1</v>
      </c>
    </row>
    <row r="15" spans="1:20">
      <c r="A15" s="23" t="s">
        <v>815</v>
      </c>
      <c r="B15" s="23" t="s">
        <v>816</v>
      </c>
      <c r="C15" s="23" t="s">
        <v>820</v>
      </c>
      <c r="D15" s="23" t="s">
        <v>823</v>
      </c>
      <c r="E15" s="24" t="s">
        <v>746</v>
      </c>
      <c r="F15" s="24"/>
      <c r="G15" s="24" t="s">
        <v>750</v>
      </c>
      <c r="H15" s="25" t="s">
        <v>20</v>
      </c>
      <c r="I15" s="26" t="s">
        <v>819</v>
      </c>
      <c r="J15" s="26" t="s">
        <v>819</v>
      </c>
      <c r="K15" s="26" t="s">
        <v>13</v>
      </c>
      <c r="L15" s="26" t="s">
        <v>13</v>
      </c>
      <c r="M15" s="26">
        <v>47</v>
      </c>
      <c r="N15" s="26">
        <v>43</v>
      </c>
      <c r="O15" s="26" t="s">
        <v>13</v>
      </c>
      <c r="P15" s="26" t="s">
        <v>13</v>
      </c>
      <c r="Q15" s="26" t="s">
        <v>13</v>
      </c>
      <c r="R15" s="26" t="s">
        <v>13</v>
      </c>
      <c r="S15" s="26">
        <v>1</v>
      </c>
      <c r="T15" s="26" t="s">
        <v>819</v>
      </c>
    </row>
    <row r="16" spans="1:20">
      <c r="A16" s="23" t="s">
        <v>815</v>
      </c>
      <c r="B16" s="23" t="s">
        <v>816</v>
      </c>
      <c r="C16" s="23" t="s">
        <v>820</v>
      </c>
      <c r="D16" s="23" t="s">
        <v>824</v>
      </c>
      <c r="E16" s="24" t="s">
        <v>746</v>
      </c>
      <c r="F16" s="24"/>
      <c r="G16" s="24" t="s">
        <v>750</v>
      </c>
      <c r="H16" s="25" t="s">
        <v>22</v>
      </c>
      <c r="I16" s="26" t="s">
        <v>819</v>
      </c>
      <c r="J16" s="26" t="s">
        <v>819</v>
      </c>
      <c r="K16" s="26" t="s">
        <v>13</v>
      </c>
      <c r="L16" s="26" t="s">
        <v>13</v>
      </c>
      <c r="M16" s="26">
        <v>72</v>
      </c>
      <c r="N16" s="26">
        <v>64</v>
      </c>
      <c r="O16" s="26" t="s">
        <v>13</v>
      </c>
      <c r="P16" s="26" t="s">
        <v>13</v>
      </c>
      <c r="Q16" s="26">
        <v>1</v>
      </c>
      <c r="R16" s="26" t="s">
        <v>819</v>
      </c>
      <c r="S16" s="26">
        <v>3</v>
      </c>
      <c r="T16" s="26">
        <v>0</v>
      </c>
    </row>
    <row r="17" spans="1:20">
      <c r="A17" s="23" t="s">
        <v>815</v>
      </c>
      <c r="B17" s="23" t="s">
        <v>816</v>
      </c>
      <c r="C17" s="23" t="s">
        <v>820</v>
      </c>
      <c r="D17" s="23" t="s">
        <v>825</v>
      </c>
      <c r="E17" s="24" t="s">
        <v>746</v>
      </c>
      <c r="F17" s="24"/>
      <c r="G17" s="24" t="s">
        <v>750</v>
      </c>
      <c r="H17" s="25" t="s">
        <v>24</v>
      </c>
      <c r="I17" s="26" t="s">
        <v>819</v>
      </c>
      <c r="J17" s="26" t="s">
        <v>819</v>
      </c>
      <c r="K17" s="26" t="s">
        <v>13</v>
      </c>
      <c r="L17" s="26" t="s">
        <v>13</v>
      </c>
      <c r="M17" s="26">
        <v>21</v>
      </c>
      <c r="N17" s="26">
        <v>15</v>
      </c>
      <c r="O17" s="26" t="s">
        <v>13</v>
      </c>
      <c r="P17" s="26" t="s">
        <v>13</v>
      </c>
      <c r="Q17" s="26" t="s">
        <v>13</v>
      </c>
      <c r="R17" s="26" t="s">
        <v>13</v>
      </c>
      <c r="S17" s="26">
        <v>2</v>
      </c>
      <c r="T17" s="26" t="s">
        <v>819</v>
      </c>
    </row>
    <row r="18" spans="1:20">
      <c r="A18" s="23" t="s">
        <v>815</v>
      </c>
      <c r="B18" s="23" t="s">
        <v>816</v>
      </c>
      <c r="C18" s="23" t="s">
        <v>820</v>
      </c>
      <c r="D18" s="23" t="s">
        <v>826</v>
      </c>
      <c r="E18" s="24" t="s">
        <v>746</v>
      </c>
      <c r="F18" s="24"/>
      <c r="G18" s="24" t="s">
        <v>750</v>
      </c>
      <c r="H18" s="25" t="s">
        <v>26</v>
      </c>
      <c r="I18" s="26" t="s">
        <v>819</v>
      </c>
      <c r="J18" s="26" t="s">
        <v>819</v>
      </c>
      <c r="K18" s="26" t="s">
        <v>13</v>
      </c>
      <c r="L18" s="26" t="s">
        <v>13</v>
      </c>
      <c r="M18" s="26">
        <v>48</v>
      </c>
      <c r="N18" s="26">
        <v>24</v>
      </c>
      <c r="O18" s="26" t="s">
        <v>13</v>
      </c>
      <c r="P18" s="26" t="s">
        <v>13</v>
      </c>
      <c r="Q18" s="26" t="s">
        <v>13</v>
      </c>
      <c r="R18" s="26" t="s">
        <v>13</v>
      </c>
      <c r="S18" s="26">
        <v>14</v>
      </c>
      <c r="T18" s="26">
        <v>1</v>
      </c>
    </row>
    <row r="19" spans="1:20">
      <c r="A19" s="23" t="s">
        <v>815</v>
      </c>
      <c r="B19" s="23" t="s">
        <v>816</v>
      </c>
      <c r="C19" s="23" t="s">
        <v>820</v>
      </c>
      <c r="D19" s="23" t="s">
        <v>827</v>
      </c>
      <c r="E19" s="24" t="s">
        <v>746</v>
      </c>
      <c r="F19" s="24"/>
      <c r="G19" s="24" t="s">
        <v>750</v>
      </c>
      <c r="H19" s="25" t="s">
        <v>28</v>
      </c>
      <c r="I19" s="26" t="s">
        <v>819</v>
      </c>
      <c r="J19" s="26" t="s">
        <v>819</v>
      </c>
      <c r="K19" s="26" t="s">
        <v>13</v>
      </c>
      <c r="L19" s="26" t="s">
        <v>13</v>
      </c>
      <c r="M19" s="26">
        <v>36</v>
      </c>
      <c r="N19" s="26">
        <v>20</v>
      </c>
      <c r="O19" s="26" t="s">
        <v>13</v>
      </c>
      <c r="P19" s="26" t="s">
        <v>13</v>
      </c>
      <c r="Q19" s="26" t="s">
        <v>13</v>
      </c>
      <c r="R19" s="26" t="s">
        <v>13</v>
      </c>
      <c r="S19" s="26">
        <v>2</v>
      </c>
      <c r="T19" s="26" t="s">
        <v>819</v>
      </c>
    </row>
    <row r="20" spans="1:20">
      <c r="A20" s="23" t="s">
        <v>815</v>
      </c>
      <c r="B20" s="23" t="s">
        <v>816</v>
      </c>
      <c r="C20" s="23" t="s">
        <v>820</v>
      </c>
      <c r="D20" s="23" t="s">
        <v>828</v>
      </c>
      <c r="E20" s="24" t="s">
        <v>746</v>
      </c>
      <c r="F20" s="24"/>
      <c r="G20" s="24" t="s">
        <v>750</v>
      </c>
      <c r="H20" s="25" t="s">
        <v>30</v>
      </c>
      <c r="I20" s="26" t="s">
        <v>819</v>
      </c>
      <c r="J20" s="26" t="s">
        <v>819</v>
      </c>
      <c r="K20" s="26" t="s">
        <v>13</v>
      </c>
      <c r="L20" s="26" t="s">
        <v>13</v>
      </c>
      <c r="M20" s="26">
        <v>51</v>
      </c>
      <c r="N20" s="26">
        <v>34</v>
      </c>
      <c r="O20" s="26" t="s">
        <v>13</v>
      </c>
      <c r="P20" s="26" t="s">
        <v>13</v>
      </c>
      <c r="Q20" s="26" t="s">
        <v>13</v>
      </c>
      <c r="R20" s="26" t="s">
        <v>13</v>
      </c>
      <c r="S20" s="26">
        <v>4</v>
      </c>
      <c r="T20" s="26">
        <v>0</v>
      </c>
    </row>
    <row r="21" spans="1:20">
      <c r="A21" s="23" t="s">
        <v>815</v>
      </c>
      <c r="B21" s="23" t="s">
        <v>816</v>
      </c>
      <c r="C21" s="23" t="s">
        <v>820</v>
      </c>
      <c r="D21" s="23" t="s">
        <v>829</v>
      </c>
      <c r="E21" s="24" t="s">
        <v>746</v>
      </c>
      <c r="F21" s="24"/>
      <c r="G21" s="24" t="s">
        <v>750</v>
      </c>
      <c r="H21" s="25" t="s">
        <v>32</v>
      </c>
      <c r="I21" s="26" t="s">
        <v>819</v>
      </c>
      <c r="J21" s="26" t="s">
        <v>819</v>
      </c>
      <c r="K21" s="26" t="s">
        <v>13</v>
      </c>
      <c r="L21" s="26" t="s">
        <v>13</v>
      </c>
      <c r="M21" s="26">
        <v>5</v>
      </c>
      <c r="N21" s="26">
        <v>2</v>
      </c>
      <c r="O21" s="26" t="s">
        <v>13</v>
      </c>
      <c r="P21" s="26" t="s">
        <v>13</v>
      </c>
      <c r="Q21" s="26">
        <v>1</v>
      </c>
      <c r="R21" s="26" t="s">
        <v>819</v>
      </c>
      <c r="S21" s="26">
        <v>1</v>
      </c>
      <c r="T21" s="26" t="s">
        <v>819</v>
      </c>
    </row>
    <row r="22" spans="1:20">
      <c r="A22" s="23" t="s">
        <v>815</v>
      </c>
      <c r="B22" s="23" t="s">
        <v>816</v>
      </c>
      <c r="C22" s="23" t="s">
        <v>820</v>
      </c>
      <c r="D22" s="23" t="s">
        <v>830</v>
      </c>
      <c r="E22" s="24" t="s">
        <v>746</v>
      </c>
      <c r="F22" s="24"/>
      <c r="G22" s="24" t="s">
        <v>750</v>
      </c>
      <c r="H22" s="25" t="s">
        <v>34</v>
      </c>
      <c r="I22" s="26" t="s">
        <v>819</v>
      </c>
      <c r="J22" s="26" t="s">
        <v>819</v>
      </c>
      <c r="K22" s="26" t="s">
        <v>13</v>
      </c>
      <c r="L22" s="26" t="s">
        <v>13</v>
      </c>
      <c r="M22" s="26">
        <v>48</v>
      </c>
      <c r="N22" s="26">
        <v>35</v>
      </c>
      <c r="O22" s="26" t="s">
        <v>13</v>
      </c>
      <c r="P22" s="26" t="s">
        <v>13</v>
      </c>
      <c r="Q22" s="26" t="s">
        <v>13</v>
      </c>
      <c r="R22" s="26" t="s">
        <v>13</v>
      </c>
      <c r="S22" s="26">
        <v>1</v>
      </c>
      <c r="T22" s="26" t="s">
        <v>819</v>
      </c>
    </row>
    <row r="23" spans="1:20">
      <c r="A23" s="23" t="s">
        <v>815</v>
      </c>
      <c r="B23" s="23" t="s">
        <v>816</v>
      </c>
      <c r="C23" s="23" t="s">
        <v>820</v>
      </c>
      <c r="D23" s="23" t="s">
        <v>831</v>
      </c>
      <c r="E23" s="24" t="s">
        <v>746</v>
      </c>
      <c r="F23" s="24"/>
      <c r="G23" s="24" t="s">
        <v>750</v>
      </c>
      <c r="H23" s="25" t="s">
        <v>36</v>
      </c>
      <c r="I23" s="26" t="s">
        <v>819</v>
      </c>
      <c r="J23" s="26" t="s">
        <v>819</v>
      </c>
      <c r="K23" s="26" t="s">
        <v>13</v>
      </c>
      <c r="L23" s="26" t="s">
        <v>13</v>
      </c>
      <c r="M23" s="26">
        <v>39</v>
      </c>
      <c r="N23" s="26">
        <v>41</v>
      </c>
      <c r="O23" s="26" t="s">
        <v>13</v>
      </c>
      <c r="P23" s="26" t="s">
        <v>13</v>
      </c>
      <c r="Q23" s="26" t="s">
        <v>13</v>
      </c>
      <c r="R23" s="26" t="s">
        <v>13</v>
      </c>
      <c r="S23" s="26">
        <v>4</v>
      </c>
      <c r="T23" s="26">
        <v>0</v>
      </c>
    </row>
    <row r="24" spans="1:20">
      <c r="A24" s="23" t="s">
        <v>815</v>
      </c>
      <c r="B24" s="23" t="s">
        <v>816</v>
      </c>
      <c r="C24" s="23" t="s">
        <v>832</v>
      </c>
      <c r="D24" s="23" t="s">
        <v>816</v>
      </c>
      <c r="E24" s="24" t="s">
        <v>746</v>
      </c>
      <c r="F24" s="24"/>
      <c r="G24" s="24" t="s">
        <v>753</v>
      </c>
      <c r="H24" s="25"/>
      <c r="I24" s="26" t="s">
        <v>819</v>
      </c>
      <c r="J24" s="26" t="s">
        <v>819</v>
      </c>
      <c r="K24" s="26" t="s">
        <v>13</v>
      </c>
      <c r="L24" s="26" t="s">
        <v>13</v>
      </c>
      <c r="M24" s="26">
        <v>65</v>
      </c>
      <c r="N24" s="26">
        <v>27</v>
      </c>
      <c r="O24" s="26" t="s">
        <v>13</v>
      </c>
      <c r="P24" s="26" t="s">
        <v>13</v>
      </c>
      <c r="Q24" s="26" t="s">
        <v>13</v>
      </c>
      <c r="R24" s="26" t="s">
        <v>13</v>
      </c>
      <c r="S24" s="26">
        <v>18</v>
      </c>
      <c r="T24" s="26">
        <v>5</v>
      </c>
    </row>
    <row r="25" spans="1:20">
      <c r="A25" s="23" t="s">
        <v>815</v>
      </c>
      <c r="B25" s="23" t="s">
        <v>816</v>
      </c>
      <c r="C25" s="23" t="s">
        <v>832</v>
      </c>
      <c r="D25" s="23" t="s">
        <v>821</v>
      </c>
      <c r="E25" s="24" t="s">
        <v>746</v>
      </c>
      <c r="F25" s="24"/>
      <c r="G25" s="24" t="s">
        <v>753</v>
      </c>
      <c r="H25" s="25" t="s">
        <v>40</v>
      </c>
      <c r="I25" s="26" t="s">
        <v>819</v>
      </c>
      <c r="J25" s="26" t="s">
        <v>819</v>
      </c>
      <c r="K25" s="26" t="s">
        <v>13</v>
      </c>
      <c r="L25" s="26" t="s">
        <v>13</v>
      </c>
      <c r="M25" s="26">
        <v>60</v>
      </c>
      <c r="N25" s="26">
        <v>25</v>
      </c>
      <c r="O25" s="26" t="s">
        <v>13</v>
      </c>
      <c r="P25" s="26" t="s">
        <v>13</v>
      </c>
      <c r="Q25" s="26" t="s">
        <v>13</v>
      </c>
      <c r="R25" s="26" t="s">
        <v>13</v>
      </c>
      <c r="S25" s="26">
        <v>18</v>
      </c>
      <c r="T25" s="26">
        <v>5</v>
      </c>
    </row>
    <row r="26" spans="1:20">
      <c r="A26" s="23" t="s">
        <v>815</v>
      </c>
      <c r="B26" s="23" t="s">
        <v>816</v>
      </c>
      <c r="C26" s="23" t="s">
        <v>832</v>
      </c>
      <c r="D26" s="23" t="s">
        <v>822</v>
      </c>
      <c r="E26" s="24" t="s">
        <v>746</v>
      </c>
      <c r="F26" s="24"/>
      <c r="G26" s="24" t="s">
        <v>753</v>
      </c>
      <c r="H26" s="25" t="s">
        <v>42</v>
      </c>
      <c r="I26" s="26" t="s">
        <v>819</v>
      </c>
      <c r="J26" s="26" t="s">
        <v>819</v>
      </c>
      <c r="K26" s="26" t="s">
        <v>13</v>
      </c>
      <c r="L26" s="26" t="s">
        <v>13</v>
      </c>
      <c r="M26" s="26">
        <v>5</v>
      </c>
      <c r="N26" s="26">
        <v>2</v>
      </c>
      <c r="O26" s="26" t="s">
        <v>13</v>
      </c>
      <c r="P26" s="26" t="s">
        <v>13</v>
      </c>
      <c r="Q26" s="26" t="s">
        <v>13</v>
      </c>
      <c r="R26" s="26" t="s">
        <v>13</v>
      </c>
      <c r="S26" s="26" t="s">
        <v>13</v>
      </c>
      <c r="T26" s="26" t="s">
        <v>13</v>
      </c>
    </row>
    <row r="27" spans="1:20">
      <c r="A27" s="23" t="s">
        <v>815</v>
      </c>
      <c r="B27" s="23" t="s">
        <v>816</v>
      </c>
      <c r="C27" s="23" t="s">
        <v>833</v>
      </c>
      <c r="D27" s="23" t="s">
        <v>816</v>
      </c>
      <c r="E27" s="24" t="s">
        <v>746</v>
      </c>
      <c r="F27" s="24"/>
      <c r="G27" s="24" t="s">
        <v>757</v>
      </c>
      <c r="H27" s="25"/>
      <c r="I27" s="26" t="s">
        <v>819</v>
      </c>
      <c r="J27" s="26" t="s">
        <v>819</v>
      </c>
      <c r="K27" s="26" t="s">
        <v>13</v>
      </c>
      <c r="L27" s="26" t="s">
        <v>13</v>
      </c>
      <c r="M27" s="26">
        <v>180</v>
      </c>
      <c r="N27" s="26">
        <v>194</v>
      </c>
      <c r="O27" s="26" t="s">
        <v>13</v>
      </c>
      <c r="P27" s="26" t="s">
        <v>13</v>
      </c>
      <c r="Q27" s="26" t="s">
        <v>13</v>
      </c>
      <c r="R27" s="26" t="s">
        <v>13</v>
      </c>
      <c r="S27" s="26">
        <v>29</v>
      </c>
      <c r="T27" s="26">
        <v>7</v>
      </c>
    </row>
    <row r="28" spans="1:20">
      <c r="A28" s="23" t="s">
        <v>815</v>
      </c>
      <c r="B28" s="23" t="s">
        <v>816</v>
      </c>
      <c r="C28" s="23" t="s">
        <v>833</v>
      </c>
      <c r="D28" s="23" t="s">
        <v>821</v>
      </c>
      <c r="E28" s="24" t="s">
        <v>746</v>
      </c>
      <c r="F28" s="24"/>
      <c r="G28" s="24" t="s">
        <v>757</v>
      </c>
      <c r="H28" s="25" t="s">
        <v>46</v>
      </c>
      <c r="I28" s="26" t="s">
        <v>819</v>
      </c>
      <c r="J28" s="26" t="s">
        <v>819</v>
      </c>
      <c r="K28" s="26" t="s">
        <v>13</v>
      </c>
      <c r="L28" s="26" t="s">
        <v>13</v>
      </c>
      <c r="M28" s="26">
        <v>6</v>
      </c>
      <c r="N28" s="26">
        <v>2</v>
      </c>
      <c r="O28" s="26" t="s">
        <v>13</v>
      </c>
      <c r="P28" s="26" t="s">
        <v>13</v>
      </c>
      <c r="Q28" s="26" t="s">
        <v>13</v>
      </c>
      <c r="R28" s="26" t="s">
        <v>13</v>
      </c>
      <c r="S28" s="26" t="s">
        <v>13</v>
      </c>
      <c r="T28" s="26" t="s">
        <v>13</v>
      </c>
    </row>
    <row r="29" spans="1:20">
      <c r="A29" s="23" t="s">
        <v>815</v>
      </c>
      <c r="B29" s="23" t="s">
        <v>816</v>
      </c>
      <c r="C29" s="23" t="s">
        <v>833</v>
      </c>
      <c r="D29" s="23" t="s">
        <v>822</v>
      </c>
      <c r="E29" s="24" t="s">
        <v>746</v>
      </c>
      <c r="F29" s="24"/>
      <c r="G29" s="24" t="s">
        <v>757</v>
      </c>
      <c r="H29" s="25" t="s">
        <v>48</v>
      </c>
      <c r="I29" s="26" t="s">
        <v>819</v>
      </c>
      <c r="J29" s="26" t="s">
        <v>819</v>
      </c>
      <c r="K29" s="26" t="s">
        <v>13</v>
      </c>
      <c r="L29" s="26" t="s">
        <v>13</v>
      </c>
      <c r="M29" s="26" t="s">
        <v>13</v>
      </c>
      <c r="N29" s="26" t="s">
        <v>13</v>
      </c>
      <c r="O29" s="26" t="s">
        <v>13</v>
      </c>
      <c r="P29" s="26" t="s">
        <v>13</v>
      </c>
      <c r="Q29" s="26" t="s">
        <v>13</v>
      </c>
      <c r="R29" s="26" t="s">
        <v>13</v>
      </c>
      <c r="S29" s="26" t="s">
        <v>13</v>
      </c>
      <c r="T29" s="26" t="s">
        <v>13</v>
      </c>
    </row>
    <row r="30" spans="1:20">
      <c r="A30" s="23" t="s">
        <v>815</v>
      </c>
      <c r="B30" s="23" t="s">
        <v>816</v>
      </c>
      <c r="C30" s="23" t="s">
        <v>833</v>
      </c>
      <c r="D30" s="23" t="s">
        <v>823</v>
      </c>
      <c r="E30" s="24" t="s">
        <v>746</v>
      </c>
      <c r="F30" s="24"/>
      <c r="G30" s="24" t="s">
        <v>757</v>
      </c>
      <c r="H30" s="25" t="s">
        <v>50</v>
      </c>
      <c r="I30" s="26" t="s">
        <v>819</v>
      </c>
      <c r="J30" s="26" t="s">
        <v>819</v>
      </c>
      <c r="K30" s="26" t="s">
        <v>13</v>
      </c>
      <c r="L30" s="26" t="s">
        <v>13</v>
      </c>
      <c r="M30" s="26">
        <v>4</v>
      </c>
      <c r="N30" s="26">
        <v>4</v>
      </c>
      <c r="O30" s="26" t="s">
        <v>13</v>
      </c>
      <c r="P30" s="26" t="s">
        <v>13</v>
      </c>
      <c r="Q30" s="26" t="s">
        <v>13</v>
      </c>
      <c r="R30" s="26" t="s">
        <v>13</v>
      </c>
      <c r="S30" s="26">
        <v>2</v>
      </c>
      <c r="T30" s="26" t="s">
        <v>819</v>
      </c>
    </row>
    <row r="31" spans="1:20">
      <c r="A31" s="23" t="s">
        <v>815</v>
      </c>
      <c r="B31" s="23" t="s">
        <v>816</v>
      </c>
      <c r="C31" s="23" t="s">
        <v>833</v>
      </c>
      <c r="D31" s="23" t="s">
        <v>824</v>
      </c>
      <c r="E31" s="24" t="s">
        <v>746</v>
      </c>
      <c r="F31" s="24"/>
      <c r="G31" s="24" t="s">
        <v>757</v>
      </c>
      <c r="H31" s="25" t="s">
        <v>52</v>
      </c>
      <c r="I31" s="26" t="s">
        <v>819</v>
      </c>
      <c r="J31" s="26" t="s">
        <v>819</v>
      </c>
      <c r="K31" s="26" t="s">
        <v>13</v>
      </c>
      <c r="L31" s="26" t="s">
        <v>13</v>
      </c>
      <c r="M31" s="26">
        <v>14</v>
      </c>
      <c r="N31" s="26">
        <v>11</v>
      </c>
      <c r="O31" s="26" t="s">
        <v>13</v>
      </c>
      <c r="P31" s="26" t="s">
        <v>13</v>
      </c>
      <c r="Q31" s="26" t="s">
        <v>13</v>
      </c>
      <c r="R31" s="26" t="s">
        <v>13</v>
      </c>
      <c r="S31" s="26">
        <v>2</v>
      </c>
      <c r="T31" s="26" t="s">
        <v>819</v>
      </c>
    </row>
    <row r="32" spans="1:20">
      <c r="A32" s="23" t="s">
        <v>815</v>
      </c>
      <c r="B32" s="23" t="s">
        <v>816</v>
      </c>
      <c r="C32" s="23" t="s">
        <v>833</v>
      </c>
      <c r="D32" s="23" t="s">
        <v>825</v>
      </c>
      <c r="E32" s="24" t="s">
        <v>746</v>
      </c>
      <c r="F32" s="24"/>
      <c r="G32" s="24" t="s">
        <v>757</v>
      </c>
      <c r="H32" s="25" t="s">
        <v>54</v>
      </c>
      <c r="I32" s="26" t="s">
        <v>819</v>
      </c>
      <c r="J32" s="26" t="s">
        <v>819</v>
      </c>
      <c r="K32" s="26" t="s">
        <v>13</v>
      </c>
      <c r="L32" s="26" t="s">
        <v>13</v>
      </c>
      <c r="M32" s="26">
        <v>3</v>
      </c>
      <c r="N32" s="26">
        <v>0</v>
      </c>
      <c r="O32" s="26" t="s">
        <v>13</v>
      </c>
      <c r="P32" s="26" t="s">
        <v>13</v>
      </c>
      <c r="Q32" s="26" t="s">
        <v>13</v>
      </c>
      <c r="R32" s="26" t="s">
        <v>13</v>
      </c>
      <c r="S32" s="26">
        <v>1</v>
      </c>
      <c r="T32" s="26" t="s">
        <v>819</v>
      </c>
    </row>
    <row r="33" spans="1:20">
      <c r="A33" s="23" t="s">
        <v>815</v>
      </c>
      <c r="B33" s="23" t="s">
        <v>816</v>
      </c>
      <c r="C33" s="23" t="s">
        <v>833</v>
      </c>
      <c r="D33" s="23" t="s">
        <v>826</v>
      </c>
      <c r="E33" s="24" t="s">
        <v>746</v>
      </c>
      <c r="F33" s="24"/>
      <c r="G33" s="24" t="s">
        <v>757</v>
      </c>
      <c r="H33" s="25" t="s">
        <v>56</v>
      </c>
      <c r="I33" s="26" t="s">
        <v>819</v>
      </c>
      <c r="J33" s="26" t="s">
        <v>819</v>
      </c>
      <c r="K33" s="26" t="s">
        <v>13</v>
      </c>
      <c r="L33" s="26" t="s">
        <v>13</v>
      </c>
      <c r="M33" s="26">
        <v>35</v>
      </c>
      <c r="N33" s="26">
        <v>27</v>
      </c>
      <c r="O33" s="26" t="s">
        <v>13</v>
      </c>
      <c r="P33" s="26" t="s">
        <v>13</v>
      </c>
      <c r="Q33" s="26" t="s">
        <v>13</v>
      </c>
      <c r="R33" s="26" t="s">
        <v>13</v>
      </c>
      <c r="S33" s="26">
        <v>3</v>
      </c>
      <c r="T33" s="26">
        <v>1</v>
      </c>
    </row>
    <row r="34" spans="1:20">
      <c r="A34" s="23" t="s">
        <v>815</v>
      </c>
      <c r="B34" s="23" t="s">
        <v>816</v>
      </c>
      <c r="C34" s="23" t="s">
        <v>833</v>
      </c>
      <c r="D34" s="23" t="s">
        <v>827</v>
      </c>
      <c r="E34" s="24" t="s">
        <v>746</v>
      </c>
      <c r="F34" s="24"/>
      <c r="G34" s="24" t="s">
        <v>757</v>
      </c>
      <c r="H34" s="25" t="s">
        <v>58</v>
      </c>
      <c r="I34" s="26" t="s">
        <v>819</v>
      </c>
      <c r="J34" s="26" t="s">
        <v>819</v>
      </c>
      <c r="K34" s="26" t="s">
        <v>13</v>
      </c>
      <c r="L34" s="26" t="s">
        <v>13</v>
      </c>
      <c r="M34" s="26">
        <v>63</v>
      </c>
      <c r="N34" s="26">
        <v>104</v>
      </c>
      <c r="O34" s="26" t="s">
        <v>13</v>
      </c>
      <c r="P34" s="26" t="s">
        <v>13</v>
      </c>
      <c r="Q34" s="26" t="s">
        <v>13</v>
      </c>
      <c r="R34" s="26" t="s">
        <v>13</v>
      </c>
      <c r="S34" s="26">
        <v>16</v>
      </c>
      <c r="T34" s="26">
        <v>4</v>
      </c>
    </row>
    <row r="35" spans="1:20">
      <c r="A35" s="23" t="s">
        <v>815</v>
      </c>
      <c r="B35" s="23" t="s">
        <v>816</v>
      </c>
      <c r="C35" s="23" t="s">
        <v>833</v>
      </c>
      <c r="D35" s="23" t="s">
        <v>828</v>
      </c>
      <c r="E35" s="24" t="s">
        <v>746</v>
      </c>
      <c r="F35" s="24"/>
      <c r="G35" s="24" t="s">
        <v>757</v>
      </c>
      <c r="H35" s="25" t="s">
        <v>60</v>
      </c>
      <c r="I35" s="26" t="s">
        <v>819</v>
      </c>
      <c r="J35" s="26" t="s">
        <v>819</v>
      </c>
      <c r="K35" s="26" t="s">
        <v>13</v>
      </c>
      <c r="L35" s="26" t="s">
        <v>13</v>
      </c>
      <c r="M35" s="26">
        <v>52</v>
      </c>
      <c r="N35" s="26">
        <v>46</v>
      </c>
      <c r="O35" s="26" t="s">
        <v>13</v>
      </c>
      <c r="P35" s="26" t="s">
        <v>13</v>
      </c>
      <c r="Q35" s="26" t="s">
        <v>13</v>
      </c>
      <c r="R35" s="26" t="s">
        <v>13</v>
      </c>
      <c r="S35" s="26">
        <v>5</v>
      </c>
      <c r="T35" s="26">
        <v>1</v>
      </c>
    </row>
    <row r="36" spans="1:20">
      <c r="A36" s="23" t="s">
        <v>815</v>
      </c>
      <c r="B36" s="23" t="s">
        <v>816</v>
      </c>
      <c r="C36" s="23" t="s">
        <v>833</v>
      </c>
      <c r="D36" s="23" t="s">
        <v>829</v>
      </c>
      <c r="E36" s="24" t="s">
        <v>746</v>
      </c>
      <c r="F36" s="24"/>
      <c r="G36" s="24" t="s">
        <v>757</v>
      </c>
      <c r="H36" s="25" t="s">
        <v>62</v>
      </c>
      <c r="I36" s="26" t="s">
        <v>819</v>
      </c>
      <c r="J36" s="26" t="s">
        <v>819</v>
      </c>
      <c r="K36" s="26" t="s">
        <v>13</v>
      </c>
      <c r="L36" s="26" t="s">
        <v>13</v>
      </c>
      <c r="M36" s="26">
        <v>1</v>
      </c>
      <c r="N36" s="26" t="s">
        <v>819</v>
      </c>
      <c r="O36" s="26" t="s">
        <v>13</v>
      </c>
      <c r="P36" s="26" t="s">
        <v>13</v>
      </c>
      <c r="Q36" s="26" t="s">
        <v>13</v>
      </c>
      <c r="R36" s="26" t="s">
        <v>13</v>
      </c>
      <c r="S36" s="26" t="s">
        <v>13</v>
      </c>
      <c r="T36" s="26" t="s">
        <v>13</v>
      </c>
    </row>
    <row r="37" spans="1:20">
      <c r="A37" s="23" t="s">
        <v>815</v>
      </c>
      <c r="B37" s="23" t="s">
        <v>816</v>
      </c>
      <c r="C37" s="23" t="s">
        <v>833</v>
      </c>
      <c r="D37" s="23" t="s">
        <v>830</v>
      </c>
      <c r="E37" s="24" t="s">
        <v>746</v>
      </c>
      <c r="F37" s="24"/>
      <c r="G37" s="24" t="s">
        <v>757</v>
      </c>
      <c r="H37" s="25" t="s">
        <v>64</v>
      </c>
      <c r="I37" s="26" t="s">
        <v>819</v>
      </c>
      <c r="J37" s="26" t="s">
        <v>819</v>
      </c>
      <c r="K37" s="26" t="s">
        <v>13</v>
      </c>
      <c r="L37" s="26" t="s">
        <v>13</v>
      </c>
      <c r="M37" s="26" t="s">
        <v>13</v>
      </c>
      <c r="N37" s="26" t="s">
        <v>13</v>
      </c>
      <c r="O37" s="26" t="s">
        <v>13</v>
      </c>
      <c r="P37" s="26" t="s">
        <v>13</v>
      </c>
      <c r="Q37" s="26" t="s">
        <v>13</v>
      </c>
      <c r="R37" s="26" t="s">
        <v>13</v>
      </c>
      <c r="S37" s="26" t="s">
        <v>13</v>
      </c>
      <c r="T37" s="26" t="s">
        <v>13</v>
      </c>
    </row>
    <row r="38" spans="1:20">
      <c r="A38" s="23" t="s">
        <v>815</v>
      </c>
      <c r="B38" s="23" t="s">
        <v>816</v>
      </c>
      <c r="C38" s="23" t="s">
        <v>833</v>
      </c>
      <c r="D38" s="23" t="s">
        <v>831</v>
      </c>
      <c r="E38" s="24" t="s">
        <v>746</v>
      </c>
      <c r="F38" s="24"/>
      <c r="G38" s="24" t="s">
        <v>757</v>
      </c>
      <c r="H38" s="25" t="s">
        <v>66</v>
      </c>
      <c r="I38" s="26" t="s">
        <v>819</v>
      </c>
      <c r="J38" s="26" t="s">
        <v>819</v>
      </c>
      <c r="K38" s="26" t="s">
        <v>13</v>
      </c>
      <c r="L38" s="26" t="s">
        <v>13</v>
      </c>
      <c r="M38" s="26">
        <v>2</v>
      </c>
      <c r="N38" s="26" t="s">
        <v>819</v>
      </c>
      <c r="O38" s="26" t="s">
        <v>13</v>
      </c>
      <c r="P38" s="26" t="s">
        <v>13</v>
      </c>
      <c r="Q38" s="26" t="s">
        <v>13</v>
      </c>
      <c r="R38" s="26" t="s">
        <v>13</v>
      </c>
      <c r="S38" s="26" t="s">
        <v>13</v>
      </c>
      <c r="T38" s="26" t="s">
        <v>13</v>
      </c>
    </row>
    <row r="39" spans="1:20">
      <c r="A39" s="23" t="s">
        <v>815</v>
      </c>
      <c r="B39" s="23" t="s">
        <v>816</v>
      </c>
      <c r="C39" s="23" t="s">
        <v>834</v>
      </c>
      <c r="D39" s="23" t="s">
        <v>816</v>
      </c>
      <c r="E39" s="24" t="s">
        <v>746</v>
      </c>
      <c r="F39" s="24"/>
      <c r="G39" s="24" t="s">
        <v>68</v>
      </c>
      <c r="H39" s="25"/>
      <c r="I39" s="26" t="s">
        <v>819</v>
      </c>
      <c r="J39" s="26" t="s">
        <v>819</v>
      </c>
      <c r="K39" s="26">
        <v>1</v>
      </c>
      <c r="L39" s="26" t="s">
        <v>819</v>
      </c>
      <c r="M39" s="26">
        <v>346</v>
      </c>
      <c r="N39" s="26">
        <v>258</v>
      </c>
      <c r="O39" s="26" t="s">
        <v>13</v>
      </c>
      <c r="P39" s="26" t="s">
        <v>13</v>
      </c>
      <c r="Q39" s="26">
        <v>1</v>
      </c>
      <c r="R39" s="26" t="s">
        <v>819</v>
      </c>
      <c r="S39" s="26">
        <v>81</v>
      </c>
      <c r="T39" s="26">
        <v>21</v>
      </c>
    </row>
    <row r="40" spans="1:20">
      <c r="A40" s="23" t="s">
        <v>815</v>
      </c>
      <c r="B40" s="23" t="s">
        <v>816</v>
      </c>
      <c r="C40" s="23" t="s">
        <v>835</v>
      </c>
      <c r="D40" s="23" t="s">
        <v>816</v>
      </c>
      <c r="E40" s="24" t="s">
        <v>746</v>
      </c>
      <c r="F40" s="24"/>
      <c r="G40" s="24" t="s">
        <v>761</v>
      </c>
      <c r="H40" s="25"/>
      <c r="I40" s="26" t="s">
        <v>819</v>
      </c>
      <c r="J40" s="26" t="s">
        <v>819</v>
      </c>
      <c r="K40" s="26" t="s">
        <v>13</v>
      </c>
      <c r="L40" s="26" t="s">
        <v>13</v>
      </c>
      <c r="M40" s="26">
        <v>5</v>
      </c>
      <c r="N40" s="26" t="s">
        <v>819</v>
      </c>
      <c r="O40" s="26" t="s">
        <v>13</v>
      </c>
      <c r="P40" s="26" t="s">
        <v>13</v>
      </c>
      <c r="Q40" s="26" t="s">
        <v>13</v>
      </c>
      <c r="R40" s="26" t="s">
        <v>13</v>
      </c>
      <c r="S40" s="26">
        <v>3</v>
      </c>
      <c r="T40" s="26">
        <v>1</v>
      </c>
    </row>
    <row r="41" spans="1:20">
      <c r="A41" s="23" t="s">
        <v>815</v>
      </c>
      <c r="B41" s="23" t="s">
        <v>816</v>
      </c>
      <c r="C41" s="23" t="s">
        <v>835</v>
      </c>
      <c r="D41" s="23" t="s">
        <v>821</v>
      </c>
      <c r="E41" s="24" t="s">
        <v>746</v>
      </c>
      <c r="F41" s="24"/>
      <c r="G41" s="24" t="s">
        <v>761</v>
      </c>
      <c r="H41" s="25" t="s">
        <v>72</v>
      </c>
      <c r="I41" s="26" t="s">
        <v>819</v>
      </c>
      <c r="J41" s="26" t="s">
        <v>819</v>
      </c>
      <c r="K41" s="26" t="s">
        <v>13</v>
      </c>
      <c r="L41" s="26" t="s">
        <v>13</v>
      </c>
      <c r="M41" s="26">
        <v>5</v>
      </c>
      <c r="N41" s="26" t="s">
        <v>819</v>
      </c>
      <c r="O41" s="26" t="s">
        <v>13</v>
      </c>
      <c r="P41" s="26" t="s">
        <v>13</v>
      </c>
      <c r="Q41" s="26" t="s">
        <v>13</v>
      </c>
      <c r="R41" s="26" t="s">
        <v>13</v>
      </c>
      <c r="S41" s="26">
        <v>3</v>
      </c>
      <c r="T41" s="26">
        <v>1</v>
      </c>
    </row>
    <row r="42" spans="1:20">
      <c r="A42" s="23" t="s">
        <v>815</v>
      </c>
      <c r="B42" s="23" t="s">
        <v>816</v>
      </c>
      <c r="C42" s="23" t="s">
        <v>835</v>
      </c>
      <c r="D42" s="23" t="s">
        <v>822</v>
      </c>
      <c r="E42" s="24" t="s">
        <v>746</v>
      </c>
      <c r="F42" s="24"/>
      <c r="G42" s="24" t="s">
        <v>761</v>
      </c>
      <c r="H42" s="25" t="s">
        <v>74</v>
      </c>
      <c r="I42" s="26" t="s">
        <v>819</v>
      </c>
      <c r="J42" s="26" t="s">
        <v>819</v>
      </c>
      <c r="K42" s="26" t="s">
        <v>13</v>
      </c>
      <c r="L42" s="26" t="s">
        <v>13</v>
      </c>
      <c r="M42" s="26" t="s">
        <v>13</v>
      </c>
      <c r="N42" s="26" t="s">
        <v>13</v>
      </c>
      <c r="O42" s="26" t="s">
        <v>13</v>
      </c>
      <c r="P42" s="26" t="s">
        <v>13</v>
      </c>
      <c r="Q42" s="26" t="s">
        <v>13</v>
      </c>
      <c r="R42" s="26" t="s">
        <v>13</v>
      </c>
      <c r="S42" s="26" t="s">
        <v>13</v>
      </c>
      <c r="T42" s="26" t="s">
        <v>13</v>
      </c>
    </row>
    <row r="43" spans="1:20">
      <c r="A43" s="23" t="s">
        <v>815</v>
      </c>
      <c r="B43" s="23" t="s">
        <v>816</v>
      </c>
      <c r="C43" s="23" t="s">
        <v>835</v>
      </c>
      <c r="D43" s="23" t="s">
        <v>823</v>
      </c>
      <c r="E43" s="24" t="s">
        <v>746</v>
      </c>
      <c r="F43" s="24"/>
      <c r="G43" s="24" t="s">
        <v>761</v>
      </c>
      <c r="H43" s="25" t="s">
        <v>76</v>
      </c>
      <c r="I43" s="26" t="s">
        <v>819</v>
      </c>
      <c r="J43" s="26" t="s">
        <v>819</v>
      </c>
      <c r="K43" s="26" t="s">
        <v>13</v>
      </c>
      <c r="L43" s="26" t="s">
        <v>13</v>
      </c>
      <c r="M43" s="26" t="s">
        <v>13</v>
      </c>
      <c r="N43" s="26" t="s">
        <v>13</v>
      </c>
      <c r="O43" s="26" t="s">
        <v>13</v>
      </c>
      <c r="P43" s="26" t="s">
        <v>13</v>
      </c>
      <c r="Q43" s="26" t="s">
        <v>13</v>
      </c>
      <c r="R43" s="26" t="s">
        <v>13</v>
      </c>
      <c r="S43" s="26" t="s">
        <v>13</v>
      </c>
      <c r="T43" s="26" t="s">
        <v>13</v>
      </c>
    </row>
    <row r="44" spans="1:20">
      <c r="A44" s="23" t="s">
        <v>815</v>
      </c>
      <c r="B44" s="23" t="s">
        <v>816</v>
      </c>
      <c r="C44" s="23" t="s">
        <v>835</v>
      </c>
      <c r="D44" s="23" t="s">
        <v>824</v>
      </c>
      <c r="E44" s="24" t="s">
        <v>746</v>
      </c>
      <c r="F44" s="24"/>
      <c r="G44" s="24" t="s">
        <v>761</v>
      </c>
      <c r="H44" s="25" t="s">
        <v>78</v>
      </c>
      <c r="I44" s="26" t="s">
        <v>819</v>
      </c>
      <c r="J44" s="26" t="s">
        <v>819</v>
      </c>
      <c r="K44" s="26" t="s">
        <v>13</v>
      </c>
      <c r="L44" s="26" t="s">
        <v>13</v>
      </c>
      <c r="M44" s="26" t="s">
        <v>13</v>
      </c>
      <c r="N44" s="26" t="s">
        <v>13</v>
      </c>
      <c r="O44" s="26" t="s">
        <v>13</v>
      </c>
      <c r="P44" s="26" t="s">
        <v>13</v>
      </c>
      <c r="Q44" s="26" t="s">
        <v>13</v>
      </c>
      <c r="R44" s="26" t="s">
        <v>13</v>
      </c>
      <c r="S44" s="26" t="s">
        <v>13</v>
      </c>
      <c r="T44" s="26" t="s">
        <v>13</v>
      </c>
    </row>
    <row r="45" spans="1:20">
      <c r="A45" s="23" t="s">
        <v>815</v>
      </c>
      <c r="B45" s="23" t="s">
        <v>816</v>
      </c>
      <c r="C45" s="23" t="s">
        <v>836</v>
      </c>
      <c r="D45" s="23" t="s">
        <v>816</v>
      </c>
      <c r="E45" s="24" t="s">
        <v>746</v>
      </c>
      <c r="F45" s="24"/>
      <c r="G45" s="24" t="s">
        <v>764</v>
      </c>
      <c r="H45" s="25"/>
      <c r="I45" s="26" t="s">
        <v>819</v>
      </c>
      <c r="J45" s="26" t="s">
        <v>819</v>
      </c>
      <c r="K45" s="26" t="s">
        <v>13</v>
      </c>
      <c r="L45" s="26" t="s">
        <v>13</v>
      </c>
      <c r="M45" s="26">
        <v>1</v>
      </c>
      <c r="N45" s="26" t="s">
        <v>819</v>
      </c>
      <c r="O45" s="26" t="s">
        <v>13</v>
      </c>
      <c r="P45" s="26" t="s">
        <v>13</v>
      </c>
      <c r="Q45" s="26" t="s">
        <v>13</v>
      </c>
      <c r="R45" s="26" t="s">
        <v>13</v>
      </c>
      <c r="S45" s="26">
        <v>4</v>
      </c>
      <c r="T45" s="26">
        <v>2</v>
      </c>
    </row>
    <row r="46" spans="1:20">
      <c r="A46" s="23" t="s">
        <v>815</v>
      </c>
      <c r="B46" s="23" t="s">
        <v>816</v>
      </c>
      <c r="C46" s="23" t="s">
        <v>836</v>
      </c>
      <c r="D46" s="23" t="s">
        <v>821</v>
      </c>
      <c r="E46" s="24" t="s">
        <v>746</v>
      </c>
      <c r="F46" s="24"/>
      <c r="G46" s="24" t="s">
        <v>764</v>
      </c>
      <c r="H46" s="25" t="s">
        <v>82</v>
      </c>
      <c r="I46" s="26" t="s">
        <v>819</v>
      </c>
      <c r="J46" s="26" t="s">
        <v>819</v>
      </c>
      <c r="K46" s="26" t="s">
        <v>13</v>
      </c>
      <c r="L46" s="26" t="s">
        <v>13</v>
      </c>
      <c r="M46" s="26" t="s">
        <v>13</v>
      </c>
      <c r="N46" s="26" t="s">
        <v>13</v>
      </c>
      <c r="O46" s="26" t="s">
        <v>13</v>
      </c>
      <c r="P46" s="26" t="s">
        <v>13</v>
      </c>
      <c r="Q46" s="26" t="s">
        <v>13</v>
      </c>
      <c r="R46" s="26" t="s">
        <v>13</v>
      </c>
      <c r="S46" s="26" t="s">
        <v>13</v>
      </c>
      <c r="T46" s="26" t="s">
        <v>13</v>
      </c>
    </row>
    <row r="47" spans="1:20">
      <c r="A47" s="23" t="s">
        <v>815</v>
      </c>
      <c r="B47" s="23" t="s">
        <v>816</v>
      </c>
      <c r="C47" s="23" t="s">
        <v>836</v>
      </c>
      <c r="D47" s="23" t="s">
        <v>822</v>
      </c>
      <c r="E47" s="24" t="s">
        <v>746</v>
      </c>
      <c r="F47" s="24"/>
      <c r="G47" s="24" t="s">
        <v>764</v>
      </c>
      <c r="H47" s="25" t="s">
        <v>84</v>
      </c>
      <c r="I47" s="26" t="s">
        <v>819</v>
      </c>
      <c r="J47" s="26" t="s">
        <v>819</v>
      </c>
      <c r="K47" s="26" t="s">
        <v>13</v>
      </c>
      <c r="L47" s="26" t="s">
        <v>13</v>
      </c>
      <c r="M47" s="26" t="s">
        <v>13</v>
      </c>
      <c r="N47" s="26" t="s">
        <v>13</v>
      </c>
      <c r="O47" s="26" t="s">
        <v>13</v>
      </c>
      <c r="P47" s="26" t="s">
        <v>13</v>
      </c>
      <c r="Q47" s="26" t="s">
        <v>13</v>
      </c>
      <c r="R47" s="26" t="s">
        <v>13</v>
      </c>
      <c r="S47" s="26" t="s">
        <v>13</v>
      </c>
      <c r="T47" s="26" t="s">
        <v>13</v>
      </c>
    </row>
    <row r="48" spans="1:20">
      <c r="A48" s="23" t="s">
        <v>815</v>
      </c>
      <c r="B48" s="23" t="s">
        <v>816</v>
      </c>
      <c r="C48" s="23" t="s">
        <v>836</v>
      </c>
      <c r="D48" s="23" t="s">
        <v>823</v>
      </c>
      <c r="E48" s="24" t="s">
        <v>746</v>
      </c>
      <c r="F48" s="24"/>
      <c r="G48" s="24" t="s">
        <v>764</v>
      </c>
      <c r="H48" s="25" t="s">
        <v>86</v>
      </c>
      <c r="I48" s="26" t="s">
        <v>819</v>
      </c>
      <c r="J48" s="26" t="s">
        <v>819</v>
      </c>
      <c r="K48" s="26" t="s">
        <v>13</v>
      </c>
      <c r="L48" s="26" t="s">
        <v>13</v>
      </c>
      <c r="M48" s="26" t="s">
        <v>13</v>
      </c>
      <c r="N48" s="26" t="s">
        <v>13</v>
      </c>
      <c r="O48" s="26" t="s">
        <v>13</v>
      </c>
      <c r="P48" s="26" t="s">
        <v>13</v>
      </c>
      <c r="Q48" s="26" t="s">
        <v>13</v>
      </c>
      <c r="R48" s="26" t="s">
        <v>13</v>
      </c>
      <c r="S48" s="26">
        <v>1</v>
      </c>
      <c r="T48" s="26" t="s">
        <v>819</v>
      </c>
    </row>
    <row r="49" spans="1:20">
      <c r="A49" s="23" t="s">
        <v>815</v>
      </c>
      <c r="B49" s="23" t="s">
        <v>816</v>
      </c>
      <c r="C49" s="23" t="s">
        <v>836</v>
      </c>
      <c r="D49" s="23" t="s">
        <v>824</v>
      </c>
      <c r="E49" s="24" t="s">
        <v>746</v>
      </c>
      <c r="F49" s="24"/>
      <c r="G49" s="24" t="s">
        <v>764</v>
      </c>
      <c r="H49" s="25" t="s">
        <v>88</v>
      </c>
      <c r="I49" s="26" t="s">
        <v>819</v>
      </c>
      <c r="J49" s="26" t="s">
        <v>819</v>
      </c>
      <c r="K49" s="26" t="s">
        <v>13</v>
      </c>
      <c r="L49" s="26" t="s">
        <v>13</v>
      </c>
      <c r="M49" s="26" t="s">
        <v>13</v>
      </c>
      <c r="N49" s="26" t="s">
        <v>13</v>
      </c>
      <c r="O49" s="26" t="s">
        <v>13</v>
      </c>
      <c r="P49" s="26" t="s">
        <v>13</v>
      </c>
      <c r="Q49" s="26" t="s">
        <v>13</v>
      </c>
      <c r="R49" s="26" t="s">
        <v>13</v>
      </c>
      <c r="S49" s="26">
        <v>1</v>
      </c>
      <c r="T49" s="26" t="s">
        <v>819</v>
      </c>
    </row>
    <row r="50" spans="1:20">
      <c r="A50" s="23" t="s">
        <v>815</v>
      </c>
      <c r="B50" s="23" t="s">
        <v>816</v>
      </c>
      <c r="C50" s="23" t="s">
        <v>836</v>
      </c>
      <c r="D50" s="23" t="s">
        <v>825</v>
      </c>
      <c r="E50" s="24" t="s">
        <v>746</v>
      </c>
      <c r="F50" s="24"/>
      <c r="G50" s="24" t="s">
        <v>764</v>
      </c>
      <c r="H50" s="25" t="s">
        <v>90</v>
      </c>
      <c r="I50" s="26" t="s">
        <v>819</v>
      </c>
      <c r="J50" s="26" t="s">
        <v>819</v>
      </c>
      <c r="K50" s="26" t="s">
        <v>13</v>
      </c>
      <c r="L50" s="26" t="s">
        <v>13</v>
      </c>
      <c r="M50" s="26" t="s">
        <v>13</v>
      </c>
      <c r="N50" s="26" t="s">
        <v>13</v>
      </c>
      <c r="O50" s="26" t="s">
        <v>13</v>
      </c>
      <c r="P50" s="26" t="s">
        <v>13</v>
      </c>
      <c r="Q50" s="26" t="s">
        <v>13</v>
      </c>
      <c r="R50" s="26" t="s">
        <v>13</v>
      </c>
      <c r="S50" s="26" t="s">
        <v>13</v>
      </c>
      <c r="T50" s="26" t="s">
        <v>13</v>
      </c>
    </row>
    <row r="51" spans="1:20">
      <c r="A51" s="23" t="s">
        <v>815</v>
      </c>
      <c r="B51" s="23" t="s">
        <v>816</v>
      </c>
      <c r="C51" s="23" t="s">
        <v>836</v>
      </c>
      <c r="D51" s="23" t="s">
        <v>826</v>
      </c>
      <c r="E51" s="24" t="s">
        <v>746</v>
      </c>
      <c r="F51" s="24"/>
      <c r="G51" s="24" t="s">
        <v>764</v>
      </c>
      <c r="H51" s="25" t="s">
        <v>92</v>
      </c>
      <c r="I51" s="26" t="s">
        <v>819</v>
      </c>
      <c r="J51" s="26" t="s">
        <v>819</v>
      </c>
      <c r="K51" s="26" t="s">
        <v>13</v>
      </c>
      <c r="L51" s="26" t="s">
        <v>13</v>
      </c>
      <c r="M51" s="26">
        <v>1</v>
      </c>
      <c r="N51" s="26" t="s">
        <v>819</v>
      </c>
      <c r="O51" s="26" t="s">
        <v>13</v>
      </c>
      <c r="P51" s="26" t="s">
        <v>13</v>
      </c>
      <c r="Q51" s="26" t="s">
        <v>13</v>
      </c>
      <c r="R51" s="26" t="s">
        <v>13</v>
      </c>
      <c r="S51" s="26">
        <v>1</v>
      </c>
      <c r="T51" s="26" t="s">
        <v>819</v>
      </c>
    </row>
    <row r="52" spans="1:20">
      <c r="A52" s="23" t="s">
        <v>815</v>
      </c>
      <c r="B52" s="23" t="s">
        <v>816</v>
      </c>
      <c r="C52" s="23" t="s">
        <v>836</v>
      </c>
      <c r="D52" s="23" t="s">
        <v>827</v>
      </c>
      <c r="E52" s="24" t="s">
        <v>746</v>
      </c>
      <c r="F52" s="24"/>
      <c r="G52" s="24" t="s">
        <v>764</v>
      </c>
      <c r="H52" s="25" t="s">
        <v>94</v>
      </c>
      <c r="I52" s="26" t="s">
        <v>819</v>
      </c>
      <c r="J52" s="26" t="s">
        <v>819</v>
      </c>
      <c r="K52" s="26" t="s">
        <v>13</v>
      </c>
      <c r="L52" s="26" t="s">
        <v>13</v>
      </c>
      <c r="M52" s="26" t="s">
        <v>13</v>
      </c>
      <c r="N52" s="26" t="s">
        <v>13</v>
      </c>
      <c r="O52" s="26" t="s">
        <v>13</v>
      </c>
      <c r="P52" s="26" t="s">
        <v>13</v>
      </c>
      <c r="Q52" s="26" t="s">
        <v>13</v>
      </c>
      <c r="R52" s="26" t="s">
        <v>13</v>
      </c>
      <c r="S52" s="26">
        <v>1</v>
      </c>
      <c r="T52" s="26" t="s">
        <v>819</v>
      </c>
    </row>
    <row r="53" spans="1:20">
      <c r="A53" s="23" t="s">
        <v>815</v>
      </c>
      <c r="B53" s="23" t="s">
        <v>816</v>
      </c>
      <c r="C53" s="23" t="s">
        <v>836</v>
      </c>
      <c r="D53" s="23" t="s">
        <v>828</v>
      </c>
      <c r="E53" s="24" t="s">
        <v>746</v>
      </c>
      <c r="F53" s="24"/>
      <c r="G53" s="24" t="s">
        <v>764</v>
      </c>
      <c r="H53" s="25" t="s">
        <v>96</v>
      </c>
      <c r="I53" s="26" t="s">
        <v>819</v>
      </c>
      <c r="J53" s="26" t="s">
        <v>819</v>
      </c>
      <c r="K53" s="26" t="s">
        <v>13</v>
      </c>
      <c r="L53" s="26" t="s">
        <v>13</v>
      </c>
      <c r="M53" s="26" t="s">
        <v>13</v>
      </c>
      <c r="N53" s="26" t="s">
        <v>13</v>
      </c>
      <c r="O53" s="26" t="s">
        <v>13</v>
      </c>
      <c r="P53" s="26" t="s">
        <v>13</v>
      </c>
      <c r="Q53" s="26" t="s">
        <v>13</v>
      </c>
      <c r="R53" s="26" t="s">
        <v>13</v>
      </c>
      <c r="S53" s="26" t="s">
        <v>13</v>
      </c>
      <c r="T53" s="26" t="s">
        <v>13</v>
      </c>
    </row>
    <row r="54" spans="1:20">
      <c r="A54" s="23" t="s">
        <v>815</v>
      </c>
      <c r="B54" s="23" t="s">
        <v>816</v>
      </c>
      <c r="C54" s="23" t="s">
        <v>836</v>
      </c>
      <c r="D54" s="23" t="s">
        <v>829</v>
      </c>
      <c r="E54" s="24" t="s">
        <v>746</v>
      </c>
      <c r="F54" s="24"/>
      <c r="G54" s="24" t="s">
        <v>764</v>
      </c>
      <c r="H54" s="25" t="s">
        <v>98</v>
      </c>
      <c r="I54" s="26" t="s">
        <v>819</v>
      </c>
      <c r="J54" s="26" t="s">
        <v>819</v>
      </c>
      <c r="K54" s="26" t="s">
        <v>13</v>
      </c>
      <c r="L54" s="26" t="s">
        <v>13</v>
      </c>
      <c r="M54" s="26" t="s">
        <v>13</v>
      </c>
      <c r="N54" s="26" t="s">
        <v>13</v>
      </c>
      <c r="O54" s="26" t="s">
        <v>13</v>
      </c>
      <c r="P54" s="26" t="s">
        <v>13</v>
      </c>
      <c r="Q54" s="26" t="s">
        <v>13</v>
      </c>
      <c r="R54" s="26" t="s">
        <v>13</v>
      </c>
      <c r="S54" s="26" t="s">
        <v>13</v>
      </c>
      <c r="T54" s="26" t="s">
        <v>13</v>
      </c>
    </row>
    <row r="55" spans="1:20">
      <c r="A55" s="23" t="s">
        <v>815</v>
      </c>
      <c r="B55" s="23" t="s">
        <v>816</v>
      </c>
      <c r="C55" s="23" t="s">
        <v>837</v>
      </c>
      <c r="D55" s="23" t="s">
        <v>816</v>
      </c>
      <c r="E55" s="24" t="s">
        <v>746</v>
      </c>
      <c r="F55" s="24"/>
      <c r="G55" s="24" t="s">
        <v>767</v>
      </c>
      <c r="H55" s="25"/>
      <c r="I55" s="26" t="s">
        <v>819</v>
      </c>
      <c r="J55" s="26" t="s">
        <v>819</v>
      </c>
      <c r="K55" s="26">
        <v>1</v>
      </c>
      <c r="L55" s="26" t="s">
        <v>819</v>
      </c>
      <c r="M55" s="26">
        <v>7</v>
      </c>
      <c r="N55" s="26">
        <v>16</v>
      </c>
      <c r="O55" s="26" t="s">
        <v>13</v>
      </c>
      <c r="P55" s="26" t="s">
        <v>13</v>
      </c>
      <c r="Q55" s="26" t="s">
        <v>13</v>
      </c>
      <c r="R55" s="26" t="s">
        <v>13</v>
      </c>
      <c r="S55" s="26">
        <v>9</v>
      </c>
      <c r="T55" s="26">
        <v>2</v>
      </c>
    </row>
    <row r="56" spans="1:20">
      <c r="A56" s="23" t="s">
        <v>815</v>
      </c>
      <c r="B56" s="23" t="s">
        <v>816</v>
      </c>
      <c r="C56" s="23" t="s">
        <v>837</v>
      </c>
      <c r="D56" s="23" t="s">
        <v>821</v>
      </c>
      <c r="E56" s="24" t="s">
        <v>746</v>
      </c>
      <c r="F56" s="24"/>
      <c r="G56" s="24" t="s">
        <v>767</v>
      </c>
      <c r="H56" s="25" t="s">
        <v>102</v>
      </c>
      <c r="I56" s="26" t="s">
        <v>819</v>
      </c>
      <c r="J56" s="26" t="s">
        <v>819</v>
      </c>
      <c r="K56" s="26" t="s">
        <v>13</v>
      </c>
      <c r="L56" s="26" t="s">
        <v>13</v>
      </c>
      <c r="M56" s="26">
        <v>3</v>
      </c>
      <c r="N56" s="26" t="s">
        <v>819</v>
      </c>
      <c r="O56" s="26" t="s">
        <v>13</v>
      </c>
      <c r="P56" s="26" t="s">
        <v>13</v>
      </c>
      <c r="Q56" s="26" t="s">
        <v>13</v>
      </c>
      <c r="R56" s="26" t="s">
        <v>13</v>
      </c>
      <c r="S56" s="26" t="s">
        <v>13</v>
      </c>
      <c r="T56" s="26" t="s">
        <v>13</v>
      </c>
    </row>
    <row r="57" spans="1:20">
      <c r="A57" s="23" t="s">
        <v>815</v>
      </c>
      <c r="B57" s="23" t="s">
        <v>816</v>
      </c>
      <c r="C57" s="23" t="s">
        <v>837</v>
      </c>
      <c r="D57" s="23" t="s">
        <v>822</v>
      </c>
      <c r="E57" s="24" t="s">
        <v>746</v>
      </c>
      <c r="F57" s="24"/>
      <c r="G57" s="24" t="s">
        <v>767</v>
      </c>
      <c r="H57" s="25" t="s">
        <v>104</v>
      </c>
      <c r="I57" s="26" t="s">
        <v>819</v>
      </c>
      <c r="J57" s="26" t="s">
        <v>819</v>
      </c>
      <c r="K57" s="26" t="s">
        <v>13</v>
      </c>
      <c r="L57" s="26" t="s">
        <v>13</v>
      </c>
      <c r="M57" s="26" t="s">
        <v>13</v>
      </c>
      <c r="N57" s="26" t="s">
        <v>13</v>
      </c>
      <c r="O57" s="26" t="s">
        <v>13</v>
      </c>
      <c r="P57" s="26" t="s">
        <v>13</v>
      </c>
      <c r="Q57" s="26" t="s">
        <v>13</v>
      </c>
      <c r="R57" s="26" t="s">
        <v>13</v>
      </c>
      <c r="S57" s="26">
        <v>1</v>
      </c>
      <c r="T57" s="26" t="s">
        <v>819</v>
      </c>
    </row>
    <row r="58" spans="1:20">
      <c r="A58" s="23" t="s">
        <v>815</v>
      </c>
      <c r="B58" s="23" t="s">
        <v>816</v>
      </c>
      <c r="C58" s="23" t="s">
        <v>837</v>
      </c>
      <c r="D58" s="23" t="s">
        <v>823</v>
      </c>
      <c r="E58" s="24" t="s">
        <v>746</v>
      </c>
      <c r="F58" s="24"/>
      <c r="G58" s="24" t="s">
        <v>767</v>
      </c>
      <c r="H58" s="25" t="s">
        <v>106</v>
      </c>
      <c r="I58" s="26" t="s">
        <v>819</v>
      </c>
      <c r="J58" s="26" t="s">
        <v>819</v>
      </c>
      <c r="K58" s="26" t="s">
        <v>13</v>
      </c>
      <c r="L58" s="26" t="s">
        <v>13</v>
      </c>
      <c r="M58" s="26">
        <v>1</v>
      </c>
      <c r="N58" s="26" t="s">
        <v>819</v>
      </c>
      <c r="O58" s="26" t="s">
        <v>13</v>
      </c>
      <c r="P58" s="26" t="s">
        <v>13</v>
      </c>
      <c r="Q58" s="26" t="s">
        <v>13</v>
      </c>
      <c r="R58" s="26" t="s">
        <v>13</v>
      </c>
      <c r="S58" s="26" t="s">
        <v>13</v>
      </c>
      <c r="T58" s="26" t="s">
        <v>13</v>
      </c>
    </row>
    <row r="59" spans="1:20">
      <c r="A59" s="23" t="s">
        <v>815</v>
      </c>
      <c r="B59" s="23" t="s">
        <v>816</v>
      </c>
      <c r="C59" s="23" t="s">
        <v>837</v>
      </c>
      <c r="D59" s="23" t="s">
        <v>824</v>
      </c>
      <c r="E59" s="24" t="s">
        <v>746</v>
      </c>
      <c r="F59" s="24"/>
      <c r="G59" s="24" t="s">
        <v>767</v>
      </c>
      <c r="H59" s="25" t="s">
        <v>108</v>
      </c>
      <c r="I59" s="26" t="s">
        <v>819</v>
      </c>
      <c r="J59" s="26" t="s">
        <v>819</v>
      </c>
      <c r="K59" s="26" t="s">
        <v>13</v>
      </c>
      <c r="L59" s="26" t="s">
        <v>13</v>
      </c>
      <c r="M59" s="26">
        <v>3</v>
      </c>
      <c r="N59" s="26">
        <v>2</v>
      </c>
      <c r="O59" s="26" t="s">
        <v>13</v>
      </c>
      <c r="P59" s="26" t="s">
        <v>13</v>
      </c>
      <c r="Q59" s="26" t="s">
        <v>13</v>
      </c>
      <c r="R59" s="26" t="s">
        <v>13</v>
      </c>
      <c r="S59" s="26">
        <v>2</v>
      </c>
      <c r="T59" s="26" t="s">
        <v>819</v>
      </c>
    </row>
    <row r="60" spans="1:20">
      <c r="A60" s="23" t="s">
        <v>815</v>
      </c>
      <c r="B60" s="23" t="s">
        <v>816</v>
      </c>
      <c r="C60" s="23" t="s">
        <v>837</v>
      </c>
      <c r="D60" s="23" t="s">
        <v>825</v>
      </c>
      <c r="E60" s="24" t="s">
        <v>746</v>
      </c>
      <c r="F60" s="24"/>
      <c r="G60" s="24" t="s">
        <v>767</v>
      </c>
      <c r="H60" s="25" t="s">
        <v>110</v>
      </c>
      <c r="I60" s="26" t="s">
        <v>819</v>
      </c>
      <c r="J60" s="26" t="s">
        <v>819</v>
      </c>
      <c r="K60" s="26" t="s">
        <v>13</v>
      </c>
      <c r="L60" s="26" t="s">
        <v>13</v>
      </c>
      <c r="M60" s="26" t="s">
        <v>13</v>
      </c>
      <c r="N60" s="26" t="s">
        <v>13</v>
      </c>
      <c r="O60" s="26" t="s">
        <v>13</v>
      </c>
      <c r="P60" s="26" t="s">
        <v>13</v>
      </c>
      <c r="Q60" s="26" t="s">
        <v>13</v>
      </c>
      <c r="R60" s="26" t="s">
        <v>13</v>
      </c>
      <c r="S60" s="26">
        <v>2</v>
      </c>
      <c r="T60" s="26" t="s">
        <v>819</v>
      </c>
    </row>
    <row r="61" spans="1:20">
      <c r="A61" s="23" t="s">
        <v>815</v>
      </c>
      <c r="B61" s="23" t="s">
        <v>816</v>
      </c>
      <c r="C61" s="23" t="s">
        <v>837</v>
      </c>
      <c r="D61" s="23" t="s">
        <v>826</v>
      </c>
      <c r="E61" s="24" t="s">
        <v>746</v>
      </c>
      <c r="F61" s="24"/>
      <c r="G61" s="24" t="s">
        <v>767</v>
      </c>
      <c r="H61" s="25" t="s">
        <v>112</v>
      </c>
      <c r="I61" s="26" t="s">
        <v>819</v>
      </c>
      <c r="J61" s="26" t="s">
        <v>819</v>
      </c>
      <c r="K61" s="26">
        <v>1</v>
      </c>
      <c r="L61" s="26" t="s">
        <v>819</v>
      </c>
      <c r="M61" s="26" t="s">
        <v>13</v>
      </c>
      <c r="N61" s="26" t="s">
        <v>13</v>
      </c>
      <c r="O61" s="26" t="s">
        <v>13</v>
      </c>
      <c r="P61" s="26" t="s">
        <v>13</v>
      </c>
      <c r="Q61" s="26" t="s">
        <v>13</v>
      </c>
      <c r="R61" s="26" t="s">
        <v>13</v>
      </c>
      <c r="S61" s="26">
        <v>2</v>
      </c>
      <c r="T61" s="26" t="s">
        <v>819</v>
      </c>
    </row>
    <row r="62" spans="1:20">
      <c r="A62" s="23" t="s">
        <v>815</v>
      </c>
      <c r="B62" s="23" t="s">
        <v>816</v>
      </c>
      <c r="C62" s="23" t="s">
        <v>837</v>
      </c>
      <c r="D62" s="23" t="s">
        <v>827</v>
      </c>
      <c r="E62" s="24" t="s">
        <v>746</v>
      </c>
      <c r="F62" s="24"/>
      <c r="G62" s="24" t="s">
        <v>767</v>
      </c>
      <c r="H62" s="25" t="s">
        <v>114</v>
      </c>
      <c r="I62" s="26" t="s">
        <v>819</v>
      </c>
      <c r="J62" s="26" t="s">
        <v>819</v>
      </c>
      <c r="K62" s="26" t="s">
        <v>13</v>
      </c>
      <c r="L62" s="26" t="s">
        <v>13</v>
      </c>
      <c r="M62" s="26" t="s">
        <v>13</v>
      </c>
      <c r="N62" s="26" t="s">
        <v>13</v>
      </c>
      <c r="O62" s="26" t="s">
        <v>13</v>
      </c>
      <c r="P62" s="26" t="s">
        <v>13</v>
      </c>
      <c r="Q62" s="26" t="s">
        <v>13</v>
      </c>
      <c r="R62" s="26" t="s">
        <v>13</v>
      </c>
      <c r="S62" s="26" t="s">
        <v>13</v>
      </c>
      <c r="T62" s="26" t="s">
        <v>13</v>
      </c>
    </row>
    <row r="63" spans="1:20">
      <c r="A63" s="23" t="s">
        <v>815</v>
      </c>
      <c r="B63" s="23" t="s">
        <v>816</v>
      </c>
      <c r="C63" s="23" t="s">
        <v>837</v>
      </c>
      <c r="D63" s="23" t="s">
        <v>828</v>
      </c>
      <c r="E63" s="24" t="s">
        <v>746</v>
      </c>
      <c r="F63" s="24"/>
      <c r="G63" s="24" t="s">
        <v>767</v>
      </c>
      <c r="H63" s="25" t="s">
        <v>116</v>
      </c>
      <c r="I63" s="26" t="s">
        <v>819</v>
      </c>
      <c r="J63" s="26" t="s">
        <v>819</v>
      </c>
      <c r="K63" s="26" t="s">
        <v>13</v>
      </c>
      <c r="L63" s="26" t="s">
        <v>13</v>
      </c>
      <c r="M63" s="26" t="s">
        <v>13</v>
      </c>
      <c r="N63" s="26" t="s">
        <v>13</v>
      </c>
      <c r="O63" s="26" t="s">
        <v>13</v>
      </c>
      <c r="P63" s="26" t="s">
        <v>13</v>
      </c>
      <c r="Q63" s="26" t="s">
        <v>13</v>
      </c>
      <c r="R63" s="26" t="s">
        <v>13</v>
      </c>
      <c r="S63" s="26" t="s">
        <v>13</v>
      </c>
      <c r="T63" s="26" t="s">
        <v>13</v>
      </c>
    </row>
    <row r="64" spans="1:20">
      <c r="A64" s="23" t="s">
        <v>815</v>
      </c>
      <c r="B64" s="23" t="s">
        <v>816</v>
      </c>
      <c r="C64" s="23" t="s">
        <v>837</v>
      </c>
      <c r="D64" s="23" t="s">
        <v>829</v>
      </c>
      <c r="E64" s="24" t="s">
        <v>746</v>
      </c>
      <c r="F64" s="24"/>
      <c r="G64" s="24" t="s">
        <v>767</v>
      </c>
      <c r="H64" s="25" t="s">
        <v>118</v>
      </c>
      <c r="I64" s="26" t="s">
        <v>819</v>
      </c>
      <c r="J64" s="26" t="s">
        <v>819</v>
      </c>
      <c r="K64" s="26" t="s">
        <v>13</v>
      </c>
      <c r="L64" s="26" t="s">
        <v>13</v>
      </c>
      <c r="M64" s="26" t="s">
        <v>13</v>
      </c>
      <c r="N64" s="26" t="s">
        <v>13</v>
      </c>
      <c r="O64" s="26" t="s">
        <v>13</v>
      </c>
      <c r="P64" s="26" t="s">
        <v>13</v>
      </c>
      <c r="Q64" s="26" t="s">
        <v>13</v>
      </c>
      <c r="R64" s="26" t="s">
        <v>13</v>
      </c>
      <c r="S64" s="26">
        <v>1</v>
      </c>
      <c r="T64" s="26" t="s">
        <v>819</v>
      </c>
    </row>
    <row r="65" spans="1:20">
      <c r="A65" s="23" t="s">
        <v>815</v>
      </c>
      <c r="B65" s="23" t="s">
        <v>816</v>
      </c>
      <c r="C65" s="23" t="s">
        <v>837</v>
      </c>
      <c r="D65" s="23" t="s">
        <v>830</v>
      </c>
      <c r="E65" s="24" t="s">
        <v>746</v>
      </c>
      <c r="F65" s="24"/>
      <c r="G65" s="24" t="s">
        <v>767</v>
      </c>
      <c r="H65" s="25" t="s">
        <v>120</v>
      </c>
      <c r="I65" s="26" t="s">
        <v>819</v>
      </c>
      <c r="J65" s="26" t="s">
        <v>819</v>
      </c>
      <c r="K65" s="26" t="s">
        <v>13</v>
      </c>
      <c r="L65" s="26" t="s">
        <v>13</v>
      </c>
      <c r="M65" s="26" t="s">
        <v>13</v>
      </c>
      <c r="N65" s="26" t="s">
        <v>13</v>
      </c>
      <c r="O65" s="26" t="s">
        <v>13</v>
      </c>
      <c r="P65" s="26" t="s">
        <v>13</v>
      </c>
      <c r="Q65" s="26" t="s">
        <v>13</v>
      </c>
      <c r="R65" s="26" t="s">
        <v>13</v>
      </c>
      <c r="S65" s="26" t="s">
        <v>13</v>
      </c>
      <c r="T65" s="26" t="s">
        <v>13</v>
      </c>
    </row>
    <row r="66" spans="1:20">
      <c r="A66" s="23" t="s">
        <v>815</v>
      </c>
      <c r="B66" s="23" t="s">
        <v>816</v>
      </c>
      <c r="C66" s="23" t="s">
        <v>837</v>
      </c>
      <c r="D66" s="23" t="s">
        <v>831</v>
      </c>
      <c r="E66" s="24" t="s">
        <v>746</v>
      </c>
      <c r="F66" s="24"/>
      <c r="G66" s="24" t="s">
        <v>767</v>
      </c>
      <c r="H66" s="25" t="s">
        <v>122</v>
      </c>
      <c r="I66" s="26" t="s">
        <v>819</v>
      </c>
      <c r="J66" s="26" t="s">
        <v>819</v>
      </c>
      <c r="K66" s="26" t="s">
        <v>13</v>
      </c>
      <c r="L66" s="26" t="s">
        <v>13</v>
      </c>
      <c r="M66" s="26" t="s">
        <v>13</v>
      </c>
      <c r="N66" s="26" t="s">
        <v>13</v>
      </c>
      <c r="O66" s="26" t="s">
        <v>13</v>
      </c>
      <c r="P66" s="26" t="s">
        <v>13</v>
      </c>
      <c r="Q66" s="26" t="s">
        <v>13</v>
      </c>
      <c r="R66" s="26" t="s">
        <v>13</v>
      </c>
      <c r="S66" s="26">
        <v>1</v>
      </c>
      <c r="T66" s="26" t="s">
        <v>819</v>
      </c>
    </row>
    <row r="67" spans="1:20">
      <c r="A67" s="23" t="s">
        <v>815</v>
      </c>
      <c r="B67" s="23" t="s">
        <v>816</v>
      </c>
      <c r="C67" s="23" t="s">
        <v>837</v>
      </c>
      <c r="D67" s="23" t="s">
        <v>838</v>
      </c>
      <c r="E67" s="24" t="s">
        <v>746</v>
      </c>
      <c r="F67" s="24"/>
      <c r="G67" s="24" t="s">
        <v>767</v>
      </c>
      <c r="H67" s="25" t="s">
        <v>124</v>
      </c>
      <c r="I67" s="26" t="s">
        <v>819</v>
      </c>
      <c r="J67" s="26" t="s">
        <v>819</v>
      </c>
      <c r="K67" s="26" t="s">
        <v>13</v>
      </c>
      <c r="L67" s="26" t="s">
        <v>13</v>
      </c>
      <c r="M67" s="26" t="s">
        <v>13</v>
      </c>
      <c r="N67" s="26" t="s">
        <v>13</v>
      </c>
      <c r="O67" s="26" t="s">
        <v>13</v>
      </c>
      <c r="P67" s="26" t="s">
        <v>13</v>
      </c>
      <c r="Q67" s="26" t="s">
        <v>13</v>
      </c>
      <c r="R67" s="26" t="s">
        <v>13</v>
      </c>
      <c r="S67" s="26" t="s">
        <v>13</v>
      </c>
      <c r="T67" s="26" t="s">
        <v>13</v>
      </c>
    </row>
    <row r="68" spans="1:20">
      <c r="A68" s="23" t="s">
        <v>815</v>
      </c>
      <c r="B68" s="23" t="s">
        <v>816</v>
      </c>
      <c r="C68" s="23" t="s">
        <v>839</v>
      </c>
      <c r="D68" s="23" t="s">
        <v>816</v>
      </c>
      <c r="E68" s="24" t="s">
        <v>746</v>
      </c>
      <c r="F68" s="24"/>
      <c r="G68" s="24" t="s">
        <v>770</v>
      </c>
      <c r="H68" s="25"/>
      <c r="I68" s="26" t="s">
        <v>819</v>
      </c>
      <c r="J68" s="26" t="s">
        <v>819</v>
      </c>
      <c r="K68" s="26" t="s">
        <v>13</v>
      </c>
      <c r="L68" s="26" t="s">
        <v>13</v>
      </c>
      <c r="M68" s="26" t="s">
        <v>13</v>
      </c>
      <c r="N68" s="26" t="s">
        <v>13</v>
      </c>
      <c r="O68" s="26" t="s">
        <v>13</v>
      </c>
      <c r="P68" s="26" t="s">
        <v>13</v>
      </c>
      <c r="Q68" s="26" t="s">
        <v>13</v>
      </c>
      <c r="R68" s="26" t="s">
        <v>13</v>
      </c>
      <c r="S68" s="26">
        <v>12</v>
      </c>
      <c r="T68" s="26">
        <v>4</v>
      </c>
    </row>
    <row r="69" spans="1:20">
      <c r="A69" s="23" t="s">
        <v>815</v>
      </c>
      <c r="B69" s="23" t="s">
        <v>816</v>
      </c>
      <c r="C69" s="23" t="s">
        <v>839</v>
      </c>
      <c r="D69" s="23" t="s">
        <v>821</v>
      </c>
      <c r="E69" s="24" t="s">
        <v>746</v>
      </c>
      <c r="F69" s="24"/>
      <c r="G69" s="24" t="s">
        <v>770</v>
      </c>
      <c r="H69" s="25" t="s">
        <v>128</v>
      </c>
      <c r="I69" s="26" t="s">
        <v>819</v>
      </c>
      <c r="J69" s="26" t="s">
        <v>819</v>
      </c>
      <c r="K69" s="26" t="s">
        <v>13</v>
      </c>
      <c r="L69" s="26" t="s">
        <v>13</v>
      </c>
      <c r="M69" s="26" t="s">
        <v>13</v>
      </c>
      <c r="N69" s="26" t="s">
        <v>13</v>
      </c>
      <c r="O69" s="26" t="s">
        <v>13</v>
      </c>
      <c r="P69" s="26" t="s">
        <v>13</v>
      </c>
      <c r="Q69" s="26" t="s">
        <v>13</v>
      </c>
      <c r="R69" s="26" t="s">
        <v>13</v>
      </c>
      <c r="S69" s="26">
        <v>1</v>
      </c>
      <c r="T69" s="26" t="s">
        <v>819</v>
      </c>
    </row>
    <row r="70" spans="1:20">
      <c r="A70" s="23" t="s">
        <v>815</v>
      </c>
      <c r="B70" s="23" t="s">
        <v>816</v>
      </c>
      <c r="C70" s="23" t="s">
        <v>839</v>
      </c>
      <c r="D70" s="23" t="s">
        <v>822</v>
      </c>
      <c r="E70" s="24" t="s">
        <v>746</v>
      </c>
      <c r="F70" s="24"/>
      <c r="G70" s="24" t="s">
        <v>770</v>
      </c>
      <c r="H70" s="25" t="s">
        <v>130</v>
      </c>
      <c r="I70" s="26" t="s">
        <v>819</v>
      </c>
      <c r="J70" s="26" t="s">
        <v>819</v>
      </c>
      <c r="K70" s="26" t="s">
        <v>13</v>
      </c>
      <c r="L70" s="26" t="s">
        <v>13</v>
      </c>
      <c r="M70" s="26" t="s">
        <v>13</v>
      </c>
      <c r="N70" s="26" t="s">
        <v>13</v>
      </c>
      <c r="O70" s="26" t="s">
        <v>13</v>
      </c>
      <c r="P70" s="26" t="s">
        <v>13</v>
      </c>
      <c r="Q70" s="26" t="s">
        <v>13</v>
      </c>
      <c r="R70" s="26" t="s">
        <v>13</v>
      </c>
      <c r="S70" s="26">
        <v>2</v>
      </c>
      <c r="T70" s="26" t="s">
        <v>819</v>
      </c>
    </row>
    <row r="71" spans="1:20">
      <c r="A71" s="23" t="s">
        <v>815</v>
      </c>
      <c r="B71" s="23" t="s">
        <v>816</v>
      </c>
      <c r="C71" s="23" t="s">
        <v>839</v>
      </c>
      <c r="D71" s="23" t="s">
        <v>823</v>
      </c>
      <c r="E71" s="24" t="s">
        <v>746</v>
      </c>
      <c r="F71" s="24"/>
      <c r="G71" s="24" t="s">
        <v>770</v>
      </c>
      <c r="H71" s="25" t="s">
        <v>840</v>
      </c>
      <c r="I71" s="26" t="s">
        <v>819</v>
      </c>
      <c r="J71" s="26" t="s">
        <v>819</v>
      </c>
      <c r="K71" s="26" t="s">
        <v>13</v>
      </c>
      <c r="L71" s="26" t="s">
        <v>13</v>
      </c>
      <c r="M71" s="26" t="s">
        <v>13</v>
      </c>
      <c r="N71" s="26" t="s">
        <v>13</v>
      </c>
      <c r="O71" s="26" t="s">
        <v>13</v>
      </c>
      <c r="P71" s="26" t="s">
        <v>13</v>
      </c>
      <c r="Q71" s="26" t="s">
        <v>13</v>
      </c>
      <c r="R71" s="26" t="s">
        <v>13</v>
      </c>
      <c r="S71" s="26" t="s">
        <v>13</v>
      </c>
      <c r="T71" s="26" t="s">
        <v>13</v>
      </c>
    </row>
    <row r="72" spans="1:20">
      <c r="A72" s="23" t="s">
        <v>815</v>
      </c>
      <c r="B72" s="23" t="s">
        <v>816</v>
      </c>
      <c r="C72" s="23" t="s">
        <v>839</v>
      </c>
      <c r="D72" s="23" t="s">
        <v>824</v>
      </c>
      <c r="E72" s="24" t="s">
        <v>746</v>
      </c>
      <c r="F72" s="24"/>
      <c r="G72" s="24" t="s">
        <v>770</v>
      </c>
      <c r="H72" s="25" t="s">
        <v>133</v>
      </c>
      <c r="I72" s="26" t="s">
        <v>819</v>
      </c>
      <c r="J72" s="26" t="s">
        <v>819</v>
      </c>
      <c r="K72" s="26" t="s">
        <v>13</v>
      </c>
      <c r="L72" s="26" t="s">
        <v>13</v>
      </c>
      <c r="M72" s="26" t="s">
        <v>13</v>
      </c>
      <c r="N72" s="26" t="s">
        <v>13</v>
      </c>
      <c r="O72" s="26" t="s">
        <v>13</v>
      </c>
      <c r="P72" s="26" t="s">
        <v>13</v>
      </c>
      <c r="Q72" s="26" t="s">
        <v>13</v>
      </c>
      <c r="R72" s="26" t="s">
        <v>13</v>
      </c>
      <c r="S72" s="26">
        <v>1</v>
      </c>
      <c r="T72" s="26" t="s">
        <v>819</v>
      </c>
    </row>
    <row r="73" spans="1:20">
      <c r="A73" s="23" t="s">
        <v>815</v>
      </c>
      <c r="B73" s="23" t="s">
        <v>816</v>
      </c>
      <c r="C73" s="23" t="s">
        <v>839</v>
      </c>
      <c r="D73" s="23" t="s">
        <v>825</v>
      </c>
      <c r="E73" s="24" t="s">
        <v>746</v>
      </c>
      <c r="F73" s="24"/>
      <c r="G73" s="24" t="s">
        <v>770</v>
      </c>
      <c r="H73" s="25" t="s">
        <v>135</v>
      </c>
      <c r="I73" s="26" t="s">
        <v>819</v>
      </c>
      <c r="J73" s="26" t="s">
        <v>819</v>
      </c>
      <c r="K73" s="26" t="s">
        <v>13</v>
      </c>
      <c r="L73" s="26" t="s">
        <v>13</v>
      </c>
      <c r="M73" s="26" t="s">
        <v>13</v>
      </c>
      <c r="N73" s="26" t="s">
        <v>13</v>
      </c>
      <c r="O73" s="26" t="s">
        <v>13</v>
      </c>
      <c r="P73" s="26" t="s">
        <v>13</v>
      </c>
      <c r="Q73" s="26" t="s">
        <v>13</v>
      </c>
      <c r="R73" s="26" t="s">
        <v>13</v>
      </c>
      <c r="S73" s="26">
        <v>5</v>
      </c>
      <c r="T73" s="26">
        <v>2</v>
      </c>
    </row>
    <row r="74" spans="1:20">
      <c r="A74" s="23" t="s">
        <v>815</v>
      </c>
      <c r="B74" s="23" t="s">
        <v>816</v>
      </c>
      <c r="C74" s="23" t="s">
        <v>839</v>
      </c>
      <c r="D74" s="23" t="s">
        <v>826</v>
      </c>
      <c r="E74" s="24" t="s">
        <v>746</v>
      </c>
      <c r="F74" s="24"/>
      <c r="G74" s="24" t="s">
        <v>770</v>
      </c>
      <c r="H74" s="25" t="s">
        <v>137</v>
      </c>
      <c r="I74" s="26" t="s">
        <v>819</v>
      </c>
      <c r="J74" s="26" t="s">
        <v>819</v>
      </c>
      <c r="K74" s="26" t="s">
        <v>13</v>
      </c>
      <c r="L74" s="26" t="s">
        <v>13</v>
      </c>
      <c r="M74" s="26" t="s">
        <v>13</v>
      </c>
      <c r="N74" s="26" t="s">
        <v>13</v>
      </c>
      <c r="O74" s="26" t="s">
        <v>13</v>
      </c>
      <c r="P74" s="26" t="s">
        <v>13</v>
      </c>
      <c r="Q74" s="26" t="s">
        <v>13</v>
      </c>
      <c r="R74" s="26" t="s">
        <v>13</v>
      </c>
      <c r="S74" s="26">
        <v>2</v>
      </c>
      <c r="T74" s="26" t="s">
        <v>819</v>
      </c>
    </row>
    <row r="75" spans="1:20">
      <c r="A75" s="23" t="s">
        <v>815</v>
      </c>
      <c r="B75" s="23" t="s">
        <v>816</v>
      </c>
      <c r="C75" s="23" t="s">
        <v>839</v>
      </c>
      <c r="D75" s="23" t="s">
        <v>827</v>
      </c>
      <c r="E75" s="24" t="s">
        <v>746</v>
      </c>
      <c r="F75" s="24"/>
      <c r="G75" s="24" t="s">
        <v>770</v>
      </c>
      <c r="H75" s="25" t="s">
        <v>139</v>
      </c>
      <c r="I75" s="26" t="s">
        <v>819</v>
      </c>
      <c r="J75" s="26" t="s">
        <v>819</v>
      </c>
      <c r="K75" s="26" t="s">
        <v>13</v>
      </c>
      <c r="L75" s="26" t="s">
        <v>13</v>
      </c>
      <c r="M75" s="26" t="s">
        <v>13</v>
      </c>
      <c r="N75" s="26" t="s">
        <v>13</v>
      </c>
      <c r="O75" s="26" t="s">
        <v>13</v>
      </c>
      <c r="P75" s="26" t="s">
        <v>13</v>
      </c>
      <c r="Q75" s="26" t="s">
        <v>13</v>
      </c>
      <c r="R75" s="26" t="s">
        <v>13</v>
      </c>
      <c r="S75" s="26">
        <v>1</v>
      </c>
      <c r="T75" s="26" t="s">
        <v>819</v>
      </c>
    </row>
    <row r="76" spans="1:20">
      <c r="A76" s="23" t="s">
        <v>815</v>
      </c>
      <c r="B76" s="23" t="s">
        <v>816</v>
      </c>
      <c r="C76" s="23" t="s">
        <v>841</v>
      </c>
      <c r="D76" s="23" t="s">
        <v>816</v>
      </c>
      <c r="E76" s="24" t="s">
        <v>746</v>
      </c>
      <c r="F76" s="24"/>
      <c r="G76" s="24" t="s">
        <v>773</v>
      </c>
      <c r="H76" s="25"/>
      <c r="I76" s="26" t="s">
        <v>819</v>
      </c>
      <c r="J76" s="26" t="s">
        <v>819</v>
      </c>
      <c r="K76" s="26" t="s">
        <v>13</v>
      </c>
      <c r="L76" s="26" t="s">
        <v>13</v>
      </c>
      <c r="M76" s="26">
        <v>35</v>
      </c>
      <c r="N76" s="26">
        <v>31</v>
      </c>
      <c r="O76" s="26" t="s">
        <v>13</v>
      </c>
      <c r="P76" s="26" t="s">
        <v>13</v>
      </c>
      <c r="Q76" s="26">
        <v>1</v>
      </c>
      <c r="R76" s="26" t="s">
        <v>819</v>
      </c>
      <c r="S76" s="26">
        <v>25</v>
      </c>
      <c r="T76" s="26">
        <v>8</v>
      </c>
    </row>
    <row r="77" spans="1:20">
      <c r="A77" s="23" t="s">
        <v>815</v>
      </c>
      <c r="B77" s="23" t="s">
        <v>816</v>
      </c>
      <c r="C77" s="23" t="s">
        <v>841</v>
      </c>
      <c r="D77" s="23" t="s">
        <v>821</v>
      </c>
      <c r="E77" s="24" t="s">
        <v>746</v>
      </c>
      <c r="F77" s="24"/>
      <c r="G77" s="24" t="s">
        <v>773</v>
      </c>
      <c r="H77" s="25" t="s">
        <v>143</v>
      </c>
      <c r="I77" s="26" t="s">
        <v>819</v>
      </c>
      <c r="J77" s="26" t="s">
        <v>819</v>
      </c>
      <c r="K77" s="26" t="s">
        <v>13</v>
      </c>
      <c r="L77" s="26" t="s">
        <v>13</v>
      </c>
      <c r="M77" s="26">
        <v>3</v>
      </c>
      <c r="N77" s="26" t="s">
        <v>819</v>
      </c>
      <c r="O77" s="26" t="s">
        <v>13</v>
      </c>
      <c r="P77" s="26" t="s">
        <v>13</v>
      </c>
      <c r="Q77" s="26" t="s">
        <v>13</v>
      </c>
      <c r="R77" s="26" t="s">
        <v>13</v>
      </c>
      <c r="S77" s="26">
        <v>9</v>
      </c>
      <c r="T77" s="26">
        <v>4</v>
      </c>
    </row>
    <row r="78" spans="1:20">
      <c r="A78" s="23" t="s">
        <v>815</v>
      </c>
      <c r="B78" s="23" t="s">
        <v>816</v>
      </c>
      <c r="C78" s="23" t="s">
        <v>841</v>
      </c>
      <c r="D78" s="23" t="s">
        <v>822</v>
      </c>
      <c r="E78" s="24" t="s">
        <v>746</v>
      </c>
      <c r="F78" s="24"/>
      <c r="G78" s="24" t="s">
        <v>773</v>
      </c>
      <c r="H78" s="25" t="s">
        <v>145</v>
      </c>
      <c r="I78" s="26" t="s">
        <v>819</v>
      </c>
      <c r="J78" s="26" t="s">
        <v>819</v>
      </c>
      <c r="K78" s="26" t="s">
        <v>13</v>
      </c>
      <c r="L78" s="26" t="s">
        <v>13</v>
      </c>
      <c r="M78" s="26">
        <v>5</v>
      </c>
      <c r="N78" s="26">
        <v>16</v>
      </c>
      <c r="O78" s="26" t="s">
        <v>13</v>
      </c>
      <c r="P78" s="26" t="s">
        <v>13</v>
      </c>
      <c r="Q78" s="26" t="s">
        <v>13</v>
      </c>
      <c r="R78" s="26" t="s">
        <v>13</v>
      </c>
      <c r="S78" s="26">
        <v>3</v>
      </c>
      <c r="T78" s="26">
        <v>1</v>
      </c>
    </row>
    <row r="79" spans="1:20">
      <c r="A79" s="23" t="s">
        <v>815</v>
      </c>
      <c r="B79" s="23" t="s">
        <v>816</v>
      </c>
      <c r="C79" s="23" t="s">
        <v>841</v>
      </c>
      <c r="D79" s="23" t="s">
        <v>823</v>
      </c>
      <c r="E79" s="24" t="s">
        <v>746</v>
      </c>
      <c r="F79" s="24"/>
      <c r="G79" s="24" t="s">
        <v>773</v>
      </c>
      <c r="H79" s="25" t="s">
        <v>147</v>
      </c>
      <c r="I79" s="26" t="s">
        <v>819</v>
      </c>
      <c r="J79" s="26" t="s">
        <v>819</v>
      </c>
      <c r="K79" s="26" t="s">
        <v>13</v>
      </c>
      <c r="L79" s="26" t="s">
        <v>13</v>
      </c>
      <c r="M79" s="26" t="s">
        <v>13</v>
      </c>
      <c r="N79" s="26" t="s">
        <v>13</v>
      </c>
      <c r="O79" s="26" t="s">
        <v>13</v>
      </c>
      <c r="P79" s="26" t="s">
        <v>13</v>
      </c>
      <c r="Q79" s="26" t="s">
        <v>13</v>
      </c>
      <c r="R79" s="26" t="s">
        <v>13</v>
      </c>
      <c r="S79" s="26">
        <v>2</v>
      </c>
      <c r="T79" s="26" t="s">
        <v>819</v>
      </c>
    </row>
    <row r="80" spans="1:20">
      <c r="A80" s="23" t="s">
        <v>815</v>
      </c>
      <c r="B80" s="23" t="s">
        <v>816</v>
      </c>
      <c r="C80" s="23" t="s">
        <v>841</v>
      </c>
      <c r="D80" s="23" t="s">
        <v>824</v>
      </c>
      <c r="E80" s="24" t="s">
        <v>746</v>
      </c>
      <c r="F80" s="24"/>
      <c r="G80" s="24" t="s">
        <v>773</v>
      </c>
      <c r="H80" s="25" t="s">
        <v>149</v>
      </c>
      <c r="I80" s="26" t="s">
        <v>819</v>
      </c>
      <c r="J80" s="26" t="s">
        <v>819</v>
      </c>
      <c r="K80" s="26" t="s">
        <v>13</v>
      </c>
      <c r="L80" s="26" t="s">
        <v>13</v>
      </c>
      <c r="M80" s="26">
        <v>11</v>
      </c>
      <c r="N80" s="26">
        <v>10</v>
      </c>
      <c r="O80" s="26" t="s">
        <v>13</v>
      </c>
      <c r="P80" s="26" t="s">
        <v>13</v>
      </c>
      <c r="Q80" s="26">
        <v>1</v>
      </c>
      <c r="R80" s="26" t="s">
        <v>819</v>
      </c>
      <c r="S80" s="26">
        <v>1</v>
      </c>
      <c r="T80" s="26" t="s">
        <v>819</v>
      </c>
    </row>
    <row r="81" spans="1:20">
      <c r="A81" s="23" t="s">
        <v>815</v>
      </c>
      <c r="B81" s="23" t="s">
        <v>816</v>
      </c>
      <c r="C81" s="23" t="s">
        <v>841</v>
      </c>
      <c r="D81" s="23" t="s">
        <v>825</v>
      </c>
      <c r="E81" s="24" t="s">
        <v>746</v>
      </c>
      <c r="F81" s="24"/>
      <c r="G81" s="24" t="s">
        <v>773</v>
      </c>
      <c r="H81" s="25" t="s">
        <v>151</v>
      </c>
      <c r="I81" s="26" t="s">
        <v>819</v>
      </c>
      <c r="J81" s="26" t="s">
        <v>819</v>
      </c>
      <c r="K81" s="26" t="s">
        <v>13</v>
      </c>
      <c r="L81" s="26" t="s">
        <v>13</v>
      </c>
      <c r="M81" s="26" t="s">
        <v>13</v>
      </c>
      <c r="N81" s="26" t="s">
        <v>13</v>
      </c>
      <c r="O81" s="26" t="s">
        <v>13</v>
      </c>
      <c r="P81" s="26" t="s">
        <v>13</v>
      </c>
      <c r="Q81" s="26" t="s">
        <v>13</v>
      </c>
      <c r="R81" s="26" t="s">
        <v>13</v>
      </c>
      <c r="S81" s="26" t="s">
        <v>13</v>
      </c>
      <c r="T81" s="26" t="s">
        <v>13</v>
      </c>
    </row>
    <row r="82" spans="1:20">
      <c r="A82" s="23" t="s">
        <v>815</v>
      </c>
      <c r="B82" s="23" t="s">
        <v>816</v>
      </c>
      <c r="C82" s="23" t="s">
        <v>841</v>
      </c>
      <c r="D82" s="23" t="s">
        <v>826</v>
      </c>
      <c r="E82" s="24" t="s">
        <v>746</v>
      </c>
      <c r="F82" s="24"/>
      <c r="G82" s="24" t="s">
        <v>773</v>
      </c>
      <c r="H82" s="25" t="s">
        <v>153</v>
      </c>
      <c r="I82" s="26" t="s">
        <v>819</v>
      </c>
      <c r="J82" s="26" t="s">
        <v>819</v>
      </c>
      <c r="K82" s="26" t="s">
        <v>13</v>
      </c>
      <c r="L82" s="26" t="s">
        <v>13</v>
      </c>
      <c r="M82" s="26" t="s">
        <v>13</v>
      </c>
      <c r="N82" s="26" t="s">
        <v>13</v>
      </c>
      <c r="O82" s="26" t="s">
        <v>13</v>
      </c>
      <c r="P82" s="26" t="s">
        <v>13</v>
      </c>
      <c r="Q82" s="26" t="s">
        <v>13</v>
      </c>
      <c r="R82" s="26" t="s">
        <v>13</v>
      </c>
      <c r="S82" s="26">
        <v>2</v>
      </c>
      <c r="T82" s="26" t="s">
        <v>819</v>
      </c>
    </row>
    <row r="83" spans="1:20">
      <c r="A83" s="23" t="s">
        <v>815</v>
      </c>
      <c r="B83" s="23" t="s">
        <v>816</v>
      </c>
      <c r="C83" s="23" t="s">
        <v>841</v>
      </c>
      <c r="D83" s="23" t="s">
        <v>827</v>
      </c>
      <c r="E83" s="24" t="s">
        <v>746</v>
      </c>
      <c r="F83" s="24"/>
      <c r="G83" s="24" t="s">
        <v>773</v>
      </c>
      <c r="H83" s="25" t="s">
        <v>155</v>
      </c>
      <c r="I83" s="26" t="s">
        <v>819</v>
      </c>
      <c r="J83" s="26" t="s">
        <v>819</v>
      </c>
      <c r="K83" s="26" t="s">
        <v>13</v>
      </c>
      <c r="L83" s="26" t="s">
        <v>13</v>
      </c>
      <c r="M83" s="26">
        <v>3</v>
      </c>
      <c r="N83" s="26">
        <v>1</v>
      </c>
      <c r="O83" s="26" t="s">
        <v>13</v>
      </c>
      <c r="P83" s="26" t="s">
        <v>13</v>
      </c>
      <c r="Q83" s="26" t="s">
        <v>13</v>
      </c>
      <c r="R83" s="26" t="s">
        <v>13</v>
      </c>
      <c r="S83" s="26">
        <v>2</v>
      </c>
      <c r="T83" s="26" t="s">
        <v>819</v>
      </c>
    </row>
    <row r="84" spans="1:20">
      <c r="A84" s="23" t="s">
        <v>815</v>
      </c>
      <c r="B84" s="23" t="s">
        <v>816</v>
      </c>
      <c r="C84" s="23" t="s">
        <v>841</v>
      </c>
      <c r="D84" s="23" t="s">
        <v>828</v>
      </c>
      <c r="E84" s="24" t="s">
        <v>746</v>
      </c>
      <c r="F84" s="24"/>
      <c r="G84" s="24" t="s">
        <v>773</v>
      </c>
      <c r="H84" s="25" t="s">
        <v>157</v>
      </c>
      <c r="I84" s="26" t="s">
        <v>819</v>
      </c>
      <c r="J84" s="26" t="s">
        <v>819</v>
      </c>
      <c r="K84" s="26" t="s">
        <v>13</v>
      </c>
      <c r="L84" s="26" t="s">
        <v>13</v>
      </c>
      <c r="M84" s="26">
        <v>1</v>
      </c>
      <c r="N84" s="26" t="s">
        <v>819</v>
      </c>
      <c r="O84" s="26" t="s">
        <v>13</v>
      </c>
      <c r="P84" s="26" t="s">
        <v>13</v>
      </c>
      <c r="Q84" s="26" t="s">
        <v>13</v>
      </c>
      <c r="R84" s="26" t="s">
        <v>13</v>
      </c>
      <c r="S84" s="26">
        <v>2</v>
      </c>
      <c r="T84" s="26" t="s">
        <v>819</v>
      </c>
    </row>
    <row r="85" spans="1:20">
      <c r="A85" s="23" t="s">
        <v>815</v>
      </c>
      <c r="B85" s="23" t="s">
        <v>816</v>
      </c>
      <c r="C85" s="23" t="s">
        <v>841</v>
      </c>
      <c r="D85" s="23" t="s">
        <v>829</v>
      </c>
      <c r="E85" s="24" t="s">
        <v>746</v>
      </c>
      <c r="F85" s="24"/>
      <c r="G85" s="24" t="s">
        <v>773</v>
      </c>
      <c r="H85" s="25" t="s">
        <v>159</v>
      </c>
      <c r="I85" s="26" t="s">
        <v>819</v>
      </c>
      <c r="J85" s="26" t="s">
        <v>819</v>
      </c>
      <c r="K85" s="26" t="s">
        <v>13</v>
      </c>
      <c r="L85" s="26" t="s">
        <v>13</v>
      </c>
      <c r="M85" s="26">
        <v>12</v>
      </c>
      <c r="N85" s="26">
        <v>5</v>
      </c>
      <c r="O85" s="26" t="s">
        <v>13</v>
      </c>
      <c r="P85" s="26" t="s">
        <v>13</v>
      </c>
      <c r="Q85" s="26" t="s">
        <v>13</v>
      </c>
      <c r="R85" s="26" t="s">
        <v>13</v>
      </c>
      <c r="S85" s="26">
        <v>2</v>
      </c>
      <c r="T85" s="26" t="s">
        <v>819</v>
      </c>
    </row>
    <row r="86" spans="1:20">
      <c r="A86" s="23" t="s">
        <v>815</v>
      </c>
      <c r="B86" s="23" t="s">
        <v>816</v>
      </c>
      <c r="C86" s="23" t="s">
        <v>841</v>
      </c>
      <c r="D86" s="23" t="s">
        <v>830</v>
      </c>
      <c r="E86" s="24" t="s">
        <v>746</v>
      </c>
      <c r="F86" s="24"/>
      <c r="G86" s="24" t="s">
        <v>773</v>
      </c>
      <c r="H86" s="25" t="s">
        <v>161</v>
      </c>
      <c r="I86" s="26" t="s">
        <v>819</v>
      </c>
      <c r="J86" s="26" t="s">
        <v>819</v>
      </c>
      <c r="K86" s="26" t="s">
        <v>13</v>
      </c>
      <c r="L86" s="26" t="s">
        <v>13</v>
      </c>
      <c r="M86" s="26" t="s">
        <v>13</v>
      </c>
      <c r="N86" s="26" t="s">
        <v>13</v>
      </c>
      <c r="O86" s="26" t="s">
        <v>13</v>
      </c>
      <c r="P86" s="26" t="s">
        <v>13</v>
      </c>
      <c r="Q86" s="26" t="s">
        <v>13</v>
      </c>
      <c r="R86" s="26" t="s">
        <v>13</v>
      </c>
      <c r="S86" s="26">
        <v>1</v>
      </c>
      <c r="T86" s="26" t="s">
        <v>819</v>
      </c>
    </row>
    <row r="87" spans="1:20">
      <c r="A87" s="23" t="s">
        <v>815</v>
      </c>
      <c r="B87" s="23" t="s">
        <v>816</v>
      </c>
      <c r="C87" s="23" t="s">
        <v>841</v>
      </c>
      <c r="D87" s="23" t="s">
        <v>831</v>
      </c>
      <c r="E87" s="24" t="s">
        <v>746</v>
      </c>
      <c r="F87" s="24"/>
      <c r="G87" s="24" t="s">
        <v>773</v>
      </c>
      <c r="H87" s="25" t="s">
        <v>163</v>
      </c>
      <c r="I87" s="26" t="s">
        <v>819</v>
      </c>
      <c r="J87" s="26" t="s">
        <v>819</v>
      </c>
      <c r="K87" s="26" t="s">
        <v>13</v>
      </c>
      <c r="L87" s="26" t="s">
        <v>13</v>
      </c>
      <c r="M87" s="26" t="s">
        <v>13</v>
      </c>
      <c r="N87" s="26" t="s">
        <v>13</v>
      </c>
      <c r="O87" s="26" t="s">
        <v>13</v>
      </c>
      <c r="P87" s="26" t="s">
        <v>13</v>
      </c>
      <c r="Q87" s="26" t="s">
        <v>13</v>
      </c>
      <c r="R87" s="26" t="s">
        <v>13</v>
      </c>
      <c r="S87" s="26">
        <v>1</v>
      </c>
      <c r="T87" s="26" t="s">
        <v>819</v>
      </c>
    </row>
    <row r="88" spans="1:20">
      <c r="A88" s="23" t="s">
        <v>815</v>
      </c>
      <c r="B88" s="23" t="s">
        <v>816</v>
      </c>
      <c r="C88" s="23" t="s">
        <v>842</v>
      </c>
      <c r="D88" s="23" t="s">
        <v>816</v>
      </c>
      <c r="E88" s="24" t="s">
        <v>746</v>
      </c>
      <c r="F88" s="24"/>
      <c r="G88" s="24" t="s">
        <v>776</v>
      </c>
      <c r="H88" s="25"/>
      <c r="I88" s="26" t="s">
        <v>819</v>
      </c>
      <c r="J88" s="26" t="s">
        <v>819</v>
      </c>
      <c r="K88" s="26" t="s">
        <v>13</v>
      </c>
      <c r="L88" s="26" t="s">
        <v>13</v>
      </c>
      <c r="M88" s="26">
        <v>14</v>
      </c>
      <c r="N88" s="26">
        <v>14</v>
      </c>
      <c r="O88" s="26" t="s">
        <v>13</v>
      </c>
      <c r="P88" s="26" t="s">
        <v>13</v>
      </c>
      <c r="Q88" s="26" t="s">
        <v>13</v>
      </c>
      <c r="R88" s="26" t="s">
        <v>13</v>
      </c>
      <c r="S88" s="26">
        <v>13</v>
      </c>
      <c r="T88" s="26">
        <v>2</v>
      </c>
    </row>
    <row r="89" spans="1:20">
      <c r="A89" s="23" t="s">
        <v>815</v>
      </c>
      <c r="B89" s="23" t="s">
        <v>816</v>
      </c>
      <c r="C89" s="23" t="s">
        <v>842</v>
      </c>
      <c r="D89" s="23" t="s">
        <v>821</v>
      </c>
      <c r="E89" s="24" t="s">
        <v>746</v>
      </c>
      <c r="F89" s="24"/>
      <c r="G89" s="24" t="s">
        <v>776</v>
      </c>
      <c r="H89" s="25" t="s">
        <v>167</v>
      </c>
      <c r="I89" s="26" t="s">
        <v>819</v>
      </c>
      <c r="J89" s="26" t="s">
        <v>819</v>
      </c>
      <c r="K89" s="26" t="s">
        <v>13</v>
      </c>
      <c r="L89" s="26" t="s">
        <v>13</v>
      </c>
      <c r="M89" s="26">
        <v>7</v>
      </c>
      <c r="N89" s="26">
        <v>8</v>
      </c>
      <c r="O89" s="26" t="s">
        <v>13</v>
      </c>
      <c r="P89" s="26" t="s">
        <v>13</v>
      </c>
      <c r="Q89" s="26" t="s">
        <v>13</v>
      </c>
      <c r="R89" s="26" t="s">
        <v>13</v>
      </c>
      <c r="S89" s="26">
        <v>4</v>
      </c>
      <c r="T89" s="26">
        <v>0</v>
      </c>
    </row>
    <row r="90" spans="1:20">
      <c r="A90" s="23" t="s">
        <v>815</v>
      </c>
      <c r="B90" s="23" t="s">
        <v>816</v>
      </c>
      <c r="C90" s="23" t="s">
        <v>842</v>
      </c>
      <c r="D90" s="23" t="s">
        <v>822</v>
      </c>
      <c r="E90" s="24" t="s">
        <v>746</v>
      </c>
      <c r="F90" s="24"/>
      <c r="G90" s="24" t="s">
        <v>776</v>
      </c>
      <c r="H90" s="25" t="s">
        <v>169</v>
      </c>
      <c r="I90" s="26" t="s">
        <v>819</v>
      </c>
      <c r="J90" s="26" t="s">
        <v>819</v>
      </c>
      <c r="K90" s="26" t="s">
        <v>13</v>
      </c>
      <c r="L90" s="26" t="s">
        <v>13</v>
      </c>
      <c r="M90" s="26">
        <v>1</v>
      </c>
      <c r="N90" s="26" t="s">
        <v>819</v>
      </c>
      <c r="O90" s="26" t="s">
        <v>13</v>
      </c>
      <c r="P90" s="26" t="s">
        <v>13</v>
      </c>
      <c r="Q90" s="26" t="s">
        <v>13</v>
      </c>
      <c r="R90" s="26" t="s">
        <v>13</v>
      </c>
      <c r="S90" s="26">
        <v>2</v>
      </c>
      <c r="T90" s="26" t="s">
        <v>819</v>
      </c>
    </row>
    <row r="91" spans="1:20">
      <c r="A91" s="23" t="s">
        <v>815</v>
      </c>
      <c r="B91" s="23" t="s">
        <v>816</v>
      </c>
      <c r="C91" s="23" t="s">
        <v>842</v>
      </c>
      <c r="D91" s="23" t="s">
        <v>823</v>
      </c>
      <c r="E91" s="24" t="s">
        <v>746</v>
      </c>
      <c r="F91" s="24"/>
      <c r="G91" s="24" t="s">
        <v>776</v>
      </c>
      <c r="H91" s="25" t="s">
        <v>171</v>
      </c>
      <c r="I91" s="26" t="s">
        <v>819</v>
      </c>
      <c r="J91" s="26" t="s">
        <v>819</v>
      </c>
      <c r="K91" s="26" t="s">
        <v>13</v>
      </c>
      <c r="L91" s="26" t="s">
        <v>13</v>
      </c>
      <c r="M91" s="26" t="s">
        <v>13</v>
      </c>
      <c r="N91" s="26" t="s">
        <v>13</v>
      </c>
      <c r="O91" s="26" t="s">
        <v>13</v>
      </c>
      <c r="P91" s="26" t="s">
        <v>13</v>
      </c>
      <c r="Q91" s="26" t="s">
        <v>13</v>
      </c>
      <c r="R91" s="26" t="s">
        <v>13</v>
      </c>
      <c r="S91" s="26" t="s">
        <v>13</v>
      </c>
      <c r="T91" s="26" t="s">
        <v>13</v>
      </c>
    </row>
    <row r="92" spans="1:20">
      <c r="A92" s="23" t="s">
        <v>815</v>
      </c>
      <c r="B92" s="23" t="s">
        <v>816</v>
      </c>
      <c r="C92" s="23" t="s">
        <v>842</v>
      </c>
      <c r="D92" s="23" t="s">
        <v>824</v>
      </c>
      <c r="E92" s="24" t="s">
        <v>746</v>
      </c>
      <c r="F92" s="24"/>
      <c r="G92" s="24" t="s">
        <v>776</v>
      </c>
      <c r="H92" s="25" t="s">
        <v>173</v>
      </c>
      <c r="I92" s="26" t="s">
        <v>819</v>
      </c>
      <c r="J92" s="26" t="s">
        <v>819</v>
      </c>
      <c r="K92" s="26" t="s">
        <v>13</v>
      </c>
      <c r="L92" s="26" t="s">
        <v>13</v>
      </c>
      <c r="M92" s="26">
        <v>1</v>
      </c>
      <c r="N92" s="26" t="s">
        <v>819</v>
      </c>
      <c r="O92" s="26" t="s">
        <v>13</v>
      </c>
      <c r="P92" s="26" t="s">
        <v>13</v>
      </c>
      <c r="Q92" s="26" t="s">
        <v>13</v>
      </c>
      <c r="R92" s="26" t="s">
        <v>13</v>
      </c>
      <c r="S92" s="26">
        <v>5</v>
      </c>
      <c r="T92" s="26">
        <v>1</v>
      </c>
    </row>
    <row r="93" spans="1:20">
      <c r="A93" s="23" t="s">
        <v>815</v>
      </c>
      <c r="B93" s="23" t="s">
        <v>816</v>
      </c>
      <c r="C93" s="23" t="s">
        <v>842</v>
      </c>
      <c r="D93" s="23" t="s">
        <v>825</v>
      </c>
      <c r="E93" s="24" t="s">
        <v>746</v>
      </c>
      <c r="F93" s="24"/>
      <c r="G93" s="24" t="s">
        <v>776</v>
      </c>
      <c r="H93" s="25" t="s">
        <v>175</v>
      </c>
      <c r="I93" s="26" t="s">
        <v>819</v>
      </c>
      <c r="J93" s="26" t="s">
        <v>819</v>
      </c>
      <c r="K93" s="26" t="s">
        <v>13</v>
      </c>
      <c r="L93" s="26" t="s">
        <v>13</v>
      </c>
      <c r="M93" s="26">
        <v>1</v>
      </c>
      <c r="N93" s="26" t="s">
        <v>819</v>
      </c>
      <c r="O93" s="26" t="s">
        <v>13</v>
      </c>
      <c r="P93" s="26" t="s">
        <v>13</v>
      </c>
      <c r="Q93" s="26" t="s">
        <v>13</v>
      </c>
      <c r="R93" s="26" t="s">
        <v>13</v>
      </c>
      <c r="S93" s="26" t="s">
        <v>13</v>
      </c>
      <c r="T93" s="26" t="s">
        <v>13</v>
      </c>
    </row>
    <row r="94" spans="1:20">
      <c r="A94" s="23" t="s">
        <v>815</v>
      </c>
      <c r="B94" s="23" t="s">
        <v>816</v>
      </c>
      <c r="C94" s="23" t="s">
        <v>842</v>
      </c>
      <c r="D94" s="23" t="s">
        <v>826</v>
      </c>
      <c r="E94" s="24" t="s">
        <v>746</v>
      </c>
      <c r="F94" s="24"/>
      <c r="G94" s="24" t="s">
        <v>776</v>
      </c>
      <c r="H94" s="25" t="s">
        <v>177</v>
      </c>
      <c r="I94" s="26" t="s">
        <v>819</v>
      </c>
      <c r="J94" s="26" t="s">
        <v>819</v>
      </c>
      <c r="K94" s="26" t="s">
        <v>13</v>
      </c>
      <c r="L94" s="26" t="s">
        <v>13</v>
      </c>
      <c r="M94" s="26">
        <v>4</v>
      </c>
      <c r="N94" s="26">
        <v>5</v>
      </c>
      <c r="O94" s="26" t="s">
        <v>13</v>
      </c>
      <c r="P94" s="26" t="s">
        <v>13</v>
      </c>
      <c r="Q94" s="26" t="s">
        <v>13</v>
      </c>
      <c r="R94" s="26" t="s">
        <v>13</v>
      </c>
      <c r="S94" s="26">
        <v>2</v>
      </c>
      <c r="T94" s="26" t="s">
        <v>819</v>
      </c>
    </row>
    <row r="95" spans="1:20">
      <c r="A95" s="23" t="s">
        <v>815</v>
      </c>
      <c r="B95" s="23" t="s">
        <v>816</v>
      </c>
      <c r="C95" s="23" t="s">
        <v>843</v>
      </c>
      <c r="D95" s="23" t="s">
        <v>816</v>
      </c>
      <c r="E95" s="24" t="s">
        <v>746</v>
      </c>
      <c r="F95" s="24"/>
      <c r="G95" s="24" t="s">
        <v>779</v>
      </c>
      <c r="H95" s="25"/>
      <c r="I95" s="26" t="s">
        <v>819</v>
      </c>
      <c r="J95" s="26" t="s">
        <v>819</v>
      </c>
      <c r="K95" s="26" t="s">
        <v>13</v>
      </c>
      <c r="L95" s="26" t="s">
        <v>13</v>
      </c>
      <c r="M95" s="26">
        <v>284</v>
      </c>
      <c r="N95" s="26">
        <v>194</v>
      </c>
      <c r="O95" s="26" t="s">
        <v>13</v>
      </c>
      <c r="P95" s="26" t="s">
        <v>13</v>
      </c>
      <c r="Q95" s="26" t="s">
        <v>13</v>
      </c>
      <c r="R95" s="26" t="s">
        <v>13</v>
      </c>
      <c r="S95" s="26">
        <v>15</v>
      </c>
      <c r="T95" s="26">
        <v>2</v>
      </c>
    </row>
    <row r="96" spans="1:20">
      <c r="A96" s="23" t="s">
        <v>815</v>
      </c>
      <c r="B96" s="23" t="s">
        <v>816</v>
      </c>
      <c r="C96" s="23" t="s">
        <v>843</v>
      </c>
      <c r="D96" s="23" t="s">
        <v>821</v>
      </c>
      <c r="E96" s="24" t="s">
        <v>746</v>
      </c>
      <c r="F96" s="24"/>
      <c r="G96" s="24" t="s">
        <v>779</v>
      </c>
      <c r="H96" s="25" t="s">
        <v>181</v>
      </c>
      <c r="I96" s="26" t="s">
        <v>819</v>
      </c>
      <c r="J96" s="26" t="s">
        <v>819</v>
      </c>
      <c r="K96" s="26" t="s">
        <v>819</v>
      </c>
      <c r="L96" s="26" t="s">
        <v>819</v>
      </c>
      <c r="M96" s="26" t="s">
        <v>819</v>
      </c>
      <c r="N96" s="26" t="s">
        <v>819</v>
      </c>
      <c r="O96" s="26" t="s">
        <v>819</v>
      </c>
      <c r="P96" s="26" t="s">
        <v>819</v>
      </c>
      <c r="Q96" s="26" t="s">
        <v>819</v>
      </c>
      <c r="R96" s="26" t="s">
        <v>819</v>
      </c>
      <c r="S96" s="26" t="s">
        <v>819</v>
      </c>
      <c r="T96" s="26" t="s">
        <v>819</v>
      </c>
    </row>
    <row r="97" spans="1:20">
      <c r="A97" s="23" t="s">
        <v>815</v>
      </c>
      <c r="B97" s="23" t="s">
        <v>816</v>
      </c>
      <c r="C97" s="23" t="s">
        <v>843</v>
      </c>
      <c r="D97" s="23" t="s">
        <v>822</v>
      </c>
      <c r="E97" s="24" t="s">
        <v>746</v>
      </c>
      <c r="F97" s="24"/>
      <c r="G97" s="24" t="s">
        <v>779</v>
      </c>
      <c r="H97" s="25" t="s">
        <v>184</v>
      </c>
      <c r="I97" s="26" t="s">
        <v>819</v>
      </c>
      <c r="J97" s="26" t="s">
        <v>819</v>
      </c>
      <c r="K97" s="26" t="s">
        <v>13</v>
      </c>
      <c r="L97" s="26" t="s">
        <v>13</v>
      </c>
      <c r="M97" s="26">
        <v>21</v>
      </c>
      <c r="N97" s="26">
        <v>10</v>
      </c>
      <c r="O97" s="26" t="s">
        <v>13</v>
      </c>
      <c r="P97" s="26" t="s">
        <v>13</v>
      </c>
      <c r="Q97" s="26" t="s">
        <v>13</v>
      </c>
      <c r="R97" s="26" t="s">
        <v>13</v>
      </c>
      <c r="S97" s="26">
        <v>1</v>
      </c>
      <c r="T97" s="26" t="s">
        <v>819</v>
      </c>
    </row>
    <row r="98" spans="1:20">
      <c r="A98" s="23" t="s">
        <v>815</v>
      </c>
      <c r="B98" s="23" t="s">
        <v>816</v>
      </c>
      <c r="C98" s="23" t="s">
        <v>843</v>
      </c>
      <c r="D98" s="23" t="s">
        <v>823</v>
      </c>
      <c r="E98" s="24" t="s">
        <v>746</v>
      </c>
      <c r="F98" s="24"/>
      <c r="G98" s="24" t="s">
        <v>779</v>
      </c>
      <c r="H98" s="25" t="s">
        <v>186</v>
      </c>
      <c r="I98" s="26" t="s">
        <v>819</v>
      </c>
      <c r="J98" s="26" t="s">
        <v>819</v>
      </c>
      <c r="K98" s="26" t="s">
        <v>13</v>
      </c>
      <c r="L98" s="26" t="s">
        <v>13</v>
      </c>
      <c r="M98" s="26">
        <v>29</v>
      </c>
      <c r="N98" s="26">
        <v>14</v>
      </c>
      <c r="O98" s="26" t="s">
        <v>13</v>
      </c>
      <c r="P98" s="26" t="s">
        <v>13</v>
      </c>
      <c r="Q98" s="26" t="s">
        <v>13</v>
      </c>
      <c r="R98" s="26" t="s">
        <v>13</v>
      </c>
      <c r="S98" s="26">
        <v>2</v>
      </c>
      <c r="T98" s="26" t="s">
        <v>819</v>
      </c>
    </row>
    <row r="99" spans="1:20">
      <c r="A99" s="23" t="s">
        <v>815</v>
      </c>
      <c r="B99" s="23" t="s">
        <v>816</v>
      </c>
      <c r="C99" s="23" t="s">
        <v>843</v>
      </c>
      <c r="D99" s="23" t="s">
        <v>824</v>
      </c>
      <c r="E99" s="24" t="s">
        <v>746</v>
      </c>
      <c r="F99" s="24"/>
      <c r="G99" s="24" t="s">
        <v>779</v>
      </c>
      <c r="H99" s="25" t="s">
        <v>188</v>
      </c>
      <c r="I99" s="26" t="s">
        <v>819</v>
      </c>
      <c r="J99" s="26" t="s">
        <v>819</v>
      </c>
      <c r="K99" s="26" t="s">
        <v>13</v>
      </c>
      <c r="L99" s="26" t="s">
        <v>13</v>
      </c>
      <c r="M99" s="26">
        <v>6</v>
      </c>
      <c r="N99" s="26">
        <v>7</v>
      </c>
      <c r="O99" s="26" t="s">
        <v>13</v>
      </c>
      <c r="P99" s="26" t="s">
        <v>13</v>
      </c>
      <c r="Q99" s="26" t="s">
        <v>13</v>
      </c>
      <c r="R99" s="26" t="s">
        <v>13</v>
      </c>
      <c r="S99" s="26" t="s">
        <v>13</v>
      </c>
      <c r="T99" s="26" t="s">
        <v>13</v>
      </c>
    </row>
    <row r="100" spans="1:20">
      <c r="A100" s="23" t="s">
        <v>815</v>
      </c>
      <c r="B100" s="23" t="s">
        <v>816</v>
      </c>
      <c r="C100" s="23" t="s">
        <v>843</v>
      </c>
      <c r="D100" s="23" t="s">
        <v>825</v>
      </c>
      <c r="E100" s="24" t="s">
        <v>746</v>
      </c>
      <c r="F100" s="24"/>
      <c r="G100" s="24" t="s">
        <v>779</v>
      </c>
      <c r="H100" s="25" t="s">
        <v>190</v>
      </c>
      <c r="I100" s="26" t="s">
        <v>819</v>
      </c>
      <c r="J100" s="26" t="s">
        <v>819</v>
      </c>
      <c r="K100" s="26" t="s">
        <v>13</v>
      </c>
      <c r="L100" s="26" t="s">
        <v>13</v>
      </c>
      <c r="M100" s="26">
        <v>26</v>
      </c>
      <c r="N100" s="26">
        <v>15</v>
      </c>
      <c r="O100" s="26" t="s">
        <v>13</v>
      </c>
      <c r="P100" s="26" t="s">
        <v>13</v>
      </c>
      <c r="Q100" s="26" t="s">
        <v>13</v>
      </c>
      <c r="R100" s="26" t="s">
        <v>13</v>
      </c>
      <c r="S100" s="26" t="s">
        <v>13</v>
      </c>
      <c r="T100" s="26" t="s">
        <v>13</v>
      </c>
    </row>
    <row r="101" spans="1:20">
      <c r="A101" s="23" t="s">
        <v>815</v>
      </c>
      <c r="B101" s="23" t="s">
        <v>816</v>
      </c>
      <c r="C101" s="23" t="s">
        <v>843</v>
      </c>
      <c r="D101" s="23" t="s">
        <v>826</v>
      </c>
      <c r="E101" s="24" t="s">
        <v>746</v>
      </c>
      <c r="F101" s="24"/>
      <c r="G101" s="24" t="s">
        <v>779</v>
      </c>
      <c r="H101" s="25" t="s">
        <v>192</v>
      </c>
      <c r="I101" s="26" t="s">
        <v>819</v>
      </c>
      <c r="J101" s="26" t="s">
        <v>819</v>
      </c>
      <c r="K101" s="26" t="s">
        <v>13</v>
      </c>
      <c r="L101" s="26" t="s">
        <v>13</v>
      </c>
      <c r="M101" s="26">
        <v>16</v>
      </c>
      <c r="N101" s="26">
        <v>16</v>
      </c>
      <c r="O101" s="26" t="s">
        <v>13</v>
      </c>
      <c r="P101" s="26" t="s">
        <v>13</v>
      </c>
      <c r="Q101" s="26" t="s">
        <v>13</v>
      </c>
      <c r="R101" s="26" t="s">
        <v>13</v>
      </c>
      <c r="S101" s="26" t="s">
        <v>13</v>
      </c>
      <c r="T101" s="26" t="s">
        <v>13</v>
      </c>
    </row>
    <row r="102" spans="1:20">
      <c r="A102" s="23" t="s">
        <v>815</v>
      </c>
      <c r="B102" s="23" t="s">
        <v>816</v>
      </c>
      <c r="C102" s="23" t="s">
        <v>843</v>
      </c>
      <c r="D102" s="23" t="s">
        <v>827</v>
      </c>
      <c r="E102" s="24" t="s">
        <v>746</v>
      </c>
      <c r="F102" s="24"/>
      <c r="G102" s="24" t="s">
        <v>779</v>
      </c>
      <c r="H102" s="25" t="s">
        <v>194</v>
      </c>
      <c r="I102" s="26" t="s">
        <v>819</v>
      </c>
      <c r="J102" s="26" t="s">
        <v>819</v>
      </c>
      <c r="K102" s="26" t="s">
        <v>13</v>
      </c>
      <c r="L102" s="26" t="s">
        <v>13</v>
      </c>
      <c r="M102" s="26">
        <v>18</v>
      </c>
      <c r="N102" s="26">
        <v>12</v>
      </c>
      <c r="O102" s="26" t="s">
        <v>13</v>
      </c>
      <c r="P102" s="26" t="s">
        <v>13</v>
      </c>
      <c r="Q102" s="26" t="s">
        <v>13</v>
      </c>
      <c r="R102" s="26" t="s">
        <v>13</v>
      </c>
      <c r="S102" s="26" t="s">
        <v>13</v>
      </c>
      <c r="T102" s="26" t="s">
        <v>13</v>
      </c>
    </row>
    <row r="103" spans="1:20">
      <c r="A103" s="23" t="s">
        <v>815</v>
      </c>
      <c r="B103" s="23" t="s">
        <v>816</v>
      </c>
      <c r="C103" s="23" t="s">
        <v>843</v>
      </c>
      <c r="D103" s="23" t="s">
        <v>828</v>
      </c>
      <c r="E103" s="24" t="s">
        <v>746</v>
      </c>
      <c r="F103" s="24"/>
      <c r="G103" s="24" t="s">
        <v>779</v>
      </c>
      <c r="H103" s="25" t="s">
        <v>196</v>
      </c>
      <c r="I103" s="26" t="s">
        <v>819</v>
      </c>
      <c r="J103" s="26" t="s">
        <v>819</v>
      </c>
      <c r="K103" s="26" t="s">
        <v>13</v>
      </c>
      <c r="L103" s="26" t="s">
        <v>13</v>
      </c>
      <c r="M103" s="26">
        <v>10</v>
      </c>
      <c r="N103" s="26">
        <v>4</v>
      </c>
      <c r="O103" s="26" t="s">
        <v>13</v>
      </c>
      <c r="P103" s="26" t="s">
        <v>13</v>
      </c>
      <c r="Q103" s="26" t="s">
        <v>13</v>
      </c>
      <c r="R103" s="26" t="s">
        <v>13</v>
      </c>
      <c r="S103" s="26">
        <v>1</v>
      </c>
      <c r="T103" s="26" t="s">
        <v>819</v>
      </c>
    </row>
    <row r="104" spans="1:20">
      <c r="A104" s="23" t="s">
        <v>815</v>
      </c>
      <c r="B104" s="23" t="s">
        <v>816</v>
      </c>
      <c r="C104" s="23" t="s">
        <v>843</v>
      </c>
      <c r="D104" s="23" t="s">
        <v>829</v>
      </c>
      <c r="E104" s="24" t="s">
        <v>746</v>
      </c>
      <c r="F104" s="24"/>
      <c r="G104" s="24" t="s">
        <v>779</v>
      </c>
      <c r="H104" s="25" t="s">
        <v>198</v>
      </c>
      <c r="I104" s="26" t="s">
        <v>819</v>
      </c>
      <c r="J104" s="26" t="s">
        <v>819</v>
      </c>
      <c r="K104" s="26" t="s">
        <v>13</v>
      </c>
      <c r="L104" s="26" t="s">
        <v>13</v>
      </c>
      <c r="M104" s="26">
        <v>100</v>
      </c>
      <c r="N104" s="26">
        <v>91</v>
      </c>
      <c r="O104" s="26" t="s">
        <v>13</v>
      </c>
      <c r="P104" s="26" t="s">
        <v>13</v>
      </c>
      <c r="Q104" s="26" t="s">
        <v>13</v>
      </c>
      <c r="R104" s="26" t="s">
        <v>13</v>
      </c>
      <c r="S104" s="26">
        <v>10</v>
      </c>
      <c r="T104" s="26">
        <v>2</v>
      </c>
    </row>
    <row r="105" spans="1:20">
      <c r="A105" s="23" t="s">
        <v>815</v>
      </c>
      <c r="B105" s="23" t="s">
        <v>816</v>
      </c>
      <c r="C105" s="23" t="s">
        <v>843</v>
      </c>
      <c r="D105" s="23" t="s">
        <v>830</v>
      </c>
      <c r="E105" s="24" t="s">
        <v>746</v>
      </c>
      <c r="F105" s="24"/>
      <c r="G105" s="24" t="s">
        <v>779</v>
      </c>
      <c r="H105" s="25" t="s">
        <v>200</v>
      </c>
      <c r="I105" s="26" t="s">
        <v>819</v>
      </c>
      <c r="J105" s="26" t="s">
        <v>819</v>
      </c>
      <c r="K105" s="26" t="s">
        <v>13</v>
      </c>
      <c r="L105" s="26" t="s">
        <v>13</v>
      </c>
      <c r="M105" s="26">
        <v>19</v>
      </c>
      <c r="N105" s="26">
        <v>10</v>
      </c>
      <c r="O105" s="26" t="s">
        <v>13</v>
      </c>
      <c r="P105" s="26" t="s">
        <v>13</v>
      </c>
      <c r="Q105" s="26" t="s">
        <v>13</v>
      </c>
      <c r="R105" s="26" t="s">
        <v>13</v>
      </c>
      <c r="S105" s="26" t="s">
        <v>13</v>
      </c>
      <c r="T105" s="26" t="s">
        <v>13</v>
      </c>
    </row>
    <row r="106" spans="1:20">
      <c r="A106" s="23" t="s">
        <v>815</v>
      </c>
      <c r="B106" s="23" t="s">
        <v>816</v>
      </c>
      <c r="C106" s="23" t="s">
        <v>843</v>
      </c>
      <c r="D106" s="23" t="s">
        <v>831</v>
      </c>
      <c r="E106" s="24" t="s">
        <v>746</v>
      </c>
      <c r="F106" s="24"/>
      <c r="G106" s="24" t="s">
        <v>779</v>
      </c>
      <c r="H106" s="25" t="s">
        <v>202</v>
      </c>
      <c r="I106" s="26" t="s">
        <v>819</v>
      </c>
      <c r="J106" s="26" t="s">
        <v>819</v>
      </c>
      <c r="K106" s="26" t="s">
        <v>819</v>
      </c>
      <c r="L106" s="26" t="s">
        <v>819</v>
      </c>
      <c r="M106" s="26" t="s">
        <v>819</v>
      </c>
      <c r="N106" s="26" t="s">
        <v>819</v>
      </c>
      <c r="O106" s="26" t="s">
        <v>819</v>
      </c>
      <c r="P106" s="26" t="s">
        <v>819</v>
      </c>
      <c r="Q106" s="26" t="s">
        <v>819</v>
      </c>
      <c r="R106" s="26" t="s">
        <v>819</v>
      </c>
      <c r="S106" s="26" t="s">
        <v>819</v>
      </c>
      <c r="T106" s="26" t="s">
        <v>819</v>
      </c>
    </row>
    <row r="107" spans="1:20">
      <c r="A107" s="23" t="s">
        <v>815</v>
      </c>
      <c r="B107" s="23" t="s">
        <v>816</v>
      </c>
      <c r="C107" s="23" t="s">
        <v>843</v>
      </c>
      <c r="D107" s="23" t="s">
        <v>838</v>
      </c>
      <c r="E107" s="24" t="s">
        <v>746</v>
      </c>
      <c r="F107" s="24"/>
      <c r="G107" s="24" t="s">
        <v>779</v>
      </c>
      <c r="H107" s="25" t="s">
        <v>204</v>
      </c>
      <c r="I107" s="26" t="s">
        <v>819</v>
      </c>
      <c r="J107" s="26" t="s">
        <v>819</v>
      </c>
      <c r="K107" s="26" t="s">
        <v>13</v>
      </c>
      <c r="L107" s="26" t="s">
        <v>13</v>
      </c>
      <c r="M107" s="26">
        <v>2</v>
      </c>
      <c r="N107" s="26" t="s">
        <v>819</v>
      </c>
      <c r="O107" s="26" t="s">
        <v>13</v>
      </c>
      <c r="P107" s="26" t="s">
        <v>13</v>
      </c>
      <c r="Q107" s="26" t="s">
        <v>13</v>
      </c>
      <c r="R107" s="26" t="s">
        <v>13</v>
      </c>
      <c r="S107" s="26" t="s">
        <v>13</v>
      </c>
      <c r="T107" s="26" t="s">
        <v>13</v>
      </c>
    </row>
    <row r="108" spans="1:20">
      <c r="A108" s="23" t="s">
        <v>815</v>
      </c>
      <c r="B108" s="23" t="s">
        <v>816</v>
      </c>
      <c r="C108" s="23" t="s">
        <v>843</v>
      </c>
      <c r="D108" s="23" t="s">
        <v>844</v>
      </c>
      <c r="E108" s="24" t="s">
        <v>746</v>
      </c>
      <c r="F108" s="24"/>
      <c r="G108" s="24" t="s">
        <v>779</v>
      </c>
      <c r="H108" s="25" t="s">
        <v>206</v>
      </c>
      <c r="I108" s="26" t="s">
        <v>819</v>
      </c>
      <c r="J108" s="26" t="s">
        <v>819</v>
      </c>
      <c r="K108" s="26" t="s">
        <v>13</v>
      </c>
      <c r="L108" s="26" t="s">
        <v>13</v>
      </c>
      <c r="M108" s="26">
        <v>12</v>
      </c>
      <c r="N108" s="26">
        <v>5</v>
      </c>
      <c r="O108" s="26" t="s">
        <v>13</v>
      </c>
      <c r="P108" s="26" t="s">
        <v>13</v>
      </c>
      <c r="Q108" s="26" t="s">
        <v>13</v>
      </c>
      <c r="R108" s="26" t="s">
        <v>13</v>
      </c>
      <c r="S108" s="26">
        <v>1</v>
      </c>
      <c r="T108" s="26" t="s">
        <v>819</v>
      </c>
    </row>
    <row r="109" spans="1:20">
      <c r="A109" s="23" t="s">
        <v>815</v>
      </c>
      <c r="B109" s="23" t="s">
        <v>816</v>
      </c>
      <c r="C109" s="23" t="s">
        <v>843</v>
      </c>
      <c r="D109" s="23" t="s">
        <v>845</v>
      </c>
      <c r="E109" s="24" t="s">
        <v>746</v>
      </c>
      <c r="F109" s="24"/>
      <c r="G109" s="24" t="s">
        <v>779</v>
      </c>
      <c r="H109" s="25" t="s">
        <v>208</v>
      </c>
      <c r="I109" s="26" t="s">
        <v>819</v>
      </c>
      <c r="J109" s="26" t="s">
        <v>819</v>
      </c>
      <c r="K109" s="26" t="s">
        <v>13</v>
      </c>
      <c r="L109" s="26" t="s">
        <v>13</v>
      </c>
      <c r="M109" s="26">
        <v>9</v>
      </c>
      <c r="N109" s="26">
        <v>4</v>
      </c>
      <c r="O109" s="26" t="s">
        <v>13</v>
      </c>
      <c r="P109" s="26" t="s">
        <v>13</v>
      </c>
      <c r="Q109" s="26" t="s">
        <v>13</v>
      </c>
      <c r="R109" s="26" t="s">
        <v>13</v>
      </c>
      <c r="S109" s="26" t="s">
        <v>13</v>
      </c>
      <c r="T109" s="26" t="s">
        <v>13</v>
      </c>
    </row>
    <row r="110" spans="1:20">
      <c r="A110" s="23" t="s">
        <v>815</v>
      </c>
      <c r="B110" s="23" t="s">
        <v>816</v>
      </c>
      <c r="C110" s="23" t="s">
        <v>843</v>
      </c>
      <c r="D110" s="23" t="s">
        <v>846</v>
      </c>
      <c r="E110" s="24" t="s">
        <v>746</v>
      </c>
      <c r="F110" s="24"/>
      <c r="G110" s="24" t="s">
        <v>779</v>
      </c>
      <c r="H110" s="25" t="s">
        <v>210</v>
      </c>
      <c r="I110" s="26" t="s">
        <v>819</v>
      </c>
      <c r="J110" s="26" t="s">
        <v>819</v>
      </c>
      <c r="K110" s="26" t="s">
        <v>13</v>
      </c>
      <c r="L110" s="26" t="s">
        <v>13</v>
      </c>
      <c r="M110" s="26">
        <v>13</v>
      </c>
      <c r="N110" s="26">
        <v>4</v>
      </c>
      <c r="O110" s="26" t="s">
        <v>13</v>
      </c>
      <c r="P110" s="26" t="s">
        <v>13</v>
      </c>
      <c r="Q110" s="26" t="s">
        <v>13</v>
      </c>
      <c r="R110" s="26" t="s">
        <v>13</v>
      </c>
      <c r="S110" s="26" t="s">
        <v>13</v>
      </c>
      <c r="T110" s="26" t="s">
        <v>13</v>
      </c>
    </row>
    <row r="111" spans="1:20">
      <c r="A111" s="23" t="s">
        <v>815</v>
      </c>
      <c r="B111" s="23" t="s">
        <v>816</v>
      </c>
      <c r="C111" s="23" t="s">
        <v>847</v>
      </c>
      <c r="D111" s="23" t="s">
        <v>816</v>
      </c>
      <c r="E111" s="24" t="s">
        <v>746</v>
      </c>
      <c r="F111" s="24"/>
      <c r="G111" s="24" t="s">
        <v>212</v>
      </c>
      <c r="H111" s="25"/>
      <c r="I111" s="26" t="s">
        <v>819</v>
      </c>
      <c r="J111" s="26" t="s">
        <v>819</v>
      </c>
      <c r="K111" s="26">
        <v>1</v>
      </c>
      <c r="L111" s="26" t="s">
        <v>819</v>
      </c>
      <c r="M111" s="26">
        <v>193</v>
      </c>
      <c r="N111" s="26">
        <v>344</v>
      </c>
      <c r="O111" s="26" t="s">
        <v>13</v>
      </c>
      <c r="P111" s="26" t="s">
        <v>13</v>
      </c>
      <c r="Q111" s="26">
        <v>1</v>
      </c>
      <c r="R111" s="26" t="s">
        <v>819</v>
      </c>
      <c r="S111" s="26">
        <v>17</v>
      </c>
      <c r="T111" s="26">
        <v>4</v>
      </c>
    </row>
    <row r="112" spans="1:20">
      <c r="A112" s="23" t="s">
        <v>815</v>
      </c>
      <c r="B112" s="23" t="s">
        <v>816</v>
      </c>
      <c r="C112" s="23" t="s">
        <v>847</v>
      </c>
      <c r="D112" s="23" t="s">
        <v>821</v>
      </c>
      <c r="E112" s="24" t="s">
        <v>746</v>
      </c>
      <c r="F112" s="24"/>
      <c r="G112" s="24" t="s">
        <v>212</v>
      </c>
      <c r="H112" s="25" t="s">
        <v>212</v>
      </c>
      <c r="I112" s="26" t="s">
        <v>819</v>
      </c>
      <c r="J112" s="26" t="s">
        <v>819</v>
      </c>
      <c r="K112" s="26" t="s">
        <v>13</v>
      </c>
      <c r="L112" s="26" t="s">
        <v>13</v>
      </c>
      <c r="M112" s="26">
        <v>30</v>
      </c>
      <c r="N112" s="26" t="s">
        <v>819</v>
      </c>
      <c r="O112" s="26" t="s">
        <v>13</v>
      </c>
      <c r="P112" s="26" t="s">
        <v>13</v>
      </c>
      <c r="Q112" s="26" t="s">
        <v>13</v>
      </c>
      <c r="R112" s="26" t="s">
        <v>13</v>
      </c>
      <c r="S112" s="26">
        <v>7</v>
      </c>
      <c r="T112" s="26">
        <v>1</v>
      </c>
    </row>
    <row r="113" spans="1:20">
      <c r="A113" s="23" t="s">
        <v>815</v>
      </c>
      <c r="B113" s="23" t="s">
        <v>816</v>
      </c>
      <c r="C113" s="23" t="s">
        <v>847</v>
      </c>
      <c r="D113" s="23" t="s">
        <v>822</v>
      </c>
      <c r="E113" s="24" t="s">
        <v>746</v>
      </c>
      <c r="F113" s="24"/>
      <c r="G113" s="24" t="s">
        <v>212</v>
      </c>
      <c r="H113" s="25" t="s">
        <v>215</v>
      </c>
      <c r="I113" s="26" t="s">
        <v>819</v>
      </c>
      <c r="J113" s="26" t="s">
        <v>819</v>
      </c>
      <c r="K113" s="26" t="s">
        <v>13</v>
      </c>
      <c r="L113" s="26" t="s">
        <v>13</v>
      </c>
      <c r="M113" s="26">
        <v>93</v>
      </c>
      <c r="N113" s="26">
        <v>214</v>
      </c>
      <c r="O113" s="26" t="s">
        <v>13</v>
      </c>
      <c r="P113" s="26" t="s">
        <v>13</v>
      </c>
      <c r="Q113" s="26">
        <v>1</v>
      </c>
      <c r="R113" s="26" t="s">
        <v>819</v>
      </c>
      <c r="S113" s="26">
        <v>3</v>
      </c>
      <c r="T113" s="26">
        <v>1</v>
      </c>
    </row>
    <row r="114" spans="1:20">
      <c r="A114" s="23" t="s">
        <v>815</v>
      </c>
      <c r="B114" s="23" t="s">
        <v>816</v>
      </c>
      <c r="C114" s="23" t="s">
        <v>847</v>
      </c>
      <c r="D114" s="23" t="s">
        <v>823</v>
      </c>
      <c r="E114" s="24" t="s">
        <v>746</v>
      </c>
      <c r="F114" s="24"/>
      <c r="G114" s="24" t="s">
        <v>212</v>
      </c>
      <c r="H114" s="25" t="s">
        <v>217</v>
      </c>
      <c r="I114" s="26" t="s">
        <v>819</v>
      </c>
      <c r="J114" s="26" t="s">
        <v>819</v>
      </c>
      <c r="K114" s="26" t="s">
        <v>13</v>
      </c>
      <c r="L114" s="26" t="s">
        <v>13</v>
      </c>
      <c r="M114" s="26" t="s">
        <v>13</v>
      </c>
      <c r="N114" s="26" t="s">
        <v>13</v>
      </c>
      <c r="O114" s="26" t="s">
        <v>13</v>
      </c>
      <c r="P114" s="26" t="s">
        <v>13</v>
      </c>
      <c r="Q114" s="26" t="s">
        <v>13</v>
      </c>
      <c r="R114" s="26" t="s">
        <v>13</v>
      </c>
      <c r="S114" s="26" t="s">
        <v>13</v>
      </c>
      <c r="T114" s="26" t="s">
        <v>13</v>
      </c>
    </row>
    <row r="115" spans="1:20">
      <c r="A115" s="23" t="s">
        <v>815</v>
      </c>
      <c r="B115" s="23" t="s">
        <v>816</v>
      </c>
      <c r="C115" s="23" t="s">
        <v>847</v>
      </c>
      <c r="D115" s="23" t="s">
        <v>824</v>
      </c>
      <c r="E115" s="24" t="s">
        <v>746</v>
      </c>
      <c r="F115" s="24"/>
      <c r="G115" s="24" t="s">
        <v>212</v>
      </c>
      <c r="H115" s="25" t="s">
        <v>219</v>
      </c>
      <c r="I115" s="26" t="s">
        <v>819</v>
      </c>
      <c r="J115" s="26" t="s">
        <v>819</v>
      </c>
      <c r="K115" s="26" t="s">
        <v>13</v>
      </c>
      <c r="L115" s="26" t="s">
        <v>13</v>
      </c>
      <c r="M115" s="26" t="s">
        <v>13</v>
      </c>
      <c r="N115" s="26" t="s">
        <v>13</v>
      </c>
      <c r="O115" s="26" t="s">
        <v>13</v>
      </c>
      <c r="P115" s="26" t="s">
        <v>13</v>
      </c>
      <c r="Q115" s="26" t="s">
        <v>13</v>
      </c>
      <c r="R115" s="26" t="s">
        <v>13</v>
      </c>
      <c r="S115" s="26" t="s">
        <v>13</v>
      </c>
      <c r="T115" s="26" t="s">
        <v>13</v>
      </c>
    </row>
    <row r="116" spans="1:20">
      <c r="A116" s="23" t="s">
        <v>815</v>
      </c>
      <c r="B116" s="23" t="s">
        <v>816</v>
      </c>
      <c r="C116" s="23" t="s">
        <v>847</v>
      </c>
      <c r="D116" s="23" t="s">
        <v>825</v>
      </c>
      <c r="E116" s="24" t="s">
        <v>746</v>
      </c>
      <c r="F116" s="24"/>
      <c r="G116" s="24" t="s">
        <v>212</v>
      </c>
      <c r="H116" s="25" t="s">
        <v>221</v>
      </c>
      <c r="I116" s="26" t="s">
        <v>819</v>
      </c>
      <c r="J116" s="26" t="s">
        <v>819</v>
      </c>
      <c r="K116" s="26" t="s">
        <v>13</v>
      </c>
      <c r="L116" s="26" t="s">
        <v>13</v>
      </c>
      <c r="M116" s="26" t="s">
        <v>13</v>
      </c>
      <c r="N116" s="26" t="s">
        <v>13</v>
      </c>
      <c r="O116" s="26" t="s">
        <v>13</v>
      </c>
      <c r="P116" s="26" t="s">
        <v>13</v>
      </c>
      <c r="Q116" s="26" t="s">
        <v>13</v>
      </c>
      <c r="R116" s="26" t="s">
        <v>13</v>
      </c>
      <c r="S116" s="26" t="s">
        <v>13</v>
      </c>
      <c r="T116" s="26" t="s">
        <v>13</v>
      </c>
    </row>
    <row r="117" spans="1:20">
      <c r="A117" s="23" t="s">
        <v>815</v>
      </c>
      <c r="B117" s="23" t="s">
        <v>816</v>
      </c>
      <c r="C117" s="23" t="s">
        <v>847</v>
      </c>
      <c r="D117" s="23" t="s">
        <v>826</v>
      </c>
      <c r="E117" s="24" t="s">
        <v>746</v>
      </c>
      <c r="F117" s="24"/>
      <c r="G117" s="24" t="s">
        <v>212</v>
      </c>
      <c r="H117" s="25" t="s">
        <v>223</v>
      </c>
      <c r="I117" s="26" t="s">
        <v>819</v>
      </c>
      <c r="J117" s="26" t="s">
        <v>819</v>
      </c>
      <c r="K117" s="26" t="s">
        <v>13</v>
      </c>
      <c r="L117" s="26" t="s">
        <v>13</v>
      </c>
      <c r="M117" s="26">
        <v>2</v>
      </c>
      <c r="N117" s="26" t="s">
        <v>819</v>
      </c>
      <c r="O117" s="26" t="s">
        <v>13</v>
      </c>
      <c r="P117" s="26" t="s">
        <v>13</v>
      </c>
      <c r="Q117" s="26" t="s">
        <v>13</v>
      </c>
      <c r="R117" s="26" t="s">
        <v>13</v>
      </c>
      <c r="S117" s="26" t="s">
        <v>13</v>
      </c>
      <c r="T117" s="26" t="s">
        <v>13</v>
      </c>
    </row>
    <row r="118" spans="1:20">
      <c r="A118" s="23" t="s">
        <v>815</v>
      </c>
      <c r="B118" s="23" t="s">
        <v>816</v>
      </c>
      <c r="C118" s="23" t="s">
        <v>847</v>
      </c>
      <c r="D118" s="23" t="s">
        <v>827</v>
      </c>
      <c r="E118" s="24" t="s">
        <v>746</v>
      </c>
      <c r="F118" s="24"/>
      <c r="G118" s="24" t="s">
        <v>212</v>
      </c>
      <c r="H118" s="25" t="s">
        <v>225</v>
      </c>
      <c r="I118" s="26" t="s">
        <v>819</v>
      </c>
      <c r="J118" s="26" t="s">
        <v>819</v>
      </c>
      <c r="K118" s="26">
        <v>1</v>
      </c>
      <c r="L118" s="26" t="s">
        <v>819</v>
      </c>
      <c r="M118" s="26">
        <v>68</v>
      </c>
      <c r="N118" s="26">
        <v>106</v>
      </c>
      <c r="O118" s="26" t="s">
        <v>13</v>
      </c>
      <c r="P118" s="26" t="s">
        <v>13</v>
      </c>
      <c r="Q118" s="26" t="s">
        <v>13</v>
      </c>
      <c r="R118" s="26" t="s">
        <v>13</v>
      </c>
      <c r="S118" s="26">
        <v>7</v>
      </c>
      <c r="T118" s="26">
        <v>3</v>
      </c>
    </row>
    <row r="119" spans="1:20">
      <c r="A119" s="23" t="s">
        <v>815</v>
      </c>
      <c r="B119" s="23" t="s">
        <v>816</v>
      </c>
      <c r="C119" s="23" t="s">
        <v>847</v>
      </c>
      <c r="D119" s="23" t="s">
        <v>828</v>
      </c>
      <c r="E119" s="24" t="s">
        <v>746</v>
      </c>
      <c r="F119" s="24"/>
      <c r="G119" s="24" t="s">
        <v>212</v>
      </c>
      <c r="H119" s="25" t="s">
        <v>227</v>
      </c>
      <c r="I119" s="26" t="s">
        <v>819</v>
      </c>
      <c r="J119" s="26" t="s">
        <v>819</v>
      </c>
      <c r="K119" s="26" t="s">
        <v>13</v>
      </c>
      <c r="L119" s="26" t="s">
        <v>13</v>
      </c>
      <c r="M119" s="26" t="s">
        <v>13</v>
      </c>
      <c r="N119" s="26" t="s">
        <v>13</v>
      </c>
      <c r="O119" s="26" t="s">
        <v>13</v>
      </c>
      <c r="P119" s="26" t="s">
        <v>13</v>
      </c>
      <c r="Q119" s="26" t="s">
        <v>13</v>
      </c>
      <c r="R119" s="26" t="s">
        <v>13</v>
      </c>
      <c r="S119" s="26" t="s">
        <v>13</v>
      </c>
      <c r="T119" s="26" t="s">
        <v>13</v>
      </c>
    </row>
    <row r="120" spans="1:20">
      <c r="A120" s="23" t="s">
        <v>815</v>
      </c>
      <c r="B120" s="23" t="s">
        <v>816</v>
      </c>
      <c r="C120" s="23" t="s">
        <v>848</v>
      </c>
      <c r="D120" s="23" t="s">
        <v>816</v>
      </c>
      <c r="E120" s="24" t="s">
        <v>746</v>
      </c>
      <c r="F120" s="24"/>
      <c r="G120" s="24" t="s">
        <v>229</v>
      </c>
      <c r="H120" s="25"/>
      <c r="I120" s="26" t="s">
        <v>819</v>
      </c>
      <c r="J120" s="26" t="s">
        <v>819</v>
      </c>
      <c r="K120" s="26" t="s">
        <v>13</v>
      </c>
      <c r="L120" s="26" t="s">
        <v>13</v>
      </c>
      <c r="M120" s="26" t="s">
        <v>13</v>
      </c>
      <c r="N120" s="26" t="s">
        <v>13</v>
      </c>
      <c r="O120" s="26" t="s">
        <v>13</v>
      </c>
      <c r="P120" s="26" t="s">
        <v>13</v>
      </c>
      <c r="Q120" s="26" t="s">
        <v>13</v>
      </c>
      <c r="R120" s="26" t="s">
        <v>13</v>
      </c>
      <c r="S120" s="26">
        <v>2</v>
      </c>
      <c r="T120" s="26" t="s">
        <v>819</v>
      </c>
    </row>
    <row r="121" spans="1:20">
      <c r="A121" s="23" t="s">
        <v>815</v>
      </c>
      <c r="B121" s="23" t="s">
        <v>816</v>
      </c>
      <c r="C121" s="23" t="s">
        <v>848</v>
      </c>
      <c r="D121" s="23" t="s">
        <v>821</v>
      </c>
      <c r="E121" s="24" t="s">
        <v>746</v>
      </c>
      <c r="F121" s="24"/>
      <c r="G121" s="24" t="s">
        <v>229</v>
      </c>
      <c r="H121" s="25" t="s">
        <v>229</v>
      </c>
      <c r="I121" s="26" t="s">
        <v>819</v>
      </c>
      <c r="J121" s="26" t="s">
        <v>819</v>
      </c>
      <c r="K121" s="26" t="s">
        <v>13</v>
      </c>
      <c r="L121" s="26" t="s">
        <v>13</v>
      </c>
      <c r="M121" s="26" t="s">
        <v>13</v>
      </c>
      <c r="N121" s="26" t="s">
        <v>13</v>
      </c>
      <c r="O121" s="26" t="s">
        <v>13</v>
      </c>
      <c r="P121" s="26" t="s">
        <v>13</v>
      </c>
      <c r="Q121" s="26" t="s">
        <v>13</v>
      </c>
      <c r="R121" s="26" t="s">
        <v>13</v>
      </c>
      <c r="S121" s="26">
        <v>2</v>
      </c>
      <c r="T121" s="26" t="s">
        <v>819</v>
      </c>
    </row>
    <row r="122" spans="1:20">
      <c r="A122" s="23" t="s">
        <v>815</v>
      </c>
      <c r="B122" s="23" t="s">
        <v>816</v>
      </c>
      <c r="C122" s="23" t="s">
        <v>848</v>
      </c>
      <c r="D122" s="23" t="s">
        <v>822</v>
      </c>
      <c r="E122" s="24" t="s">
        <v>746</v>
      </c>
      <c r="F122" s="24"/>
      <c r="G122" s="24" t="s">
        <v>229</v>
      </c>
      <c r="H122" s="25" t="s">
        <v>232</v>
      </c>
      <c r="I122" s="26" t="s">
        <v>819</v>
      </c>
      <c r="J122" s="26" t="s">
        <v>819</v>
      </c>
      <c r="K122" s="26" t="s">
        <v>13</v>
      </c>
      <c r="L122" s="26" t="s">
        <v>13</v>
      </c>
      <c r="M122" s="26" t="s">
        <v>13</v>
      </c>
      <c r="N122" s="26" t="s">
        <v>13</v>
      </c>
      <c r="O122" s="26" t="s">
        <v>13</v>
      </c>
      <c r="P122" s="26" t="s">
        <v>13</v>
      </c>
      <c r="Q122" s="26" t="s">
        <v>13</v>
      </c>
      <c r="R122" s="26" t="s">
        <v>13</v>
      </c>
      <c r="S122" s="26" t="s">
        <v>13</v>
      </c>
      <c r="T122" s="26" t="s">
        <v>13</v>
      </c>
    </row>
    <row r="123" spans="1:20">
      <c r="A123" s="23" t="s">
        <v>815</v>
      </c>
      <c r="B123" s="23" t="s">
        <v>816</v>
      </c>
      <c r="C123" s="23" t="s">
        <v>849</v>
      </c>
      <c r="D123" s="23" t="s">
        <v>816</v>
      </c>
      <c r="E123" s="24" t="s">
        <v>746</v>
      </c>
      <c r="F123" s="24"/>
      <c r="G123" s="24" t="s">
        <v>234</v>
      </c>
      <c r="H123" s="25"/>
      <c r="I123" s="26" t="s">
        <v>819</v>
      </c>
      <c r="J123" s="26" t="s">
        <v>819</v>
      </c>
      <c r="K123" s="26" t="s">
        <v>13</v>
      </c>
      <c r="L123" s="26" t="s">
        <v>13</v>
      </c>
      <c r="M123" s="26">
        <v>6</v>
      </c>
      <c r="N123" s="26">
        <v>7</v>
      </c>
      <c r="O123" s="26" t="s">
        <v>13</v>
      </c>
      <c r="P123" s="26" t="s">
        <v>13</v>
      </c>
      <c r="Q123" s="26" t="s">
        <v>13</v>
      </c>
      <c r="R123" s="26" t="s">
        <v>13</v>
      </c>
      <c r="S123" s="26">
        <v>3</v>
      </c>
      <c r="T123" s="26">
        <v>1</v>
      </c>
    </row>
    <row r="124" spans="1:20">
      <c r="A124" s="23" t="s">
        <v>815</v>
      </c>
      <c r="B124" s="23" t="s">
        <v>816</v>
      </c>
      <c r="C124" s="23" t="s">
        <v>849</v>
      </c>
      <c r="D124" s="23" t="s">
        <v>821</v>
      </c>
      <c r="E124" s="24" t="s">
        <v>746</v>
      </c>
      <c r="F124" s="24"/>
      <c r="G124" s="24" t="s">
        <v>234</v>
      </c>
      <c r="H124" s="25" t="s">
        <v>234</v>
      </c>
      <c r="I124" s="26" t="s">
        <v>819</v>
      </c>
      <c r="J124" s="26" t="s">
        <v>819</v>
      </c>
      <c r="K124" s="26" t="s">
        <v>13</v>
      </c>
      <c r="L124" s="26" t="s">
        <v>13</v>
      </c>
      <c r="M124" s="26">
        <v>6</v>
      </c>
      <c r="N124" s="26">
        <v>7</v>
      </c>
      <c r="O124" s="26" t="s">
        <v>13</v>
      </c>
      <c r="P124" s="26" t="s">
        <v>13</v>
      </c>
      <c r="Q124" s="26" t="s">
        <v>13</v>
      </c>
      <c r="R124" s="26" t="s">
        <v>13</v>
      </c>
      <c r="S124" s="26">
        <v>2</v>
      </c>
      <c r="T124" s="26" t="s">
        <v>819</v>
      </c>
    </row>
    <row r="125" spans="1:20">
      <c r="A125" s="23" t="s">
        <v>815</v>
      </c>
      <c r="B125" s="23" t="s">
        <v>816</v>
      </c>
      <c r="C125" s="23" t="s">
        <v>849</v>
      </c>
      <c r="D125" s="23" t="s">
        <v>822</v>
      </c>
      <c r="E125" s="24" t="s">
        <v>746</v>
      </c>
      <c r="F125" s="24"/>
      <c r="G125" s="24" t="s">
        <v>234</v>
      </c>
      <c r="H125" s="25" t="s">
        <v>237</v>
      </c>
      <c r="I125" s="26" t="s">
        <v>819</v>
      </c>
      <c r="J125" s="26" t="s">
        <v>819</v>
      </c>
      <c r="K125" s="26" t="s">
        <v>13</v>
      </c>
      <c r="L125" s="26" t="s">
        <v>13</v>
      </c>
      <c r="M125" s="26" t="s">
        <v>13</v>
      </c>
      <c r="N125" s="26" t="s">
        <v>13</v>
      </c>
      <c r="O125" s="26" t="s">
        <v>13</v>
      </c>
      <c r="P125" s="26" t="s">
        <v>13</v>
      </c>
      <c r="Q125" s="26" t="s">
        <v>13</v>
      </c>
      <c r="R125" s="26" t="s">
        <v>13</v>
      </c>
      <c r="S125" s="26">
        <v>1</v>
      </c>
      <c r="T125" s="26" t="s">
        <v>819</v>
      </c>
    </row>
    <row r="126" spans="1:20">
      <c r="A126" s="23" t="s">
        <v>815</v>
      </c>
      <c r="B126" s="23" t="s">
        <v>816</v>
      </c>
      <c r="C126" s="23" t="s">
        <v>850</v>
      </c>
      <c r="D126" s="23" t="s">
        <v>816</v>
      </c>
      <c r="E126" s="24" t="s">
        <v>746</v>
      </c>
      <c r="F126" s="24"/>
      <c r="G126" s="24" t="s">
        <v>239</v>
      </c>
      <c r="H126" s="25"/>
      <c r="I126" s="26" t="s">
        <v>819</v>
      </c>
      <c r="J126" s="26" t="s">
        <v>819</v>
      </c>
      <c r="K126" s="26">
        <v>2</v>
      </c>
      <c r="L126" s="26" t="s">
        <v>819</v>
      </c>
      <c r="M126" s="26">
        <v>59</v>
      </c>
      <c r="N126" s="26">
        <v>146</v>
      </c>
      <c r="O126" s="26" t="s">
        <v>13</v>
      </c>
      <c r="P126" s="26" t="s">
        <v>13</v>
      </c>
      <c r="Q126" s="26">
        <v>3</v>
      </c>
      <c r="R126" s="26">
        <v>0</v>
      </c>
      <c r="S126" s="26">
        <v>32</v>
      </c>
      <c r="T126" s="26">
        <v>16</v>
      </c>
    </row>
    <row r="127" spans="1:20">
      <c r="A127" s="23" t="s">
        <v>815</v>
      </c>
      <c r="B127" s="23" t="s">
        <v>816</v>
      </c>
      <c r="C127" s="23" t="s">
        <v>850</v>
      </c>
      <c r="D127" s="23" t="s">
        <v>821</v>
      </c>
      <c r="E127" s="24" t="s">
        <v>746</v>
      </c>
      <c r="F127" s="24"/>
      <c r="G127" s="24" t="s">
        <v>239</v>
      </c>
      <c r="H127" s="25" t="s">
        <v>239</v>
      </c>
      <c r="I127" s="26" t="s">
        <v>819</v>
      </c>
      <c r="J127" s="26" t="s">
        <v>819</v>
      </c>
      <c r="K127" s="26" t="s">
        <v>13</v>
      </c>
      <c r="L127" s="26" t="s">
        <v>13</v>
      </c>
      <c r="M127" s="26">
        <v>17</v>
      </c>
      <c r="N127" s="26">
        <v>90</v>
      </c>
      <c r="O127" s="26" t="s">
        <v>13</v>
      </c>
      <c r="P127" s="26" t="s">
        <v>13</v>
      </c>
      <c r="Q127" s="26" t="s">
        <v>13</v>
      </c>
      <c r="R127" s="26" t="s">
        <v>13</v>
      </c>
      <c r="S127" s="26">
        <v>6</v>
      </c>
      <c r="T127" s="26">
        <v>6</v>
      </c>
    </row>
    <row r="128" spans="1:20">
      <c r="A128" s="23" t="s">
        <v>815</v>
      </c>
      <c r="B128" s="23" t="s">
        <v>816</v>
      </c>
      <c r="C128" s="23" t="s">
        <v>850</v>
      </c>
      <c r="D128" s="23" t="s">
        <v>822</v>
      </c>
      <c r="E128" s="24" t="s">
        <v>746</v>
      </c>
      <c r="F128" s="24"/>
      <c r="G128" s="24" t="s">
        <v>239</v>
      </c>
      <c r="H128" s="25" t="s">
        <v>242</v>
      </c>
      <c r="I128" s="26" t="s">
        <v>819</v>
      </c>
      <c r="J128" s="26" t="s">
        <v>819</v>
      </c>
      <c r="K128" s="26">
        <v>1</v>
      </c>
      <c r="L128" s="26" t="s">
        <v>819</v>
      </c>
      <c r="M128" s="26">
        <v>35</v>
      </c>
      <c r="N128" s="26">
        <v>55</v>
      </c>
      <c r="O128" s="26" t="s">
        <v>13</v>
      </c>
      <c r="P128" s="26" t="s">
        <v>13</v>
      </c>
      <c r="Q128" s="26" t="s">
        <v>13</v>
      </c>
      <c r="R128" s="26" t="s">
        <v>13</v>
      </c>
      <c r="S128" s="26">
        <v>11</v>
      </c>
      <c r="T128" s="26">
        <v>6</v>
      </c>
    </row>
    <row r="129" spans="1:20">
      <c r="A129" s="23" t="s">
        <v>815</v>
      </c>
      <c r="B129" s="23" t="s">
        <v>816</v>
      </c>
      <c r="C129" s="23" t="s">
        <v>850</v>
      </c>
      <c r="D129" s="23" t="s">
        <v>823</v>
      </c>
      <c r="E129" s="24" t="s">
        <v>746</v>
      </c>
      <c r="F129" s="24"/>
      <c r="G129" s="24" t="s">
        <v>239</v>
      </c>
      <c r="H129" s="25" t="s">
        <v>244</v>
      </c>
      <c r="I129" s="26" t="s">
        <v>819</v>
      </c>
      <c r="J129" s="26" t="s">
        <v>819</v>
      </c>
      <c r="K129" s="26" t="s">
        <v>13</v>
      </c>
      <c r="L129" s="26" t="s">
        <v>13</v>
      </c>
      <c r="M129" s="26">
        <v>2</v>
      </c>
      <c r="N129" s="26" t="s">
        <v>819</v>
      </c>
      <c r="O129" s="26" t="s">
        <v>13</v>
      </c>
      <c r="P129" s="26" t="s">
        <v>13</v>
      </c>
      <c r="Q129" s="26" t="s">
        <v>13</v>
      </c>
      <c r="R129" s="26" t="s">
        <v>13</v>
      </c>
      <c r="S129" s="26">
        <v>4</v>
      </c>
      <c r="T129" s="26">
        <v>0</v>
      </c>
    </row>
    <row r="130" spans="1:20">
      <c r="A130" s="23" t="s">
        <v>815</v>
      </c>
      <c r="B130" s="23" t="s">
        <v>816</v>
      </c>
      <c r="C130" s="23" t="s">
        <v>850</v>
      </c>
      <c r="D130" s="23" t="s">
        <v>824</v>
      </c>
      <c r="E130" s="24" t="s">
        <v>746</v>
      </c>
      <c r="F130" s="24"/>
      <c r="G130" s="24" t="s">
        <v>239</v>
      </c>
      <c r="H130" s="25" t="s">
        <v>246</v>
      </c>
      <c r="I130" s="26" t="s">
        <v>819</v>
      </c>
      <c r="J130" s="26" t="s">
        <v>819</v>
      </c>
      <c r="K130" s="26" t="s">
        <v>13</v>
      </c>
      <c r="L130" s="26" t="s">
        <v>13</v>
      </c>
      <c r="M130" s="26" t="s">
        <v>13</v>
      </c>
      <c r="N130" s="26" t="s">
        <v>13</v>
      </c>
      <c r="O130" s="26" t="s">
        <v>13</v>
      </c>
      <c r="P130" s="26" t="s">
        <v>13</v>
      </c>
      <c r="Q130" s="26">
        <v>2</v>
      </c>
      <c r="R130" s="26" t="s">
        <v>819</v>
      </c>
      <c r="S130" s="26" t="s">
        <v>13</v>
      </c>
      <c r="T130" s="26" t="s">
        <v>13</v>
      </c>
    </row>
    <row r="131" spans="1:20">
      <c r="A131" s="23" t="s">
        <v>815</v>
      </c>
      <c r="B131" s="23" t="s">
        <v>816</v>
      </c>
      <c r="C131" s="23" t="s">
        <v>850</v>
      </c>
      <c r="D131" s="23" t="s">
        <v>825</v>
      </c>
      <c r="E131" s="24" t="s">
        <v>746</v>
      </c>
      <c r="F131" s="24"/>
      <c r="G131" s="24" t="s">
        <v>239</v>
      </c>
      <c r="H131" s="25" t="s">
        <v>248</v>
      </c>
      <c r="I131" s="26" t="s">
        <v>819</v>
      </c>
      <c r="J131" s="26" t="s">
        <v>819</v>
      </c>
      <c r="K131" s="26" t="s">
        <v>13</v>
      </c>
      <c r="L131" s="26" t="s">
        <v>13</v>
      </c>
      <c r="M131" s="26" t="s">
        <v>13</v>
      </c>
      <c r="N131" s="26" t="s">
        <v>13</v>
      </c>
      <c r="O131" s="26" t="s">
        <v>13</v>
      </c>
      <c r="P131" s="26" t="s">
        <v>13</v>
      </c>
      <c r="Q131" s="26" t="s">
        <v>13</v>
      </c>
      <c r="R131" s="26" t="s">
        <v>13</v>
      </c>
      <c r="S131" s="26">
        <v>1</v>
      </c>
      <c r="T131" s="26" t="s">
        <v>819</v>
      </c>
    </row>
    <row r="132" spans="1:20">
      <c r="A132" s="23" t="s">
        <v>815</v>
      </c>
      <c r="B132" s="23" t="s">
        <v>816</v>
      </c>
      <c r="C132" s="23" t="s">
        <v>850</v>
      </c>
      <c r="D132" s="23" t="s">
        <v>826</v>
      </c>
      <c r="E132" s="24" t="s">
        <v>746</v>
      </c>
      <c r="F132" s="24"/>
      <c r="G132" s="24" t="s">
        <v>239</v>
      </c>
      <c r="H132" s="25" t="s">
        <v>250</v>
      </c>
      <c r="I132" s="26" t="s">
        <v>819</v>
      </c>
      <c r="J132" s="26" t="s">
        <v>819</v>
      </c>
      <c r="K132" s="26">
        <v>1</v>
      </c>
      <c r="L132" s="26" t="s">
        <v>819</v>
      </c>
      <c r="M132" s="26" t="s">
        <v>13</v>
      </c>
      <c r="N132" s="26" t="s">
        <v>13</v>
      </c>
      <c r="O132" s="26" t="s">
        <v>13</v>
      </c>
      <c r="P132" s="26" t="s">
        <v>13</v>
      </c>
      <c r="Q132" s="26" t="s">
        <v>13</v>
      </c>
      <c r="R132" s="26" t="s">
        <v>13</v>
      </c>
      <c r="S132" s="26">
        <v>1</v>
      </c>
      <c r="T132" s="26" t="s">
        <v>819</v>
      </c>
    </row>
    <row r="133" spans="1:20">
      <c r="A133" s="23" t="s">
        <v>815</v>
      </c>
      <c r="B133" s="23" t="s">
        <v>816</v>
      </c>
      <c r="C133" s="23" t="s">
        <v>850</v>
      </c>
      <c r="D133" s="23" t="s">
        <v>827</v>
      </c>
      <c r="E133" s="24" t="s">
        <v>746</v>
      </c>
      <c r="F133" s="24"/>
      <c r="G133" s="24" t="s">
        <v>239</v>
      </c>
      <c r="H133" s="25" t="s">
        <v>699</v>
      </c>
      <c r="I133" s="26" t="s">
        <v>819</v>
      </c>
      <c r="J133" s="26" t="s">
        <v>819</v>
      </c>
      <c r="K133" s="26" t="s">
        <v>13</v>
      </c>
      <c r="L133" s="26" t="s">
        <v>13</v>
      </c>
      <c r="M133" s="26">
        <v>1</v>
      </c>
      <c r="N133" s="26" t="s">
        <v>819</v>
      </c>
      <c r="O133" s="26" t="s">
        <v>13</v>
      </c>
      <c r="P133" s="26" t="s">
        <v>13</v>
      </c>
      <c r="Q133" s="26" t="s">
        <v>13</v>
      </c>
      <c r="R133" s="26" t="s">
        <v>13</v>
      </c>
      <c r="S133" s="26">
        <v>2</v>
      </c>
      <c r="T133" s="26" t="s">
        <v>819</v>
      </c>
    </row>
    <row r="134" spans="1:20">
      <c r="A134" s="23" t="s">
        <v>815</v>
      </c>
      <c r="B134" s="23" t="s">
        <v>816</v>
      </c>
      <c r="C134" s="23" t="s">
        <v>850</v>
      </c>
      <c r="D134" s="23" t="s">
        <v>828</v>
      </c>
      <c r="E134" s="24" t="s">
        <v>746</v>
      </c>
      <c r="F134" s="24"/>
      <c r="G134" s="24" t="s">
        <v>239</v>
      </c>
      <c r="H134" s="25" t="s">
        <v>701</v>
      </c>
      <c r="I134" s="26" t="s">
        <v>819</v>
      </c>
      <c r="J134" s="26" t="s">
        <v>819</v>
      </c>
      <c r="K134" s="26" t="s">
        <v>13</v>
      </c>
      <c r="L134" s="26" t="s">
        <v>13</v>
      </c>
      <c r="M134" s="26">
        <v>1</v>
      </c>
      <c r="N134" s="26" t="s">
        <v>819</v>
      </c>
      <c r="O134" s="26" t="s">
        <v>13</v>
      </c>
      <c r="P134" s="26" t="s">
        <v>13</v>
      </c>
      <c r="Q134" s="26">
        <v>1</v>
      </c>
      <c r="R134" s="26" t="s">
        <v>819</v>
      </c>
      <c r="S134" s="26">
        <v>3</v>
      </c>
      <c r="T134" s="26">
        <v>1</v>
      </c>
    </row>
    <row r="135" spans="1:20">
      <c r="A135" s="23" t="s">
        <v>815</v>
      </c>
      <c r="B135" s="23" t="s">
        <v>816</v>
      </c>
      <c r="C135" s="23" t="s">
        <v>850</v>
      </c>
      <c r="D135" s="23" t="s">
        <v>829</v>
      </c>
      <c r="E135" s="24" t="s">
        <v>746</v>
      </c>
      <c r="F135" s="24"/>
      <c r="G135" s="24" t="s">
        <v>239</v>
      </c>
      <c r="H135" s="25" t="s">
        <v>703</v>
      </c>
      <c r="I135" s="26" t="s">
        <v>819</v>
      </c>
      <c r="J135" s="26" t="s">
        <v>819</v>
      </c>
      <c r="K135" s="26" t="s">
        <v>13</v>
      </c>
      <c r="L135" s="26" t="s">
        <v>13</v>
      </c>
      <c r="M135" s="26">
        <v>3</v>
      </c>
      <c r="N135" s="26">
        <v>1</v>
      </c>
      <c r="O135" s="26" t="s">
        <v>13</v>
      </c>
      <c r="P135" s="26" t="s">
        <v>13</v>
      </c>
      <c r="Q135" s="26" t="s">
        <v>13</v>
      </c>
      <c r="R135" s="26" t="s">
        <v>13</v>
      </c>
      <c r="S135" s="26">
        <v>4</v>
      </c>
      <c r="T135" s="26">
        <v>2</v>
      </c>
    </row>
    <row r="136" spans="1:20">
      <c r="A136" s="23" t="s">
        <v>815</v>
      </c>
      <c r="B136" s="23" t="s">
        <v>816</v>
      </c>
      <c r="C136" s="23" t="s">
        <v>851</v>
      </c>
      <c r="D136" s="23" t="s">
        <v>816</v>
      </c>
      <c r="E136" s="24" t="s">
        <v>746</v>
      </c>
      <c r="F136" s="24"/>
      <c r="G136" s="24" t="s">
        <v>252</v>
      </c>
      <c r="H136" s="25"/>
      <c r="I136" s="26" t="s">
        <v>819</v>
      </c>
      <c r="J136" s="26" t="s">
        <v>819</v>
      </c>
      <c r="K136" s="26" t="s">
        <v>13</v>
      </c>
      <c r="L136" s="26" t="s">
        <v>13</v>
      </c>
      <c r="M136" s="26">
        <v>5</v>
      </c>
      <c r="N136" s="26">
        <v>2</v>
      </c>
      <c r="O136" s="26" t="s">
        <v>13</v>
      </c>
      <c r="P136" s="26" t="s">
        <v>13</v>
      </c>
      <c r="Q136" s="26" t="s">
        <v>13</v>
      </c>
      <c r="R136" s="26" t="s">
        <v>13</v>
      </c>
      <c r="S136" s="26">
        <v>2</v>
      </c>
      <c r="T136" s="26" t="s">
        <v>819</v>
      </c>
    </row>
    <row r="137" spans="1:20">
      <c r="A137" s="23" t="s">
        <v>815</v>
      </c>
      <c r="B137" s="23" t="s">
        <v>816</v>
      </c>
      <c r="C137" s="23" t="s">
        <v>851</v>
      </c>
      <c r="D137" s="23" t="s">
        <v>821</v>
      </c>
      <c r="E137" s="24" t="s">
        <v>746</v>
      </c>
      <c r="F137" s="24"/>
      <c r="G137" s="24" t="s">
        <v>252</v>
      </c>
      <c r="H137" s="25" t="s">
        <v>252</v>
      </c>
      <c r="I137" s="26" t="s">
        <v>819</v>
      </c>
      <c r="J137" s="26" t="s">
        <v>819</v>
      </c>
      <c r="K137" s="26" t="s">
        <v>13</v>
      </c>
      <c r="L137" s="26" t="s">
        <v>13</v>
      </c>
      <c r="M137" s="26">
        <v>3</v>
      </c>
      <c r="N137" s="26" t="s">
        <v>819</v>
      </c>
      <c r="O137" s="26" t="s">
        <v>13</v>
      </c>
      <c r="P137" s="26" t="s">
        <v>13</v>
      </c>
      <c r="Q137" s="26" t="s">
        <v>13</v>
      </c>
      <c r="R137" s="26" t="s">
        <v>13</v>
      </c>
      <c r="S137" s="26">
        <v>2</v>
      </c>
      <c r="T137" s="26" t="s">
        <v>819</v>
      </c>
    </row>
    <row r="138" spans="1:20">
      <c r="A138" s="23" t="s">
        <v>815</v>
      </c>
      <c r="B138" s="23" t="s">
        <v>816</v>
      </c>
      <c r="C138" s="23" t="s">
        <v>851</v>
      </c>
      <c r="D138" s="23" t="s">
        <v>822</v>
      </c>
      <c r="E138" s="24" t="s">
        <v>746</v>
      </c>
      <c r="F138" s="24"/>
      <c r="G138" s="24" t="s">
        <v>252</v>
      </c>
      <c r="H138" s="25" t="s">
        <v>255</v>
      </c>
      <c r="I138" s="26" t="s">
        <v>819</v>
      </c>
      <c r="J138" s="26" t="s">
        <v>819</v>
      </c>
      <c r="K138" s="26" t="s">
        <v>13</v>
      </c>
      <c r="L138" s="26" t="s">
        <v>13</v>
      </c>
      <c r="M138" s="26" t="s">
        <v>13</v>
      </c>
      <c r="N138" s="26" t="s">
        <v>13</v>
      </c>
      <c r="O138" s="26" t="s">
        <v>13</v>
      </c>
      <c r="P138" s="26" t="s">
        <v>13</v>
      </c>
      <c r="Q138" s="26" t="s">
        <v>13</v>
      </c>
      <c r="R138" s="26" t="s">
        <v>13</v>
      </c>
      <c r="S138" s="26" t="s">
        <v>13</v>
      </c>
      <c r="T138" s="26" t="s">
        <v>13</v>
      </c>
    </row>
    <row r="139" spans="1:20">
      <c r="A139" s="23" t="s">
        <v>815</v>
      </c>
      <c r="B139" s="23" t="s">
        <v>816</v>
      </c>
      <c r="C139" s="23" t="s">
        <v>851</v>
      </c>
      <c r="D139" s="23" t="s">
        <v>823</v>
      </c>
      <c r="E139" s="24" t="s">
        <v>746</v>
      </c>
      <c r="F139" s="24"/>
      <c r="G139" s="24" t="s">
        <v>252</v>
      </c>
      <c r="H139" s="25" t="s">
        <v>257</v>
      </c>
      <c r="I139" s="26" t="s">
        <v>819</v>
      </c>
      <c r="J139" s="26" t="s">
        <v>819</v>
      </c>
      <c r="K139" s="26" t="s">
        <v>13</v>
      </c>
      <c r="L139" s="26" t="s">
        <v>13</v>
      </c>
      <c r="M139" s="26">
        <v>2</v>
      </c>
      <c r="N139" s="26" t="s">
        <v>819</v>
      </c>
      <c r="O139" s="26" t="s">
        <v>13</v>
      </c>
      <c r="P139" s="26" t="s">
        <v>13</v>
      </c>
      <c r="Q139" s="26" t="s">
        <v>13</v>
      </c>
      <c r="R139" s="26" t="s">
        <v>13</v>
      </c>
      <c r="S139" s="26" t="s">
        <v>13</v>
      </c>
      <c r="T139" s="26" t="s">
        <v>13</v>
      </c>
    </row>
    <row r="140" spans="1:20">
      <c r="A140" s="23" t="s">
        <v>815</v>
      </c>
      <c r="B140" s="23" t="s">
        <v>816</v>
      </c>
      <c r="C140" s="23" t="s">
        <v>852</v>
      </c>
      <c r="D140" s="23" t="s">
        <v>816</v>
      </c>
      <c r="E140" s="24" t="s">
        <v>746</v>
      </c>
      <c r="F140" s="24"/>
      <c r="G140" s="24" t="s">
        <v>259</v>
      </c>
      <c r="H140" s="25"/>
      <c r="I140" s="26" t="s">
        <v>819</v>
      </c>
      <c r="J140" s="26" t="s">
        <v>819</v>
      </c>
      <c r="K140" s="26" t="s">
        <v>13</v>
      </c>
      <c r="L140" s="26" t="s">
        <v>13</v>
      </c>
      <c r="M140" s="26">
        <v>959</v>
      </c>
      <c r="N140" s="26">
        <v>1532</v>
      </c>
      <c r="O140" s="26" t="s">
        <v>13</v>
      </c>
      <c r="P140" s="26" t="s">
        <v>13</v>
      </c>
      <c r="Q140" s="26">
        <v>2</v>
      </c>
      <c r="R140" s="26" t="s">
        <v>819</v>
      </c>
      <c r="S140" s="26">
        <v>13</v>
      </c>
      <c r="T140" s="26">
        <v>4</v>
      </c>
    </row>
    <row r="141" spans="1:20">
      <c r="A141" s="23" t="s">
        <v>815</v>
      </c>
      <c r="B141" s="23" t="s">
        <v>816</v>
      </c>
      <c r="C141" s="23" t="s">
        <v>852</v>
      </c>
      <c r="D141" s="23" t="s">
        <v>821</v>
      </c>
      <c r="E141" s="24" t="s">
        <v>746</v>
      </c>
      <c r="F141" s="24"/>
      <c r="G141" s="24" t="s">
        <v>259</v>
      </c>
      <c r="H141" s="25" t="s">
        <v>259</v>
      </c>
      <c r="I141" s="26" t="s">
        <v>819</v>
      </c>
      <c r="J141" s="26" t="s">
        <v>819</v>
      </c>
      <c r="K141" s="26" t="s">
        <v>13</v>
      </c>
      <c r="L141" s="26" t="s">
        <v>13</v>
      </c>
      <c r="M141" s="26">
        <v>18</v>
      </c>
      <c r="N141" s="26">
        <v>18</v>
      </c>
      <c r="O141" s="26" t="s">
        <v>13</v>
      </c>
      <c r="P141" s="26" t="s">
        <v>13</v>
      </c>
      <c r="Q141" s="26" t="s">
        <v>13</v>
      </c>
      <c r="R141" s="26" t="s">
        <v>13</v>
      </c>
      <c r="S141" s="26" t="s">
        <v>13</v>
      </c>
      <c r="T141" s="26" t="s">
        <v>13</v>
      </c>
    </row>
    <row r="142" spans="1:20">
      <c r="A142" s="23" t="s">
        <v>815</v>
      </c>
      <c r="B142" s="23" t="s">
        <v>816</v>
      </c>
      <c r="C142" s="23" t="s">
        <v>852</v>
      </c>
      <c r="D142" s="23" t="s">
        <v>822</v>
      </c>
      <c r="E142" s="24" t="s">
        <v>746</v>
      </c>
      <c r="F142" s="24"/>
      <c r="G142" s="24" t="s">
        <v>259</v>
      </c>
      <c r="H142" s="25" t="s">
        <v>262</v>
      </c>
      <c r="I142" s="26" t="s">
        <v>819</v>
      </c>
      <c r="J142" s="26" t="s">
        <v>819</v>
      </c>
      <c r="K142" s="26" t="s">
        <v>13</v>
      </c>
      <c r="L142" s="26" t="s">
        <v>13</v>
      </c>
      <c r="M142" s="26">
        <v>21</v>
      </c>
      <c r="N142" s="26">
        <v>18</v>
      </c>
      <c r="O142" s="26" t="s">
        <v>13</v>
      </c>
      <c r="P142" s="26" t="s">
        <v>13</v>
      </c>
      <c r="Q142" s="26" t="s">
        <v>13</v>
      </c>
      <c r="R142" s="26" t="s">
        <v>13</v>
      </c>
      <c r="S142" s="26">
        <v>2</v>
      </c>
      <c r="T142" s="26" t="s">
        <v>819</v>
      </c>
    </row>
    <row r="143" spans="1:20">
      <c r="A143" s="23" t="s">
        <v>815</v>
      </c>
      <c r="B143" s="23" t="s">
        <v>816</v>
      </c>
      <c r="C143" s="23" t="s">
        <v>852</v>
      </c>
      <c r="D143" s="23" t="s">
        <v>823</v>
      </c>
      <c r="E143" s="24" t="s">
        <v>746</v>
      </c>
      <c r="F143" s="24"/>
      <c r="G143" s="24" t="s">
        <v>259</v>
      </c>
      <c r="H143" s="25" t="s">
        <v>264</v>
      </c>
      <c r="I143" s="26" t="s">
        <v>819</v>
      </c>
      <c r="J143" s="26" t="s">
        <v>819</v>
      </c>
      <c r="K143" s="26" t="s">
        <v>13</v>
      </c>
      <c r="L143" s="26" t="s">
        <v>13</v>
      </c>
      <c r="M143" s="26">
        <v>33</v>
      </c>
      <c r="N143" s="26">
        <v>30</v>
      </c>
      <c r="O143" s="26" t="s">
        <v>13</v>
      </c>
      <c r="P143" s="26" t="s">
        <v>13</v>
      </c>
      <c r="Q143" s="26" t="s">
        <v>13</v>
      </c>
      <c r="R143" s="26" t="s">
        <v>13</v>
      </c>
      <c r="S143" s="26">
        <v>1</v>
      </c>
      <c r="T143" s="26" t="s">
        <v>819</v>
      </c>
    </row>
    <row r="144" spans="1:20">
      <c r="A144" s="23" t="s">
        <v>815</v>
      </c>
      <c r="B144" s="23" t="s">
        <v>816</v>
      </c>
      <c r="C144" s="23" t="s">
        <v>852</v>
      </c>
      <c r="D144" s="23" t="s">
        <v>824</v>
      </c>
      <c r="E144" s="24" t="s">
        <v>746</v>
      </c>
      <c r="F144" s="24"/>
      <c r="G144" s="24" t="s">
        <v>259</v>
      </c>
      <c r="H144" s="25" t="s">
        <v>266</v>
      </c>
      <c r="I144" s="26" t="s">
        <v>819</v>
      </c>
      <c r="J144" s="26" t="s">
        <v>819</v>
      </c>
      <c r="K144" s="26" t="s">
        <v>13</v>
      </c>
      <c r="L144" s="26" t="s">
        <v>13</v>
      </c>
      <c r="M144" s="26">
        <v>32</v>
      </c>
      <c r="N144" s="26">
        <v>30</v>
      </c>
      <c r="O144" s="26" t="s">
        <v>13</v>
      </c>
      <c r="P144" s="26" t="s">
        <v>13</v>
      </c>
      <c r="Q144" s="26" t="s">
        <v>13</v>
      </c>
      <c r="R144" s="26" t="s">
        <v>13</v>
      </c>
      <c r="S144" s="26">
        <v>3</v>
      </c>
      <c r="T144" s="26">
        <v>0</v>
      </c>
    </row>
    <row r="145" spans="1:20">
      <c r="A145" s="23" t="s">
        <v>815</v>
      </c>
      <c r="B145" s="23" t="s">
        <v>816</v>
      </c>
      <c r="C145" s="23" t="s">
        <v>852</v>
      </c>
      <c r="D145" s="23" t="s">
        <v>825</v>
      </c>
      <c r="E145" s="24" t="s">
        <v>746</v>
      </c>
      <c r="F145" s="24"/>
      <c r="G145" s="24" t="s">
        <v>259</v>
      </c>
      <c r="H145" s="25" t="s">
        <v>268</v>
      </c>
      <c r="I145" s="26" t="s">
        <v>819</v>
      </c>
      <c r="J145" s="26" t="s">
        <v>819</v>
      </c>
      <c r="K145" s="26" t="s">
        <v>13</v>
      </c>
      <c r="L145" s="26" t="s">
        <v>13</v>
      </c>
      <c r="M145" s="26">
        <v>42</v>
      </c>
      <c r="N145" s="26">
        <v>69</v>
      </c>
      <c r="O145" s="26" t="s">
        <v>13</v>
      </c>
      <c r="P145" s="26" t="s">
        <v>13</v>
      </c>
      <c r="Q145" s="26" t="s">
        <v>13</v>
      </c>
      <c r="R145" s="26" t="s">
        <v>13</v>
      </c>
      <c r="S145" s="26" t="s">
        <v>13</v>
      </c>
      <c r="T145" s="26" t="s">
        <v>13</v>
      </c>
    </row>
    <row r="146" spans="1:20">
      <c r="A146" s="23" t="s">
        <v>815</v>
      </c>
      <c r="B146" s="23" t="s">
        <v>816</v>
      </c>
      <c r="C146" s="23" t="s">
        <v>852</v>
      </c>
      <c r="D146" s="23" t="s">
        <v>826</v>
      </c>
      <c r="E146" s="24" t="s">
        <v>746</v>
      </c>
      <c r="F146" s="24"/>
      <c r="G146" s="24" t="s">
        <v>259</v>
      </c>
      <c r="H146" s="25" t="s">
        <v>270</v>
      </c>
      <c r="I146" s="26" t="s">
        <v>819</v>
      </c>
      <c r="J146" s="26" t="s">
        <v>819</v>
      </c>
      <c r="K146" s="26" t="s">
        <v>13</v>
      </c>
      <c r="L146" s="26" t="s">
        <v>13</v>
      </c>
      <c r="M146" s="26">
        <v>3</v>
      </c>
      <c r="N146" s="26">
        <v>5</v>
      </c>
      <c r="O146" s="26" t="s">
        <v>13</v>
      </c>
      <c r="P146" s="26" t="s">
        <v>13</v>
      </c>
      <c r="Q146" s="26" t="s">
        <v>13</v>
      </c>
      <c r="R146" s="26" t="s">
        <v>13</v>
      </c>
      <c r="S146" s="26">
        <v>2</v>
      </c>
      <c r="T146" s="26" t="s">
        <v>819</v>
      </c>
    </row>
    <row r="147" spans="1:20">
      <c r="A147" s="23" t="s">
        <v>815</v>
      </c>
      <c r="B147" s="23" t="s">
        <v>816</v>
      </c>
      <c r="C147" s="23" t="s">
        <v>852</v>
      </c>
      <c r="D147" s="23" t="s">
        <v>827</v>
      </c>
      <c r="E147" s="24" t="s">
        <v>746</v>
      </c>
      <c r="F147" s="24"/>
      <c r="G147" s="24" t="s">
        <v>259</v>
      </c>
      <c r="H147" s="25" t="s">
        <v>272</v>
      </c>
      <c r="I147" s="26" t="s">
        <v>819</v>
      </c>
      <c r="J147" s="26" t="s">
        <v>819</v>
      </c>
      <c r="K147" s="26" t="s">
        <v>13</v>
      </c>
      <c r="L147" s="26" t="s">
        <v>13</v>
      </c>
      <c r="M147" s="26">
        <v>265</v>
      </c>
      <c r="N147" s="26">
        <v>417</v>
      </c>
      <c r="O147" s="26" t="s">
        <v>13</v>
      </c>
      <c r="P147" s="26" t="s">
        <v>13</v>
      </c>
      <c r="Q147" s="26" t="s">
        <v>13</v>
      </c>
      <c r="R147" s="26" t="s">
        <v>13</v>
      </c>
      <c r="S147" s="26">
        <v>3</v>
      </c>
      <c r="T147" s="26">
        <v>3</v>
      </c>
    </row>
    <row r="148" spans="1:20">
      <c r="A148" s="23" t="s">
        <v>815</v>
      </c>
      <c r="B148" s="23" t="s">
        <v>816</v>
      </c>
      <c r="C148" s="23" t="s">
        <v>852</v>
      </c>
      <c r="D148" s="23" t="s">
        <v>828</v>
      </c>
      <c r="E148" s="24" t="s">
        <v>746</v>
      </c>
      <c r="F148" s="24"/>
      <c r="G148" s="24" t="s">
        <v>259</v>
      </c>
      <c r="H148" s="25" t="s">
        <v>274</v>
      </c>
      <c r="I148" s="26" t="s">
        <v>819</v>
      </c>
      <c r="J148" s="26" t="s">
        <v>819</v>
      </c>
      <c r="K148" s="26" t="s">
        <v>13</v>
      </c>
      <c r="L148" s="26" t="s">
        <v>13</v>
      </c>
      <c r="M148" s="26">
        <v>111</v>
      </c>
      <c r="N148" s="26">
        <v>250</v>
      </c>
      <c r="O148" s="26" t="s">
        <v>13</v>
      </c>
      <c r="P148" s="26" t="s">
        <v>13</v>
      </c>
      <c r="Q148" s="26" t="s">
        <v>13</v>
      </c>
      <c r="R148" s="26" t="s">
        <v>13</v>
      </c>
      <c r="S148" s="26" t="s">
        <v>13</v>
      </c>
      <c r="T148" s="26" t="s">
        <v>13</v>
      </c>
    </row>
    <row r="149" spans="1:20">
      <c r="A149" s="23" t="s">
        <v>815</v>
      </c>
      <c r="B149" s="23" t="s">
        <v>816</v>
      </c>
      <c r="C149" s="23" t="s">
        <v>852</v>
      </c>
      <c r="D149" s="23" t="s">
        <v>829</v>
      </c>
      <c r="E149" s="24" t="s">
        <v>746</v>
      </c>
      <c r="F149" s="24"/>
      <c r="G149" s="24" t="s">
        <v>259</v>
      </c>
      <c r="H149" s="25" t="s">
        <v>276</v>
      </c>
      <c r="I149" s="26" t="s">
        <v>819</v>
      </c>
      <c r="J149" s="26" t="s">
        <v>819</v>
      </c>
      <c r="K149" s="26" t="s">
        <v>13</v>
      </c>
      <c r="L149" s="26" t="s">
        <v>13</v>
      </c>
      <c r="M149" s="26">
        <v>157</v>
      </c>
      <c r="N149" s="26">
        <v>333</v>
      </c>
      <c r="O149" s="26" t="s">
        <v>13</v>
      </c>
      <c r="P149" s="26" t="s">
        <v>13</v>
      </c>
      <c r="Q149" s="26" t="s">
        <v>13</v>
      </c>
      <c r="R149" s="26" t="s">
        <v>13</v>
      </c>
      <c r="S149" s="26">
        <v>1</v>
      </c>
      <c r="T149" s="26" t="s">
        <v>819</v>
      </c>
    </row>
    <row r="150" spans="1:20">
      <c r="A150" s="23" t="s">
        <v>815</v>
      </c>
      <c r="B150" s="23" t="s">
        <v>816</v>
      </c>
      <c r="C150" s="23" t="s">
        <v>852</v>
      </c>
      <c r="D150" s="23" t="s">
        <v>830</v>
      </c>
      <c r="E150" s="24" t="s">
        <v>746</v>
      </c>
      <c r="F150" s="24"/>
      <c r="G150" s="24" t="s">
        <v>259</v>
      </c>
      <c r="H150" s="25" t="s">
        <v>278</v>
      </c>
      <c r="I150" s="26" t="s">
        <v>819</v>
      </c>
      <c r="J150" s="26" t="s">
        <v>819</v>
      </c>
      <c r="K150" s="26" t="s">
        <v>13</v>
      </c>
      <c r="L150" s="26" t="s">
        <v>13</v>
      </c>
      <c r="M150" s="26">
        <v>6</v>
      </c>
      <c r="N150" s="26">
        <v>17</v>
      </c>
      <c r="O150" s="26" t="s">
        <v>13</v>
      </c>
      <c r="P150" s="26" t="s">
        <v>13</v>
      </c>
      <c r="Q150" s="26" t="s">
        <v>13</v>
      </c>
      <c r="R150" s="26" t="s">
        <v>13</v>
      </c>
      <c r="S150" s="26" t="s">
        <v>13</v>
      </c>
      <c r="T150" s="26" t="s">
        <v>13</v>
      </c>
    </row>
    <row r="151" spans="1:20">
      <c r="A151" s="23" t="s">
        <v>815</v>
      </c>
      <c r="B151" s="23" t="s">
        <v>816</v>
      </c>
      <c r="C151" s="23" t="s">
        <v>852</v>
      </c>
      <c r="D151" s="23" t="s">
        <v>831</v>
      </c>
      <c r="E151" s="24" t="s">
        <v>746</v>
      </c>
      <c r="F151" s="24"/>
      <c r="G151" s="24" t="s">
        <v>259</v>
      </c>
      <c r="H151" s="25" t="s">
        <v>280</v>
      </c>
      <c r="I151" s="26" t="s">
        <v>819</v>
      </c>
      <c r="J151" s="26" t="s">
        <v>819</v>
      </c>
      <c r="K151" s="26" t="s">
        <v>13</v>
      </c>
      <c r="L151" s="26" t="s">
        <v>13</v>
      </c>
      <c r="M151" s="26">
        <v>49</v>
      </c>
      <c r="N151" s="26">
        <v>120</v>
      </c>
      <c r="O151" s="26" t="s">
        <v>13</v>
      </c>
      <c r="P151" s="26" t="s">
        <v>13</v>
      </c>
      <c r="Q151" s="26" t="s">
        <v>13</v>
      </c>
      <c r="R151" s="26" t="s">
        <v>13</v>
      </c>
      <c r="S151" s="26">
        <v>1</v>
      </c>
      <c r="T151" s="26" t="s">
        <v>819</v>
      </c>
    </row>
    <row r="152" spans="1:20">
      <c r="A152" s="23" t="s">
        <v>815</v>
      </c>
      <c r="B152" s="23" t="s">
        <v>816</v>
      </c>
      <c r="C152" s="23" t="s">
        <v>852</v>
      </c>
      <c r="D152" s="23" t="s">
        <v>838</v>
      </c>
      <c r="E152" s="24" t="s">
        <v>746</v>
      </c>
      <c r="F152" s="24"/>
      <c r="G152" s="24" t="s">
        <v>259</v>
      </c>
      <c r="H152" s="25" t="s">
        <v>282</v>
      </c>
      <c r="I152" s="26" t="s">
        <v>819</v>
      </c>
      <c r="J152" s="26" t="s">
        <v>819</v>
      </c>
      <c r="K152" s="26" t="s">
        <v>13</v>
      </c>
      <c r="L152" s="26" t="s">
        <v>13</v>
      </c>
      <c r="M152" s="26">
        <v>4</v>
      </c>
      <c r="N152" s="26">
        <v>10</v>
      </c>
      <c r="O152" s="26" t="s">
        <v>13</v>
      </c>
      <c r="P152" s="26" t="s">
        <v>13</v>
      </c>
      <c r="Q152" s="26" t="s">
        <v>13</v>
      </c>
      <c r="R152" s="26" t="s">
        <v>13</v>
      </c>
      <c r="S152" s="26" t="s">
        <v>13</v>
      </c>
      <c r="T152" s="26" t="s">
        <v>13</v>
      </c>
    </row>
    <row r="153" spans="1:20">
      <c r="A153" s="23" t="s">
        <v>815</v>
      </c>
      <c r="B153" s="23" t="s">
        <v>816</v>
      </c>
      <c r="C153" s="23" t="s">
        <v>852</v>
      </c>
      <c r="D153" s="23" t="s">
        <v>844</v>
      </c>
      <c r="E153" s="24" t="s">
        <v>746</v>
      </c>
      <c r="F153" s="24"/>
      <c r="G153" s="24" t="s">
        <v>259</v>
      </c>
      <c r="H153" s="25" t="s">
        <v>284</v>
      </c>
      <c r="I153" s="26" t="s">
        <v>819</v>
      </c>
      <c r="J153" s="26" t="s">
        <v>819</v>
      </c>
      <c r="K153" s="26" t="s">
        <v>13</v>
      </c>
      <c r="L153" s="26" t="s">
        <v>13</v>
      </c>
      <c r="M153" s="26">
        <v>111</v>
      </c>
      <c r="N153" s="26">
        <v>125</v>
      </c>
      <c r="O153" s="26" t="s">
        <v>13</v>
      </c>
      <c r="P153" s="26" t="s">
        <v>13</v>
      </c>
      <c r="Q153" s="26">
        <v>1</v>
      </c>
      <c r="R153" s="26" t="s">
        <v>819</v>
      </c>
      <c r="S153" s="26" t="s">
        <v>13</v>
      </c>
      <c r="T153" s="26" t="s">
        <v>13</v>
      </c>
    </row>
    <row r="154" spans="1:20">
      <c r="A154" s="23" t="s">
        <v>815</v>
      </c>
      <c r="B154" s="23" t="s">
        <v>816</v>
      </c>
      <c r="C154" s="23" t="s">
        <v>852</v>
      </c>
      <c r="D154" s="23" t="s">
        <v>845</v>
      </c>
      <c r="E154" s="24" t="s">
        <v>746</v>
      </c>
      <c r="F154" s="24"/>
      <c r="G154" s="24" t="s">
        <v>259</v>
      </c>
      <c r="H154" s="25" t="s">
        <v>286</v>
      </c>
      <c r="I154" s="26" t="s">
        <v>819</v>
      </c>
      <c r="J154" s="26" t="s">
        <v>819</v>
      </c>
      <c r="K154" s="26" t="s">
        <v>13</v>
      </c>
      <c r="L154" s="26" t="s">
        <v>13</v>
      </c>
      <c r="M154" s="26">
        <v>57</v>
      </c>
      <c r="N154" s="26">
        <v>45</v>
      </c>
      <c r="O154" s="26" t="s">
        <v>13</v>
      </c>
      <c r="P154" s="26" t="s">
        <v>13</v>
      </c>
      <c r="Q154" s="26" t="s">
        <v>13</v>
      </c>
      <c r="R154" s="26" t="s">
        <v>13</v>
      </c>
      <c r="S154" s="26" t="s">
        <v>13</v>
      </c>
      <c r="T154" s="26" t="s">
        <v>13</v>
      </c>
    </row>
    <row r="155" spans="1:20">
      <c r="A155" s="23" t="s">
        <v>815</v>
      </c>
      <c r="B155" s="23" t="s">
        <v>816</v>
      </c>
      <c r="C155" s="23" t="s">
        <v>852</v>
      </c>
      <c r="D155" s="23" t="s">
        <v>846</v>
      </c>
      <c r="E155" s="24" t="s">
        <v>746</v>
      </c>
      <c r="F155" s="24"/>
      <c r="G155" s="24" t="s">
        <v>259</v>
      </c>
      <c r="H155" s="25" t="s">
        <v>288</v>
      </c>
      <c r="I155" s="26" t="s">
        <v>819</v>
      </c>
      <c r="J155" s="26" t="s">
        <v>819</v>
      </c>
      <c r="K155" s="26" t="s">
        <v>13</v>
      </c>
      <c r="L155" s="26" t="s">
        <v>13</v>
      </c>
      <c r="M155" s="26">
        <v>50</v>
      </c>
      <c r="N155" s="26">
        <v>45</v>
      </c>
      <c r="O155" s="26" t="s">
        <v>13</v>
      </c>
      <c r="P155" s="26" t="s">
        <v>13</v>
      </c>
      <c r="Q155" s="26">
        <v>1</v>
      </c>
      <c r="R155" s="26" t="s">
        <v>819</v>
      </c>
      <c r="S155" s="26" t="s">
        <v>13</v>
      </c>
      <c r="T155" s="26" t="s">
        <v>13</v>
      </c>
    </row>
    <row r="156" spans="1:20">
      <c r="A156" s="23" t="s">
        <v>815</v>
      </c>
      <c r="B156" s="23" t="s">
        <v>816</v>
      </c>
      <c r="C156" s="23" t="s">
        <v>853</v>
      </c>
      <c r="D156" s="23" t="s">
        <v>816</v>
      </c>
      <c r="E156" s="24" t="s">
        <v>746</v>
      </c>
      <c r="F156" s="24"/>
      <c r="G156" s="24" t="s">
        <v>290</v>
      </c>
      <c r="H156" s="25"/>
      <c r="I156" s="26" t="s">
        <v>819</v>
      </c>
      <c r="J156" s="26" t="s">
        <v>819</v>
      </c>
      <c r="K156" s="26">
        <v>1</v>
      </c>
      <c r="L156" s="26" t="s">
        <v>819</v>
      </c>
      <c r="M156" s="26">
        <v>316</v>
      </c>
      <c r="N156" s="26">
        <v>552</v>
      </c>
      <c r="O156" s="26" t="s">
        <v>13</v>
      </c>
      <c r="P156" s="26" t="s">
        <v>13</v>
      </c>
      <c r="Q156" s="26">
        <v>2</v>
      </c>
      <c r="R156" s="26" t="s">
        <v>819</v>
      </c>
      <c r="S156" s="26">
        <v>19</v>
      </c>
      <c r="T156" s="26">
        <v>8</v>
      </c>
    </row>
    <row r="157" spans="1:20">
      <c r="A157" s="23" t="s">
        <v>815</v>
      </c>
      <c r="B157" s="23" t="s">
        <v>816</v>
      </c>
      <c r="C157" s="23" t="s">
        <v>853</v>
      </c>
      <c r="D157" s="23" t="s">
        <v>821</v>
      </c>
      <c r="E157" s="24" t="s">
        <v>746</v>
      </c>
      <c r="F157" s="24"/>
      <c r="G157" s="24" t="s">
        <v>290</v>
      </c>
      <c r="H157" s="25" t="s">
        <v>292</v>
      </c>
      <c r="I157" s="26" t="s">
        <v>819</v>
      </c>
      <c r="J157" s="26" t="s">
        <v>819</v>
      </c>
      <c r="K157" s="26" t="s">
        <v>13</v>
      </c>
      <c r="L157" s="26" t="s">
        <v>13</v>
      </c>
      <c r="M157" s="26">
        <v>51</v>
      </c>
      <c r="N157" s="26">
        <v>64</v>
      </c>
      <c r="O157" s="26" t="s">
        <v>13</v>
      </c>
      <c r="P157" s="26" t="s">
        <v>13</v>
      </c>
      <c r="Q157" s="26" t="s">
        <v>13</v>
      </c>
      <c r="R157" s="26" t="s">
        <v>13</v>
      </c>
      <c r="S157" s="26">
        <v>3</v>
      </c>
      <c r="T157" s="26">
        <v>4</v>
      </c>
    </row>
    <row r="158" spans="1:20">
      <c r="A158" s="23" t="s">
        <v>815</v>
      </c>
      <c r="B158" s="23" t="s">
        <v>816</v>
      </c>
      <c r="C158" s="23" t="s">
        <v>853</v>
      </c>
      <c r="D158" s="23" t="s">
        <v>822</v>
      </c>
      <c r="E158" s="24" t="s">
        <v>746</v>
      </c>
      <c r="F158" s="24"/>
      <c r="G158" s="24" t="s">
        <v>290</v>
      </c>
      <c r="H158" s="25" t="s">
        <v>294</v>
      </c>
      <c r="I158" s="26" t="s">
        <v>819</v>
      </c>
      <c r="J158" s="26" t="s">
        <v>819</v>
      </c>
      <c r="K158" s="26" t="s">
        <v>13</v>
      </c>
      <c r="L158" s="26" t="s">
        <v>13</v>
      </c>
      <c r="M158" s="26" t="s">
        <v>13</v>
      </c>
      <c r="N158" s="26" t="s">
        <v>13</v>
      </c>
      <c r="O158" s="26" t="s">
        <v>13</v>
      </c>
      <c r="P158" s="26" t="s">
        <v>13</v>
      </c>
      <c r="Q158" s="26" t="s">
        <v>13</v>
      </c>
      <c r="R158" s="26" t="s">
        <v>13</v>
      </c>
      <c r="S158" s="26">
        <v>1</v>
      </c>
      <c r="T158" s="26" t="s">
        <v>819</v>
      </c>
    </row>
    <row r="159" spans="1:20">
      <c r="A159" s="23" t="s">
        <v>815</v>
      </c>
      <c r="B159" s="23" t="s">
        <v>816</v>
      </c>
      <c r="C159" s="23" t="s">
        <v>853</v>
      </c>
      <c r="D159" s="23" t="s">
        <v>823</v>
      </c>
      <c r="E159" s="24" t="s">
        <v>746</v>
      </c>
      <c r="F159" s="24"/>
      <c r="G159" s="24" t="s">
        <v>290</v>
      </c>
      <c r="H159" s="25" t="s">
        <v>296</v>
      </c>
      <c r="I159" s="26" t="s">
        <v>819</v>
      </c>
      <c r="J159" s="26" t="s">
        <v>819</v>
      </c>
      <c r="K159" s="26" t="s">
        <v>13</v>
      </c>
      <c r="L159" s="26" t="s">
        <v>13</v>
      </c>
      <c r="M159" s="26">
        <v>6</v>
      </c>
      <c r="N159" s="26" t="s">
        <v>819</v>
      </c>
      <c r="O159" s="26" t="s">
        <v>13</v>
      </c>
      <c r="P159" s="26" t="s">
        <v>13</v>
      </c>
      <c r="Q159" s="26" t="s">
        <v>13</v>
      </c>
      <c r="R159" s="26" t="s">
        <v>13</v>
      </c>
      <c r="S159" s="26" t="s">
        <v>13</v>
      </c>
      <c r="T159" s="26" t="s">
        <v>13</v>
      </c>
    </row>
    <row r="160" spans="1:20">
      <c r="A160" s="23" t="s">
        <v>815</v>
      </c>
      <c r="B160" s="23" t="s">
        <v>816</v>
      </c>
      <c r="C160" s="23" t="s">
        <v>853</v>
      </c>
      <c r="D160" s="23" t="s">
        <v>824</v>
      </c>
      <c r="E160" s="24" t="s">
        <v>746</v>
      </c>
      <c r="F160" s="24"/>
      <c r="G160" s="24" t="s">
        <v>290</v>
      </c>
      <c r="H160" s="25" t="s">
        <v>298</v>
      </c>
      <c r="I160" s="26" t="s">
        <v>819</v>
      </c>
      <c r="J160" s="26" t="s">
        <v>819</v>
      </c>
      <c r="K160" s="26" t="s">
        <v>13</v>
      </c>
      <c r="L160" s="26" t="s">
        <v>13</v>
      </c>
      <c r="M160" s="26">
        <v>21</v>
      </c>
      <c r="N160" s="26">
        <v>19</v>
      </c>
      <c r="O160" s="26" t="s">
        <v>13</v>
      </c>
      <c r="P160" s="26" t="s">
        <v>13</v>
      </c>
      <c r="Q160" s="26">
        <v>1</v>
      </c>
      <c r="R160" s="26" t="s">
        <v>819</v>
      </c>
      <c r="S160" s="26" t="s">
        <v>13</v>
      </c>
      <c r="T160" s="26" t="s">
        <v>13</v>
      </c>
    </row>
    <row r="161" spans="1:20">
      <c r="A161" s="23" t="s">
        <v>815</v>
      </c>
      <c r="B161" s="23" t="s">
        <v>816</v>
      </c>
      <c r="C161" s="23" t="s">
        <v>853</v>
      </c>
      <c r="D161" s="23" t="s">
        <v>825</v>
      </c>
      <c r="E161" s="24" t="s">
        <v>746</v>
      </c>
      <c r="F161" s="24"/>
      <c r="G161" s="24" t="s">
        <v>290</v>
      </c>
      <c r="H161" s="25" t="s">
        <v>300</v>
      </c>
      <c r="I161" s="26" t="s">
        <v>819</v>
      </c>
      <c r="J161" s="26" t="s">
        <v>819</v>
      </c>
      <c r="K161" s="26">
        <v>1</v>
      </c>
      <c r="L161" s="26" t="s">
        <v>819</v>
      </c>
      <c r="M161" s="26">
        <v>36</v>
      </c>
      <c r="N161" s="26">
        <v>76</v>
      </c>
      <c r="O161" s="26" t="s">
        <v>13</v>
      </c>
      <c r="P161" s="26" t="s">
        <v>13</v>
      </c>
      <c r="Q161" s="26" t="s">
        <v>13</v>
      </c>
      <c r="R161" s="26" t="s">
        <v>13</v>
      </c>
      <c r="S161" s="26">
        <v>1</v>
      </c>
      <c r="T161" s="26" t="s">
        <v>819</v>
      </c>
    </row>
    <row r="162" spans="1:20">
      <c r="A162" s="23" t="s">
        <v>815</v>
      </c>
      <c r="B162" s="23" t="s">
        <v>816</v>
      </c>
      <c r="C162" s="23" t="s">
        <v>853</v>
      </c>
      <c r="D162" s="23" t="s">
        <v>826</v>
      </c>
      <c r="E162" s="24" t="s">
        <v>746</v>
      </c>
      <c r="F162" s="24"/>
      <c r="G162" s="24" t="s">
        <v>290</v>
      </c>
      <c r="H162" s="25" t="s">
        <v>302</v>
      </c>
      <c r="I162" s="26" t="s">
        <v>819</v>
      </c>
      <c r="J162" s="26" t="s">
        <v>819</v>
      </c>
      <c r="K162" s="26" t="s">
        <v>13</v>
      </c>
      <c r="L162" s="26" t="s">
        <v>13</v>
      </c>
      <c r="M162" s="26">
        <v>104</v>
      </c>
      <c r="N162" s="26">
        <v>192</v>
      </c>
      <c r="O162" s="26" t="s">
        <v>13</v>
      </c>
      <c r="P162" s="26" t="s">
        <v>13</v>
      </c>
      <c r="Q162" s="26" t="s">
        <v>13</v>
      </c>
      <c r="R162" s="26" t="s">
        <v>13</v>
      </c>
      <c r="S162" s="26">
        <v>9</v>
      </c>
      <c r="T162" s="26">
        <v>3</v>
      </c>
    </row>
    <row r="163" spans="1:20">
      <c r="A163" s="23" t="s">
        <v>815</v>
      </c>
      <c r="B163" s="23" t="s">
        <v>816</v>
      </c>
      <c r="C163" s="23" t="s">
        <v>853</v>
      </c>
      <c r="D163" s="23" t="s">
        <v>827</v>
      </c>
      <c r="E163" s="24" t="s">
        <v>746</v>
      </c>
      <c r="F163" s="24"/>
      <c r="G163" s="24" t="s">
        <v>290</v>
      </c>
      <c r="H163" s="25" t="s">
        <v>304</v>
      </c>
      <c r="I163" s="26" t="s">
        <v>819</v>
      </c>
      <c r="J163" s="26" t="s">
        <v>819</v>
      </c>
      <c r="K163" s="26" t="s">
        <v>13</v>
      </c>
      <c r="L163" s="26" t="s">
        <v>13</v>
      </c>
      <c r="M163" s="26">
        <v>41</v>
      </c>
      <c r="N163" s="26">
        <v>69</v>
      </c>
      <c r="O163" s="26" t="s">
        <v>13</v>
      </c>
      <c r="P163" s="26" t="s">
        <v>13</v>
      </c>
      <c r="Q163" s="26" t="s">
        <v>13</v>
      </c>
      <c r="R163" s="26" t="s">
        <v>13</v>
      </c>
      <c r="S163" s="26">
        <v>1</v>
      </c>
      <c r="T163" s="26" t="s">
        <v>819</v>
      </c>
    </row>
    <row r="164" spans="1:20">
      <c r="A164" s="23" t="s">
        <v>815</v>
      </c>
      <c r="B164" s="23" t="s">
        <v>816</v>
      </c>
      <c r="C164" s="23" t="s">
        <v>853</v>
      </c>
      <c r="D164" s="23" t="s">
        <v>828</v>
      </c>
      <c r="E164" s="24" t="s">
        <v>746</v>
      </c>
      <c r="F164" s="24"/>
      <c r="G164" s="24" t="s">
        <v>290</v>
      </c>
      <c r="H164" s="25" t="s">
        <v>306</v>
      </c>
      <c r="I164" s="26" t="s">
        <v>819</v>
      </c>
      <c r="J164" s="26" t="s">
        <v>819</v>
      </c>
      <c r="K164" s="26" t="s">
        <v>13</v>
      </c>
      <c r="L164" s="26" t="s">
        <v>13</v>
      </c>
      <c r="M164" s="26" t="s">
        <v>13</v>
      </c>
      <c r="N164" s="26" t="s">
        <v>13</v>
      </c>
      <c r="O164" s="26" t="s">
        <v>13</v>
      </c>
      <c r="P164" s="26" t="s">
        <v>13</v>
      </c>
      <c r="Q164" s="26" t="s">
        <v>13</v>
      </c>
      <c r="R164" s="26" t="s">
        <v>13</v>
      </c>
      <c r="S164" s="26">
        <v>2</v>
      </c>
      <c r="T164" s="26" t="s">
        <v>819</v>
      </c>
    </row>
    <row r="165" spans="1:20">
      <c r="A165" s="23" t="s">
        <v>815</v>
      </c>
      <c r="B165" s="23" t="s">
        <v>816</v>
      </c>
      <c r="C165" s="23" t="s">
        <v>853</v>
      </c>
      <c r="D165" s="23" t="s">
        <v>829</v>
      </c>
      <c r="E165" s="24" t="s">
        <v>746</v>
      </c>
      <c r="F165" s="24"/>
      <c r="G165" s="24" t="s">
        <v>290</v>
      </c>
      <c r="H165" s="25" t="s">
        <v>308</v>
      </c>
      <c r="I165" s="26" t="s">
        <v>819</v>
      </c>
      <c r="J165" s="26" t="s">
        <v>819</v>
      </c>
      <c r="K165" s="26" t="s">
        <v>13</v>
      </c>
      <c r="L165" s="26" t="s">
        <v>13</v>
      </c>
      <c r="M165" s="26">
        <v>34</v>
      </c>
      <c r="N165" s="26">
        <v>73</v>
      </c>
      <c r="O165" s="26" t="s">
        <v>13</v>
      </c>
      <c r="P165" s="26" t="s">
        <v>13</v>
      </c>
      <c r="Q165" s="26">
        <v>1</v>
      </c>
      <c r="R165" s="26" t="s">
        <v>819</v>
      </c>
      <c r="S165" s="26">
        <v>1</v>
      </c>
      <c r="T165" s="26" t="s">
        <v>819</v>
      </c>
    </row>
    <row r="166" spans="1:20">
      <c r="A166" s="23" t="s">
        <v>815</v>
      </c>
      <c r="B166" s="23" t="s">
        <v>816</v>
      </c>
      <c r="C166" s="23" t="s">
        <v>853</v>
      </c>
      <c r="D166" s="23" t="s">
        <v>830</v>
      </c>
      <c r="E166" s="24" t="s">
        <v>746</v>
      </c>
      <c r="F166" s="24"/>
      <c r="G166" s="24" t="s">
        <v>290</v>
      </c>
      <c r="H166" s="25" t="s">
        <v>310</v>
      </c>
      <c r="I166" s="26" t="s">
        <v>819</v>
      </c>
      <c r="J166" s="26" t="s">
        <v>819</v>
      </c>
      <c r="K166" s="26" t="s">
        <v>13</v>
      </c>
      <c r="L166" s="26" t="s">
        <v>13</v>
      </c>
      <c r="M166" s="26" t="s">
        <v>13</v>
      </c>
      <c r="N166" s="26" t="s">
        <v>13</v>
      </c>
      <c r="O166" s="26" t="s">
        <v>13</v>
      </c>
      <c r="P166" s="26" t="s">
        <v>13</v>
      </c>
      <c r="Q166" s="26" t="s">
        <v>13</v>
      </c>
      <c r="R166" s="26" t="s">
        <v>13</v>
      </c>
      <c r="S166" s="26" t="s">
        <v>13</v>
      </c>
      <c r="T166" s="26" t="s">
        <v>13</v>
      </c>
    </row>
    <row r="167" spans="1:20">
      <c r="A167" s="23" t="s">
        <v>815</v>
      </c>
      <c r="B167" s="23" t="s">
        <v>816</v>
      </c>
      <c r="C167" s="23" t="s">
        <v>853</v>
      </c>
      <c r="D167" s="23" t="s">
        <v>831</v>
      </c>
      <c r="E167" s="24" t="s">
        <v>746</v>
      </c>
      <c r="F167" s="24"/>
      <c r="G167" s="24" t="s">
        <v>290</v>
      </c>
      <c r="H167" s="25" t="s">
        <v>312</v>
      </c>
      <c r="I167" s="26" t="s">
        <v>819</v>
      </c>
      <c r="J167" s="26" t="s">
        <v>819</v>
      </c>
      <c r="K167" s="26" t="s">
        <v>13</v>
      </c>
      <c r="L167" s="26" t="s">
        <v>13</v>
      </c>
      <c r="M167" s="26">
        <v>21</v>
      </c>
      <c r="N167" s="26">
        <v>50</v>
      </c>
      <c r="O167" s="26" t="s">
        <v>13</v>
      </c>
      <c r="P167" s="26" t="s">
        <v>13</v>
      </c>
      <c r="Q167" s="26" t="s">
        <v>13</v>
      </c>
      <c r="R167" s="26" t="s">
        <v>13</v>
      </c>
      <c r="S167" s="26" t="s">
        <v>13</v>
      </c>
      <c r="T167" s="26" t="s">
        <v>13</v>
      </c>
    </row>
    <row r="168" spans="1:20">
      <c r="A168" s="23" t="s">
        <v>815</v>
      </c>
      <c r="B168" s="23" t="s">
        <v>816</v>
      </c>
      <c r="C168" s="23" t="s">
        <v>853</v>
      </c>
      <c r="D168" s="23" t="s">
        <v>838</v>
      </c>
      <c r="E168" s="24" t="s">
        <v>746</v>
      </c>
      <c r="F168" s="24"/>
      <c r="G168" s="24" t="s">
        <v>290</v>
      </c>
      <c r="H168" s="25" t="s">
        <v>314</v>
      </c>
      <c r="I168" s="26" t="s">
        <v>819</v>
      </c>
      <c r="J168" s="26" t="s">
        <v>819</v>
      </c>
      <c r="K168" s="26" t="s">
        <v>13</v>
      </c>
      <c r="L168" s="26" t="s">
        <v>13</v>
      </c>
      <c r="M168" s="26">
        <v>2</v>
      </c>
      <c r="N168" s="26" t="s">
        <v>819</v>
      </c>
      <c r="O168" s="26" t="s">
        <v>13</v>
      </c>
      <c r="P168" s="26" t="s">
        <v>13</v>
      </c>
      <c r="Q168" s="26" t="s">
        <v>13</v>
      </c>
      <c r="R168" s="26" t="s">
        <v>13</v>
      </c>
      <c r="S168" s="26" t="s">
        <v>13</v>
      </c>
      <c r="T168" s="26" t="s">
        <v>13</v>
      </c>
    </row>
    <row r="169" spans="1:20">
      <c r="A169" s="23" t="s">
        <v>815</v>
      </c>
      <c r="B169" s="23" t="s">
        <v>816</v>
      </c>
      <c r="C169" s="23" t="s">
        <v>853</v>
      </c>
      <c r="D169" s="23" t="s">
        <v>844</v>
      </c>
      <c r="E169" s="24" t="s">
        <v>746</v>
      </c>
      <c r="F169" s="24"/>
      <c r="G169" s="24" t="s">
        <v>290</v>
      </c>
      <c r="H169" s="25" t="s">
        <v>316</v>
      </c>
      <c r="I169" s="26" t="s">
        <v>819</v>
      </c>
      <c r="J169" s="26" t="s">
        <v>819</v>
      </c>
      <c r="K169" s="26" t="s">
        <v>13</v>
      </c>
      <c r="L169" s="26" t="s">
        <v>13</v>
      </c>
      <c r="M169" s="26" t="s">
        <v>13</v>
      </c>
      <c r="N169" s="26" t="s">
        <v>13</v>
      </c>
      <c r="O169" s="26" t="s">
        <v>13</v>
      </c>
      <c r="P169" s="26" t="s">
        <v>13</v>
      </c>
      <c r="Q169" s="26" t="s">
        <v>13</v>
      </c>
      <c r="R169" s="26" t="s">
        <v>13</v>
      </c>
      <c r="S169" s="26">
        <v>1</v>
      </c>
      <c r="T169" s="26" t="s">
        <v>819</v>
      </c>
    </row>
    <row r="170" spans="1:20">
      <c r="A170" s="23" t="s">
        <v>815</v>
      </c>
      <c r="B170" s="23" t="s">
        <v>816</v>
      </c>
      <c r="C170" s="23" t="s">
        <v>854</v>
      </c>
      <c r="D170" s="23" t="s">
        <v>816</v>
      </c>
      <c r="E170" s="24" t="s">
        <v>746</v>
      </c>
      <c r="F170" s="24"/>
      <c r="G170" s="24" t="s">
        <v>318</v>
      </c>
      <c r="H170" s="25"/>
      <c r="I170" s="26" t="s">
        <v>819</v>
      </c>
      <c r="J170" s="26" t="s">
        <v>819</v>
      </c>
      <c r="K170" s="26">
        <v>1</v>
      </c>
      <c r="L170" s="26" t="s">
        <v>819</v>
      </c>
      <c r="M170" s="26">
        <v>197</v>
      </c>
      <c r="N170" s="26">
        <v>460</v>
      </c>
      <c r="O170" s="26" t="s">
        <v>13</v>
      </c>
      <c r="P170" s="26" t="s">
        <v>13</v>
      </c>
      <c r="Q170" s="26" t="s">
        <v>13</v>
      </c>
      <c r="R170" s="26" t="s">
        <v>13</v>
      </c>
      <c r="S170" s="26">
        <v>23</v>
      </c>
      <c r="T170" s="26">
        <v>3</v>
      </c>
    </row>
    <row r="171" spans="1:20">
      <c r="A171" s="23" t="s">
        <v>815</v>
      </c>
      <c r="B171" s="23" t="s">
        <v>816</v>
      </c>
      <c r="C171" s="23" t="s">
        <v>854</v>
      </c>
      <c r="D171" s="23" t="s">
        <v>821</v>
      </c>
      <c r="E171" s="24" t="s">
        <v>746</v>
      </c>
      <c r="F171" s="24"/>
      <c r="G171" s="24" t="s">
        <v>318</v>
      </c>
      <c r="H171" s="25" t="s">
        <v>318</v>
      </c>
      <c r="I171" s="26" t="s">
        <v>819</v>
      </c>
      <c r="J171" s="26" t="s">
        <v>819</v>
      </c>
      <c r="K171" s="26" t="s">
        <v>13</v>
      </c>
      <c r="L171" s="26" t="s">
        <v>13</v>
      </c>
      <c r="M171" s="26">
        <v>20</v>
      </c>
      <c r="N171" s="26">
        <v>35</v>
      </c>
      <c r="O171" s="26" t="s">
        <v>13</v>
      </c>
      <c r="P171" s="26" t="s">
        <v>13</v>
      </c>
      <c r="Q171" s="26" t="s">
        <v>13</v>
      </c>
      <c r="R171" s="26" t="s">
        <v>13</v>
      </c>
      <c r="S171" s="26">
        <v>3</v>
      </c>
      <c r="T171" s="26">
        <v>0</v>
      </c>
    </row>
    <row r="172" spans="1:20">
      <c r="A172" s="23" t="s">
        <v>815</v>
      </c>
      <c r="B172" s="23" t="s">
        <v>816</v>
      </c>
      <c r="C172" s="23" t="s">
        <v>854</v>
      </c>
      <c r="D172" s="23" t="s">
        <v>822</v>
      </c>
      <c r="E172" s="24" t="s">
        <v>746</v>
      </c>
      <c r="F172" s="24"/>
      <c r="G172" s="24" t="s">
        <v>318</v>
      </c>
      <c r="H172" s="25" t="s">
        <v>321</v>
      </c>
      <c r="I172" s="26" t="s">
        <v>819</v>
      </c>
      <c r="J172" s="26" t="s">
        <v>819</v>
      </c>
      <c r="K172" s="26" t="s">
        <v>13</v>
      </c>
      <c r="L172" s="26" t="s">
        <v>13</v>
      </c>
      <c r="M172" s="26">
        <v>95</v>
      </c>
      <c r="N172" s="26">
        <v>274</v>
      </c>
      <c r="O172" s="26" t="s">
        <v>13</v>
      </c>
      <c r="P172" s="26" t="s">
        <v>13</v>
      </c>
      <c r="Q172" s="26" t="s">
        <v>13</v>
      </c>
      <c r="R172" s="26" t="s">
        <v>13</v>
      </c>
      <c r="S172" s="26" t="s">
        <v>13</v>
      </c>
      <c r="T172" s="26" t="s">
        <v>13</v>
      </c>
    </row>
    <row r="173" spans="1:20">
      <c r="A173" s="23" t="s">
        <v>815</v>
      </c>
      <c r="B173" s="23" t="s">
        <v>816</v>
      </c>
      <c r="C173" s="23" t="s">
        <v>854</v>
      </c>
      <c r="D173" s="23" t="s">
        <v>823</v>
      </c>
      <c r="E173" s="24" t="s">
        <v>746</v>
      </c>
      <c r="F173" s="24"/>
      <c r="G173" s="24" t="s">
        <v>318</v>
      </c>
      <c r="H173" s="25" t="s">
        <v>323</v>
      </c>
      <c r="I173" s="26" t="s">
        <v>819</v>
      </c>
      <c r="J173" s="26" t="s">
        <v>819</v>
      </c>
      <c r="K173" s="26" t="s">
        <v>13</v>
      </c>
      <c r="L173" s="26" t="s">
        <v>13</v>
      </c>
      <c r="M173" s="26">
        <v>16</v>
      </c>
      <c r="N173" s="26">
        <v>28</v>
      </c>
      <c r="O173" s="26" t="s">
        <v>13</v>
      </c>
      <c r="P173" s="26" t="s">
        <v>13</v>
      </c>
      <c r="Q173" s="26" t="s">
        <v>13</v>
      </c>
      <c r="R173" s="26" t="s">
        <v>13</v>
      </c>
      <c r="S173" s="26">
        <v>1</v>
      </c>
      <c r="T173" s="26" t="s">
        <v>819</v>
      </c>
    </row>
    <row r="174" spans="1:20">
      <c r="A174" s="23" t="s">
        <v>815</v>
      </c>
      <c r="B174" s="23" t="s">
        <v>816</v>
      </c>
      <c r="C174" s="23" t="s">
        <v>854</v>
      </c>
      <c r="D174" s="23" t="s">
        <v>824</v>
      </c>
      <c r="E174" s="24" t="s">
        <v>746</v>
      </c>
      <c r="F174" s="24"/>
      <c r="G174" s="24" t="s">
        <v>318</v>
      </c>
      <c r="H174" s="25" t="s">
        <v>325</v>
      </c>
      <c r="I174" s="26" t="s">
        <v>819</v>
      </c>
      <c r="J174" s="26" t="s">
        <v>819</v>
      </c>
      <c r="K174" s="26" t="s">
        <v>13</v>
      </c>
      <c r="L174" s="26" t="s">
        <v>13</v>
      </c>
      <c r="M174" s="26" t="s">
        <v>13</v>
      </c>
      <c r="N174" s="26" t="s">
        <v>13</v>
      </c>
      <c r="O174" s="26" t="s">
        <v>13</v>
      </c>
      <c r="P174" s="26" t="s">
        <v>13</v>
      </c>
      <c r="Q174" s="26" t="s">
        <v>13</v>
      </c>
      <c r="R174" s="26" t="s">
        <v>13</v>
      </c>
      <c r="S174" s="26" t="s">
        <v>13</v>
      </c>
      <c r="T174" s="26" t="s">
        <v>13</v>
      </c>
    </row>
    <row r="175" spans="1:20">
      <c r="A175" s="23" t="s">
        <v>815</v>
      </c>
      <c r="B175" s="23" t="s">
        <v>816</v>
      </c>
      <c r="C175" s="23" t="s">
        <v>854</v>
      </c>
      <c r="D175" s="23" t="s">
        <v>825</v>
      </c>
      <c r="E175" s="24" t="s">
        <v>746</v>
      </c>
      <c r="F175" s="24"/>
      <c r="G175" s="24" t="s">
        <v>318</v>
      </c>
      <c r="H175" s="25" t="s">
        <v>327</v>
      </c>
      <c r="I175" s="26" t="s">
        <v>819</v>
      </c>
      <c r="J175" s="26" t="s">
        <v>819</v>
      </c>
      <c r="K175" s="26">
        <v>1</v>
      </c>
      <c r="L175" s="26" t="s">
        <v>819</v>
      </c>
      <c r="M175" s="26">
        <v>29</v>
      </c>
      <c r="N175" s="26">
        <v>66</v>
      </c>
      <c r="O175" s="26" t="s">
        <v>13</v>
      </c>
      <c r="P175" s="26" t="s">
        <v>13</v>
      </c>
      <c r="Q175" s="26" t="s">
        <v>13</v>
      </c>
      <c r="R175" s="26" t="s">
        <v>13</v>
      </c>
      <c r="S175" s="26">
        <v>1</v>
      </c>
      <c r="T175" s="26" t="s">
        <v>819</v>
      </c>
    </row>
    <row r="176" spans="1:20">
      <c r="A176" s="23" t="s">
        <v>815</v>
      </c>
      <c r="B176" s="23" t="s">
        <v>816</v>
      </c>
      <c r="C176" s="23" t="s">
        <v>854</v>
      </c>
      <c r="D176" s="23" t="s">
        <v>826</v>
      </c>
      <c r="E176" s="24" t="s">
        <v>746</v>
      </c>
      <c r="F176" s="24"/>
      <c r="G176" s="24" t="s">
        <v>318</v>
      </c>
      <c r="H176" s="25" t="s">
        <v>329</v>
      </c>
      <c r="I176" s="26" t="s">
        <v>819</v>
      </c>
      <c r="J176" s="26" t="s">
        <v>819</v>
      </c>
      <c r="K176" s="26" t="s">
        <v>13</v>
      </c>
      <c r="L176" s="26" t="s">
        <v>13</v>
      </c>
      <c r="M176" s="26">
        <v>2</v>
      </c>
      <c r="N176" s="26" t="s">
        <v>819</v>
      </c>
      <c r="O176" s="26" t="s">
        <v>13</v>
      </c>
      <c r="P176" s="26" t="s">
        <v>13</v>
      </c>
      <c r="Q176" s="26" t="s">
        <v>13</v>
      </c>
      <c r="R176" s="26" t="s">
        <v>13</v>
      </c>
      <c r="S176" s="26" t="s">
        <v>13</v>
      </c>
      <c r="T176" s="26" t="s">
        <v>13</v>
      </c>
    </row>
    <row r="177" spans="1:20">
      <c r="A177" s="23" t="s">
        <v>815</v>
      </c>
      <c r="B177" s="23" t="s">
        <v>816</v>
      </c>
      <c r="C177" s="23" t="s">
        <v>854</v>
      </c>
      <c r="D177" s="23" t="s">
        <v>827</v>
      </c>
      <c r="E177" s="24" t="s">
        <v>746</v>
      </c>
      <c r="F177" s="24"/>
      <c r="G177" s="24" t="s">
        <v>318</v>
      </c>
      <c r="H177" s="25" t="s">
        <v>331</v>
      </c>
      <c r="I177" s="26" t="s">
        <v>819</v>
      </c>
      <c r="J177" s="26" t="s">
        <v>819</v>
      </c>
      <c r="K177" s="26" t="s">
        <v>13</v>
      </c>
      <c r="L177" s="26" t="s">
        <v>13</v>
      </c>
      <c r="M177" s="26" t="s">
        <v>13</v>
      </c>
      <c r="N177" s="26" t="s">
        <v>13</v>
      </c>
      <c r="O177" s="26" t="s">
        <v>13</v>
      </c>
      <c r="P177" s="26" t="s">
        <v>13</v>
      </c>
      <c r="Q177" s="26" t="s">
        <v>13</v>
      </c>
      <c r="R177" s="26" t="s">
        <v>13</v>
      </c>
      <c r="S177" s="26" t="s">
        <v>13</v>
      </c>
      <c r="T177" s="26" t="s">
        <v>13</v>
      </c>
    </row>
    <row r="178" spans="1:20">
      <c r="A178" s="23" t="s">
        <v>815</v>
      </c>
      <c r="B178" s="23" t="s">
        <v>816</v>
      </c>
      <c r="C178" s="23" t="s">
        <v>854</v>
      </c>
      <c r="D178" s="23" t="s">
        <v>828</v>
      </c>
      <c r="E178" s="24" t="s">
        <v>746</v>
      </c>
      <c r="F178" s="24"/>
      <c r="G178" s="24" t="s">
        <v>318</v>
      </c>
      <c r="H178" s="25" t="s">
        <v>333</v>
      </c>
      <c r="I178" s="26" t="s">
        <v>819</v>
      </c>
      <c r="J178" s="26" t="s">
        <v>819</v>
      </c>
      <c r="K178" s="26" t="s">
        <v>13</v>
      </c>
      <c r="L178" s="26" t="s">
        <v>13</v>
      </c>
      <c r="M178" s="26">
        <v>6</v>
      </c>
      <c r="N178" s="26">
        <v>1</v>
      </c>
      <c r="O178" s="26" t="s">
        <v>13</v>
      </c>
      <c r="P178" s="26" t="s">
        <v>13</v>
      </c>
      <c r="Q178" s="26" t="s">
        <v>13</v>
      </c>
      <c r="R178" s="26" t="s">
        <v>13</v>
      </c>
      <c r="S178" s="26" t="s">
        <v>13</v>
      </c>
      <c r="T178" s="26" t="s">
        <v>13</v>
      </c>
    </row>
    <row r="179" spans="1:20">
      <c r="A179" s="23" t="s">
        <v>815</v>
      </c>
      <c r="B179" s="23" t="s">
        <v>816</v>
      </c>
      <c r="C179" s="23" t="s">
        <v>854</v>
      </c>
      <c r="D179" s="23" t="s">
        <v>829</v>
      </c>
      <c r="E179" s="24" t="s">
        <v>746</v>
      </c>
      <c r="F179" s="24"/>
      <c r="G179" s="24" t="s">
        <v>318</v>
      </c>
      <c r="H179" s="25" t="s">
        <v>335</v>
      </c>
      <c r="I179" s="26" t="s">
        <v>819</v>
      </c>
      <c r="J179" s="26" t="s">
        <v>819</v>
      </c>
      <c r="K179" s="26" t="s">
        <v>13</v>
      </c>
      <c r="L179" s="26" t="s">
        <v>13</v>
      </c>
      <c r="M179" s="26" t="s">
        <v>13</v>
      </c>
      <c r="N179" s="26" t="s">
        <v>13</v>
      </c>
      <c r="O179" s="26" t="s">
        <v>13</v>
      </c>
      <c r="P179" s="26" t="s">
        <v>13</v>
      </c>
      <c r="Q179" s="26" t="s">
        <v>13</v>
      </c>
      <c r="R179" s="26" t="s">
        <v>13</v>
      </c>
      <c r="S179" s="26" t="s">
        <v>13</v>
      </c>
      <c r="T179" s="26" t="s">
        <v>13</v>
      </c>
    </row>
    <row r="180" spans="1:20">
      <c r="A180" s="23" t="s">
        <v>815</v>
      </c>
      <c r="B180" s="23" t="s">
        <v>816</v>
      </c>
      <c r="C180" s="23" t="s">
        <v>854</v>
      </c>
      <c r="D180" s="23" t="s">
        <v>830</v>
      </c>
      <c r="E180" s="24" t="s">
        <v>746</v>
      </c>
      <c r="F180" s="24"/>
      <c r="G180" s="24" t="s">
        <v>318</v>
      </c>
      <c r="H180" s="25" t="s">
        <v>337</v>
      </c>
      <c r="I180" s="26" t="s">
        <v>819</v>
      </c>
      <c r="J180" s="26" t="s">
        <v>819</v>
      </c>
      <c r="K180" s="26" t="s">
        <v>819</v>
      </c>
      <c r="L180" s="26" t="s">
        <v>819</v>
      </c>
      <c r="M180" s="26" t="s">
        <v>819</v>
      </c>
      <c r="N180" s="26" t="s">
        <v>819</v>
      </c>
      <c r="O180" s="26" t="s">
        <v>819</v>
      </c>
      <c r="P180" s="26" t="s">
        <v>819</v>
      </c>
      <c r="Q180" s="26" t="s">
        <v>819</v>
      </c>
      <c r="R180" s="26" t="s">
        <v>819</v>
      </c>
      <c r="S180" s="26" t="s">
        <v>819</v>
      </c>
      <c r="T180" s="26" t="s">
        <v>819</v>
      </c>
    </row>
    <row r="181" spans="1:20">
      <c r="A181" s="23" t="s">
        <v>815</v>
      </c>
      <c r="B181" s="23" t="s">
        <v>816</v>
      </c>
      <c r="C181" s="23" t="s">
        <v>854</v>
      </c>
      <c r="D181" s="23" t="s">
        <v>831</v>
      </c>
      <c r="E181" s="24" t="s">
        <v>746</v>
      </c>
      <c r="F181" s="24"/>
      <c r="G181" s="24" t="s">
        <v>318</v>
      </c>
      <c r="H181" s="25" t="s">
        <v>339</v>
      </c>
      <c r="I181" s="26" t="s">
        <v>819</v>
      </c>
      <c r="J181" s="26" t="s">
        <v>819</v>
      </c>
      <c r="K181" s="26" t="s">
        <v>13</v>
      </c>
      <c r="L181" s="26" t="s">
        <v>13</v>
      </c>
      <c r="M181" s="26" t="s">
        <v>13</v>
      </c>
      <c r="N181" s="26" t="s">
        <v>13</v>
      </c>
      <c r="O181" s="26" t="s">
        <v>13</v>
      </c>
      <c r="P181" s="26" t="s">
        <v>13</v>
      </c>
      <c r="Q181" s="26" t="s">
        <v>13</v>
      </c>
      <c r="R181" s="26" t="s">
        <v>13</v>
      </c>
      <c r="S181" s="26" t="s">
        <v>13</v>
      </c>
      <c r="T181" s="26" t="s">
        <v>13</v>
      </c>
    </row>
    <row r="182" spans="1:20">
      <c r="A182" s="23" t="s">
        <v>815</v>
      </c>
      <c r="B182" s="23" t="s">
        <v>816</v>
      </c>
      <c r="C182" s="23" t="s">
        <v>854</v>
      </c>
      <c r="D182" s="23" t="s">
        <v>838</v>
      </c>
      <c r="E182" s="24" t="s">
        <v>746</v>
      </c>
      <c r="F182" s="24"/>
      <c r="G182" s="24" t="s">
        <v>318</v>
      </c>
      <c r="H182" s="25" t="s">
        <v>341</v>
      </c>
      <c r="I182" s="26" t="s">
        <v>819</v>
      </c>
      <c r="J182" s="26" t="s">
        <v>819</v>
      </c>
      <c r="K182" s="26" t="s">
        <v>13</v>
      </c>
      <c r="L182" s="26" t="s">
        <v>13</v>
      </c>
      <c r="M182" s="26" t="s">
        <v>13</v>
      </c>
      <c r="N182" s="26" t="s">
        <v>13</v>
      </c>
      <c r="O182" s="26" t="s">
        <v>13</v>
      </c>
      <c r="P182" s="26" t="s">
        <v>13</v>
      </c>
      <c r="Q182" s="26" t="s">
        <v>13</v>
      </c>
      <c r="R182" s="26" t="s">
        <v>13</v>
      </c>
      <c r="S182" s="26" t="s">
        <v>13</v>
      </c>
      <c r="T182" s="26" t="s">
        <v>13</v>
      </c>
    </row>
    <row r="183" spans="1:20">
      <c r="A183" s="23" t="s">
        <v>815</v>
      </c>
      <c r="B183" s="23" t="s">
        <v>816</v>
      </c>
      <c r="C183" s="23" t="s">
        <v>854</v>
      </c>
      <c r="D183" s="23" t="s">
        <v>844</v>
      </c>
      <c r="E183" s="24" t="s">
        <v>746</v>
      </c>
      <c r="F183" s="24"/>
      <c r="G183" s="24" t="s">
        <v>318</v>
      </c>
      <c r="H183" s="25" t="s">
        <v>343</v>
      </c>
      <c r="I183" s="26" t="s">
        <v>819</v>
      </c>
      <c r="J183" s="26" t="s">
        <v>819</v>
      </c>
      <c r="K183" s="26" t="s">
        <v>13</v>
      </c>
      <c r="L183" s="26" t="s">
        <v>13</v>
      </c>
      <c r="M183" s="26" t="s">
        <v>13</v>
      </c>
      <c r="N183" s="26" t="s">
        <v>13</v>
      </c>
      <c r="O183" s="26" t="s">
        <v>13</v>
      </c>
      <c r="P183" s="26" t="s">
        <v>13</v>
      </c>
      <c r="Q183" s="26" t="s">
        <v>13</v>
      </c>
      <c r="R183" s="26" t="s">
        <v>13</v>
      </c>
      <c r="S183" s="26">
        <v>1</v>
      </c>
      <c r="T183" s="26" t="s">
        <v>819</v>
      </c>
    </row>
    <row r="184" spans="1:20">
      <c r="A184" s="23" t="s">
        <v>815</v>
      </c>
      <c r="B184" s="23" t="s">
        <v>816</v>
      </c>
      <c r="C184" s="23" t="s">
        <v>854</v>
      </c>
      <c r="D184" s="23" t="s">
        <v>845</v>
      </c>
      <c r="E184" s="24" t="s">
        <v>746</v>
      </c>
      <c r="F184" s="24"/>
      <c r="G184" s="24" t="s">
        <v>318</v>
      </c>
      <c r="H184" s="25" t="s">
        <v>345</v>
      </c>
      <c r="I184" s="26" t="s">
        <v>819</v>
      </c>
      <c r="J184" s="26" t="s">
        <v>819</v>
      </c>
      <c r="K184" s="26" t="s">
        <v>13</v>
      </c>
      <c r="L184" s="26" t="s">
        <v>13</v>
      </c>
      <c r="M184" s="26" t="s">
        <v>13</v>
      </c>
      <c r="N184" s="26" t="s">
        <v>13</v>
      </c>
      <c r="O184" s="26" t="s">
        <v>13</v>
      </c>
      <c r="P184" s="26" t="s">
        <v>13</v>
      </c>
      <c r="Q184" s="26" t="s">
        <v>13</v>
      </c>
      <c r="R184" s="26" t="s">
        <v>13</v>
      </c>
      <c r="S184" s="26" t="s">
        <v>13</v>
      </c>
      <c r="T184" s="26" t="s">
        <v>13</v>
      </c>
    </row>
    <row r="185" spans="1:20">
      <c r="A185" s="23" t="s">
        <v>815</v>
      </c>
      <c r="B185" s="23" t="s">
        <v>816</v>
      </c>
      <c r="C185" s="23" t="s">
        <v>854</v>
      </c>
      <c r="D185" s="23" t="s">
        <v>846</v>
      </c>
      <c r="E185" s="24" t="s">
        <v>746</v>
      </c>
      <c r="F185" s="24"/>
      <c r="G185" s="24" t="s">
        <v>318</v>
      </c>
      <c r="H185" s="25" t="s">
        <v>347</v>
      </c>
      <c r="I185" s="26" t="s">
        <v>819</v>
      </c>
      <c r="J185" s="26" t="s">
        <v>819</v>
      </c>
      <c r="K185" s="26" t="s">
        <v>13</v>
      </c>
      <c r="L185" s="26" t="s">
        <v>13</v>
      </c>
      <c r="M185" s="26" t="s">
        <v>13</v>
      </c>
      <c r="N185" s="26" t="s">
        <v>13</v>
      </c>
      <c r="O185" s="26" t="s">
        <v>13</v>
      </c>
      <c r="P185" s="26" t="s">
        <v>13</v>
      </c>
      <c r="Q185" s="26" t="s">
        <v>13</v>
      </c>
      <c r="R185" s="26" t="s">
        <v>13</v>
      </c>
      <c r="S185" s="26">
        <v>1</v>
      </c>
      <c r="T185" s="26" t="s">
        <v>819</v>
      </c>
    </row>
    <row r="186" spans="1:20">
      <c r="A186" s="23" t="s">
        <v>815</v>
      </c>
      <c r="B186" s="23" t="s">
        <v>816</v>
      </c>
      <c r="C186" s="23" t="s">
        <v>854</v>
      </c>
      <c r="D186" s="23" t="s">
        <v>855</v>
      </c>
      <c r="E186" s="24" t="s">
        <v>746</v>
      </c>
      <c r="F186" s="24"/>
      <c r="G186" s="24" t="s">
        <v>318</v>
      </c>
      <c r="H186" s="25" t="s">
        <v>349</v>
      </c>
      <c r="I186" s="26" t="s">
        <v>819</v>
      </c>
      <c r="J186" s="26" t="s">
        <v>819</v>
      </c>
      <c r="K186" s="26" t="s">
        <v>13</v>
      </c>
      <c r="L186" s="26" t="s">
        <v>13</v>
      </c>
      <c r="M186" s="26" t="s">
        <v>13</v>
      </c>
      <c r="N186" s="26" t="s">
        <v>13</v>
      </c>
      <c r="O186" s="26" t="s">
        <v>13</v>
      </c>
      <c r="P186" s="26" t="s">
        <v>13</v>
      </c>
      <c r="Q186" s="26" t="s">
        <v>13</v>
      </c>
      <c r="R186" s="26" t="s">
        <v>13</v>
      </c>
      <c r="S186" s="26">
        <v>4</v>
      </c>
      <c r="T186" s="26">
        <v>0</v>
      </c>
    </row>
    <row r="187" spans="1:20">
      <c r="A187" s="23" t="s">
        <v>815</v>
      </c>
      <c r="B187" s="23" t="s">
        <v>816</v>
      </c>
      <c r="C187" s="23" t="s">
        <v>854</v>
      </c>
      <c r="D187" s="23" t="s">
        <v>856</v>
      </c>
      <c r="E187" s="24" t="s">
        <v>746</v>
      </c>
      <c r="F187" s="24"/>
      <c r="G187" s="24" t="s">
        <v>318</v>
      </c>
      <c r="H187" s="25" t="s">
        <v>351</v>
      </c>
      <c r="I187" s="26" t="s">
        <v>819</v>
      </c>
      <c r="J187" s="26" t="s">
        <v>819</v>
      </c>
      <c r="K187" s="26" t="s">
        <v>13</v>
      </c>
      <c r="L187" s="26" t="s">
        <v>13</v>
      </c>
      <c r="M187" s="26" t="s">
        <v>13</v>
      </c>
      <c r="N187" s="26" t="s">
        <v>13</v>
      </c>
      <c r="O187" s="26" t="s">
        <v>13</v>
      </c>
      <c r="P187" s="26" t="s">
        <v>13</v>
      </c>
      <c r="Q187" s="26" t="s">
        <v>13</v>
      </c>
      <c r="R187" s="26" t="s">
        <v>13</v>
      </c>
      <c r="S187" s="26">
        <v>1</v>
      </c>
      <c r="T187" s="26" t="s">
        <v>819</v>
      </c>
    </row>
    <row r="188" spans="1:20">
      <c r="A188" s="23" t="s">
        <v>815</v>
      </c>
      <c r="B188" s="23" t="s">
        <v>816</v>
      </c>
      <c r="C188" s="23" t="s">
        <v>854</v>
      </c>
      <c r="D188" s="23" t="s">
        <v>857</v>
      </c>
      <c r="E188" s="24" t="s">
        <v>746</v>
      </c>
      <c r="F188" s="24"/>
      <c r="G188" s="24" t="s">
        <v>318</v>
      </c>
      <c r="H188" s="25" t="s">
        <v>353</v>
      </c>
      <c r="I188" s="26" t="s">
        <v>819</v>
      </c>
      <c r="J188" s="26" t="s">
        <v>819</v>
      </c>
      <c r="K188" s="26" t="s">
        <v>13</v>
      </c>
      <c r="L188" s="26" t="s">
        <v>13</v>
      </c>
      <c r="M188" s="26">
        <v>15</v>
      </c>
      <c r="N188" s="26">
        <v>35</v>
      </c>
      <c r="O188" s="26" t="s">
        <v>13</v>
      </c>
      <c r="P188" s="26" t="s">
        <v>13</v>
      </c>
      <c r="Q188" s="26" t="s">
        <v>13</v>
      </c>
      <c r="R188" s="26" t="s">
        <v>13</v>
      </c>
      <c r="S188" s="26">
        <v>2</v>
      </c>
      <c r="T188" s="26" t="s">
        <v>819</v>
      </c>
    </row>
    <row r="189" spans="1:20">
      <c r="A189" s="23" t="s">
        <v>815</v>
      </c>
      <c r="B189" s="23" t="s">
        <v>816</v>
      </c>
      <c r="C189" s="23" t="s">
        <v>854</v>
      </c>
      <c r="D189" s="23" t="s">
        <v>858</v>
      </c>
      <c r="E189" s="24" t="s">
        <v>746</v>
      </c>
      <c r="F189" s="24"/>
      <c r="G189" s="24" t="s">
        <v>318</v>
      </c>
      <c r="H189" s="25" t="s">
        <v>355</v>
      </c>
      <c r="I189" s="26" t="s">
        <v>819</v>
      </c>
      <c r="J189" s="26" t="s">
        <v>819</v>
      </c>
      <c r="K189" s="26" t="s">
        <v>819</v>
      </c>
      <c r="L189" s="26" t="s">
        <v>819</v>
      </c>
      <c r="M189" s="26" t="s">
        <v>819</v>
      </c>
      <c r="N189" s="26" t="s">
        <v>819</v>
      </c>
      <c r="O189" s="26" t="s">
        <v>819</v>
      </c>
      <c r="P189" s="26" t="s">
        <v>819</v>
      </c>
      <c r="Q189" s="26" t="s">
        <v>819</v>
      </c>
      <c r="R189" s="26" t="s">
        <v>819</v>
      </c>
      <c r="S189" s="26" t="s">
        <v>819</v>
      </c>
      <c r="T189" s="26" t="s">
        <v>819</v>
      </c>
    </row>
    <row r="190" spans="1:20">
      <c r="A190" s="23" t="s">
        <v>815</v>
      </c>
      <c r="B190" s="23" t="s">
        <v>816</v>
      </c>
      <c r="C190" s="23" t="s">
        <v>854</v>
      </c>
      <c r="D190" s="23" t="s">
        <v>859</v>
      </c>
      <c r="E190" s="24" t="s">
        <v>746</v>
      </c>
      <c r="F190" s="24"/>
      <c r="G190" s="24" t="s">
        <v>318</v>
      </c>
      <c r="H190" s="25" t="s">
        <v>357</v>
      </c>
      <c r="I190" s="26" t="s">
        <v>819</v>
      </c>
      <c r="J190" s="26" t="s">
        <v>819</v>
      </c>
      <c r="K190" s="26" t="s">
        <v>13</v>
      </c>
      <c r="L190" s="26" t="s">
        <v>13</v>
      </c>
      <c r="M190" s="26">
        <v>1</v>
      </c>
      <c r="N190" s="26" t="s">
        <v>819</v>
      </c>
      <c r="O190" s="26" t="s">
        <v>13</v>
      </c>
      <c r="P190" s="26" t="s">
        <v>13</v>
      </c>
      <c r="Q190" s="26" t="s">
        <v>13</v>
      </c>
      <c r="R190" s="26" t="s">
        <v>13</v>
      </c>
      <c r="S190" s="26">
        <v>4</v>
      </c>
      <c r="T190" s="26">
        <v>1</v>
      </c>
    </row>
    <row r="191" spans="1:20">
      <c r="A191" s="23" t="s">
        <v>815</v>
      </c>
      <c r="B191" s="23" t="s">
        <v>816</v>
      </c>
      <c r="C191" s="23" t="s">
        <v>854</v>
      </c>
      <c r="D191" s="23" t="s">
        <v>860</v>
      </c>
      <c r="E191" s="24" t="s">
        <v>746</v>
      </c>
      <c r="F191" s="24"/>
      <c r="G191" s="24" t="s">
        <v>318</v>
      </c>
      <c r="H191" s="25" t="s">
        <v>359</v>
      </c>
      <c r="I191" s="26" t="s">
        <v>819</v>
      </c>
      <c r="J191" s="26" t="s">
        <v>819</v>
      </c>
      <c r="K191" s="26" t="s">
        <v>13</v>
      </c>
      <c r="L191" s="26" t="s">
        <v>13</v>
      </c>
      <c r="M191" s="26" t="s">
        <v>13</v>
      </c>
      <c r="N191" s="26" t="s">
        <v>13</v>
      </c>
      <c r="O191" s="26" t="s">
        <v>13</v>
      </c>
      <c r="P191" s="26" t="s">
        <v>13</v>
      </c>
      <c r="Q191" s="26" t="s">
        <v>13</v>
      </c>
      <c r="R191" s="26" t="s">
        <v>13</v>
      </c>
      <c r="S191" s="26">
        <v>1</v>
      </c>
      <c r="T191" s="26" t="s">
        <v>819</v>
      </c>
    </row>
    <row r="192" spans="1:20">
      <c r="A192" s="23" t="s">
        <v>815</v>
      </c>
      <c r="B192" s="23" t="s">
        <v>816</v>
      </c>
      <c r="C192" s="23" t="s">
        <v>854</v>
      </c>
      <c r="D192" s="23" t="s">
        <v>815</v>
      </c>
      <c r="E192" s="24" t="s">
        <v>746</v>
      </c>
      <c r="F192" s="24"/>
      <c r="G192" s="24" t="s">
        <v>318</v>
      </c>
      <c r="H192" s="25" t="s">
        <v>361</v>
      </c>
      <c r="I192" s="26" t="s">
        <v>819</v>
      </c>
      <c r="J192" s="26" t="s">
        <v>819</v>
      </c>
      <c r="K192" s="26" t="s">
        <v>13</v>
      </c>
      <c r="L192" s="26" t="s">
        <v>13</v>
      </c>
      <c r="M192" s="26">
        <v>4</v>
      </c>
      <c r="N192" s="26">
        <v>5</v>
      </c>
      <c r="O192" s="26" t="s">
        <v>13</v>
      </c>
      <c r="P192" s="26" t="s">
        <v>13</v>
      </c>
      <c r="Q192" s="26" t="s">
        <v>13</v>
      </c>
      <c r="R192" s="26" t="s">
        <v>13</v>
      </c>
      <c r="S192" s="26">
        <v>3</v>
      </c>
      <c r="T192" s="26">
        <v>0</v>
      </c>
    </row>
    <row r="193" spans="1:20">
      <c r="A193" s="23" t="s">
        <v>815</v>
      </c>
      <c r="B193" s="23" t="s">
        <v>816</v>
      </c>
      <c r="C193" s="23" t="s">
        <v>854</v>
      </c>
      <c r="D193" s="23" t="s">
        <v>861</v>
      </c>
      <c r="E193" s="24" t="s">
        <v>746</v>
      </c>
      <c r="F193" s="24"/>
      <c r="G193" s="24" t="s">
        <v>318</v>
      </c>
      <c r="H193" s="25" t="s">
        <v>363</v>
      </c>
      <c r="I193" s="26" t="s">
        <v>819</v>
      </c>
      <c r="J193" s="26" t="s">
        <v>819</v>
      </c>
      <c r="K193" s="26" t="s">
        <v>13</v>
      </c>
      <c r="L193" s="26" t="s">
        <v>13</v>
      </c>
      <c r="M193" s="26">
        <v>2</v>
      </c>
      <c r="N193" s="26" t="s">
        <v>819</v>
      </c>
      <c r="O193" s="26" t="s">
        <v>13</v>
      </c>
      <c r="P193" s="26" t="s">
        <v>13</v>
      </c>
      <c r="Q193" s="26" t="s">
        <v>13</v>
      </c>
      <c r="R193" s="26" t="s">
        <v>13</v>
      </c>
      <c r="S193" s="26">
        <v>1</v>
      </c>
      <c r="T193" s="26" t="s">
        <v>819</v>
      </c>
    </row>
    <row r="194" spans="1:20">
      <c r="A194" s="23" t="s">
        <v>815</v>
      </c>
      <c r="B194" s="23" t="s">
        <v>816</v>
      </c>
      <c r="C194" s="23" t="s">
        <v>854</v>
      </c>
      <c r="D194" s="23" t="s">
        <v>862</v>
      </c>
      <c r="E194" s="24" t="s">
        <v>746</v>
      </c>
      <c r="F194" s="24"/>
      <c r="G194" s="24" t="s">
        <v>318</v>
      </c>
      <c r="H194" s="25" t="s">
        <v>365</v>
      </c>
      <c r="I194" s="26" t="s">
        <v>819</v>
      </c>
      <c r="J194" s="26" t="s">
        <v>819</v>
      </c>
      <c r="K194" s="26" t="s">
        <v>13</v>
      </c>
      <c r="L194" s="26" t="s">
        <v>13</v>
      </c>
      <c r="M194" s="26">
        <v>4</v>
      </c>
      <c r="N194" s="26">
        <v>6</v>
      </c>
      <c r="O194" s="26" t="s">
        <v>13</v>
      </c>
      <c r="P194" s="26" t="s">
        <v>13</v>
      </c>
      <c r="Q194" s="26" t="s">
        <v>13</v>
      </c>
      <c r="R194" s="26" t="s">
        <v>13</v>
      </c>
      <c r="S194" s="26" t="s">
        <v>13</v>
      </c>
      <c r="T194" s="26" t="s">
        <v>13</v>
      </c>
    </row>
    <row r="195" spans="1:20">
      <c r="A195" s="23" t="s">
        <v>815</v>
      </c>
      <c r="B195" s="23" t="s">
        <v>816</v>
      </c>
      <c r="C195" s="23" t="s">
        <v>863</v>
      </c>
      <c r="D195" s="23" t="s">
        <v>816</v>
      </c>
      <c r="E195" s="24" t="s">
        <v>746</v>
      </c>
      <c r="F195" s="24"/>
      <c r="G195" s="24" t="s">
        <v>367</v>
      </c>
      <c r="H195" s="25"/>
      <c r="I195" s="26" t="s">
        <v>819</v>
      </c>
      <c r="J195" s="26" t="s">
        <v>819</v>
      </c>
      <c r="K195" s="26" t="s">
        <v>13</v>
      </c>
      <c r="L195" s="26" t="s">
        <v>13</v>
      </c>
      <c r="M195" s="26">
        <v>10</v>
      </c>
      <c r="N195" s="26">
        <v>2</v>
      </c>
      <c r="O195" s="26" t="s">
        <v>13</v>
      </c>
      <c r="P195" s="26" t="s">
        <v>13</v>
      </c>
      <c r="Q195" s="26" t="s">
        <v>13</v>
      </c>
      <c r="R195" s="26" t="s">
        <v>13</v>
      </c>
      <c r="S195" s="26">
        <v>18</v>
      </c>
      <c r="T195" s="26">
        <v>6</v>
      </c>
    </row>
    <row r="196" spans="1:20">
      <c r="A196" s="23" t="s">
        <v>815</v>
      </c>
      <c r="B196" s="23" t="s">
        <v>816</v>
      </c>
      <c r="C196" s="23" t="s">
        <v>863</v>
      </c>
      <c r="D196" s="23" t="s">
        <v>821</v>
      </c>
      <c r="E196" s="24" t="s">
        <v>746</v>
      </c>
      <c r="F196" s="24"/>
      <c r="G196" s="24" t="s">
        <v>367</v>
      </c>
      <c r="H196" s="25" t="s">
        <v>369</v>
      </c>
      <c r="I196" s="26" t="s">
        <v>819</v>
      </c>
      <c r="J196" s="26" t="s">
        <v>819</v>
      </c>
      <c r="K196" s="26" t="s">
        <v>13</v>
      </c>
      <c r="L196" s="26" t="s">
        <v>13</v>
      </c>
      <c r="M196" s="26" t="s">
        <v>13</v>
      </c>
      <c r="N196" s="26" t="s">
        <v>13</v>
      </c>
      <c r="O196" s="26" t="s">
        <v>13</v>
      </c>
      <c r="P196" s="26" t="s">
        <v>13</v>
      </c>
      <c r="Q196" s="26" t="s">
        <v>13</v>
      </c>
      <c r="R196" s="26" t="s">
        <v>13</v>
      </c>
      <c r="S196" s="26">
        <v>1</v>
      </c>
      <c r="T196" s="26" t="s">
        <v>819</v>
      </c>
    </row>
    <row r="197" spans="1:20">
      <c r="A197" s="23" t="s">
        <v>815</v>
      </c>
      <c r="B197" s="23" t="s">
        <v>816</v>
      </c>
      <c r="C197" s="23" t="s">
        <v>863</v>
      </c>
      <c r="D197" s="23" t="s">
        <v>822</v>
      </c>
      <c r="E197" s="24" t="s">
        <v>746</v>
      </c>
      <c r="F197" s="24"/>
      <c r="G197" s="24" t="s">
        <v>367</v>
      </c>
      <c r="H197" s="25" t="s">
        <v>371</v>
      </c>
      <c r="I197" s="26" t="s">
        <v>819</v>
      </c>
      <c r="J197" s="26" t="s">
        <v>819</v>
      </c>
      <c r="K197" s="26" t="s">
        <v>13</v>
      </c>
      <c r="L197" s="26" t="s">
        <v>13</v>
      </c>
      <c r="M197" s="26" t="s">
        <v>13</v>
      </c>
      <c r="N197" s="26" t="s">
        <v>13</v>
      </c>
      <c r="O197" s="26" t="s">
        <v>13</v>
      </c>
      <c r="P197" s="26" t="s">
        <v>13</v>
      </c>
      <c r="Q197" s="26" t="s">
        <v>13</v>
      </c>
      <c r="R197" s="26" t="s">
        <v>13</v>
      </c>
      <c r="S197" s="26">
        <v>1</v>
      </c>
      <c r="T197" s="26" t="s">
        <v>819</v>
      </c>
    </row>
    <row r="198" spans="1:20">
      <c r="A198" s="23" t="s">
        <v>815</v>
      </c>
      <c r="B198" s="23" t="s">
        <v>816</v>
      </c>
      <c r="C198" s="23" t="s">
        <v>863</v>
      </c>
      <c r="D198" s="23" t="s">
        <v>823</v>
      </c>
      <c r="E198" s="24" t="s">
        <v>746</v>
      </c>
      <c r="F198" s="24"/>
      <c r="G198" s="24" t="s">
        <v>367</v>
      </c>
      <c r="H198" s="25" t="s">
        <v>373</v>
      </c>
      <c r="I198" s="26" t="s">
        <v>819</v>
      </c>
      <c r="J198" s="26" t="s">
        <v>819</v>
      </c>
      <c r="K198" s="26" t="s">
        <v>13</v>
      </c>
      <c r="L198" s="26" t="s">
        <v>13</v>
      </c>
      <c r="M198" s="26">
        <v>1</v>
      </c>
      <c r="N198" s="26" t="s">
        <v>819</v>
      </c>
      <c r="O198" s="26" t="s">
        <v>13</v>
      </c>
      <c r="P198" s="26" t="s">
        <v>13</v>
      </c>
      <c r="Q198" s="26" t="s">
        <v>13</v>
      </c>
      <c r="R198" s="26" t="s">
        <v>13</v>
      </c>
      <c r="S198" s="26">
        <v>2</v>
      </c>
      <c r="T198" s="26" t="s">
        <v>819</v>
      </c>
    </row>
    <row r="199" spans="1:20">
      <c r="A199" s="23" t="s">
        <v>815</v>
      </c>
      <c r="B199" s="23" t="s">
        <v>816</v>
      </c>
      <c r="C199" s="23" t="s">
        <v>863</v>
      </c>
      <c r="D199" s="23" t="s">
        <v>824</v>
      </c>
      <c r="E199" s="24" t="s">
        <v>746</v>
      </c>
      <c r="F199" s="24"/>
      <c r="G199" s="24" t="s">
        <v>367</v>
      </c>
      <c r="H199" s="25" t="s">
        <v>86</v>
      </c>
      <c r="I199" s="26" t="s">
        <v>819</v>
      </c>
      <c r="J199" s="26" t="s">
        <v>819</v>
      </c>
      <c r="K199" s="26" t="s">
        <v>13</v>
      </c>
      <c r="L199" s="26" t="s">
        <v>13</v>
      </c>
      <c r="M199" s="26">
        <v>2</v>
      </c>
      <c r="N199" s="26" t="s">
        <v>819</v>
      </c>
      <c r="O199" s="26" t="s">
        <v>13</v>
      </c>
      <c r="P199" s="26" t="s">
        <v>13</v>
      </c>
      <c r="Q199" s="26" t="s">
        <v>13</v>
      </c>
      <c r="R199" s="26" t="s">
        <v>13</v>
      </c>
      <c r="S199" s="26" t="s">
        <v>13</v>
      </c>
      <c r="T199" s="26" t="s">
        <v>13</v>
      </c>
    </row>
    <row r="200" spans="1:20">
      <c r="A200" s="23" t="s">
        <v>815</v>
      </c>
      <c r="B200" s="23" t="s">
        <v>816</v>
      </c>
      <c r="C200" s="23" t="s">
        <v>863</v>
      </c>
      <c r="D200" s="23" t="s">
        <v>825</v>
      </c>
      <c r="E200" s="24" t="s">
        <v>746</v>
      </c>
      <c r="F200" s="24"/>
      <c r="G200" s="24" t="s">
        <v>367</v>
      </c>
      <c r="H200" s="25" t="s">
        <v>376</v>
      </c>
      <c r="I200" s="26" t="s">
        <v>819</v>
      </c>
      <c r="J200" s="26" t="s">
        <v>819</v>
      </c>
      <c r="K200" s="26" t="s">
        <v>13</v>
      </c>
      <c r="L200" s="26" t="s">
        <v>13</v>
      </c>
      <c r="M200" s="26">
        <v>1</v>
      </c>
      <c r="N200" s="26" t="s">
        <v>819</v>
      </c>
      <c r="O200" s="26" t="s">
        <v>13</v>
      </c>
      <c r="P200" s="26" t="s">
        <v>13</v>
      </c>
      <c r="Q200" s="26" t="s">
        <v>13</v>
      </c>
      <c r="R200" s="26" t="s">
        <v>13</v>
      </c>
      <c r="S200" s="26" t="s">
        <v>13</v>
      </c>
      <c r="T200" s="26" t="s">
        <v>13</v>
      </c>
    </row>
    <row r="201" spans="1:20">
      <c r="A201" s="23" t="s">
        <v>815</v>
      </c>
      <c r="B201" s="23" t="s">
        <v>816</v>
      </c>
      <c r="C201" s="23" t="s">
        <v>863</v>
      </c>
      <c r="D201" s="23" t="s">
        <v>826</v>
      </c>
      <c r="E201" s="24" t="s">
        <v>746</v>
      </c>
      <c r="F201" s="24"/>
      <c r="G201" s="24" t="s">
        <v>367</v>
      </c>
      <c r="H201" s="25" t="s">
        <v>378</v>
      </c>
      <c r="I201" s="26" t="s">
        <v>819</v>
      </c>
      <c r="J201" s="26" t="s">
        <v>819</v>
      </c>
      <c r="K201" s="26" t="s">
        <v>13</v>
      </c>
      <c r="L201" s="26" t="s">
        <v>13</v>
      </c>
      <c r="M201" s="26">
        <v>2</v>
      </c>
      <c r="N201" s="26" t="s">
        <v>819</v>
      </c>
      <c r="O201" s="26" t="s">
        <v>13</v>
      </c>
      <c r="P201" s="26" t="s">
        <v>13</v>
      </c>
      <c r="Q201" s="26" t="s">
        <v>13</v>
      </c>
      <c r="R201" s="26" t="s">
        <v>13</v>
      </c>
      <c r="S201" s="26">
        <v>1</v>
      </c>
      <c r="T201" s="26" t="s">
        <v>819</v>
      </c>
    </row>
    <row r="202" spans="1:20">
      <c r="A202" s="23" t="s">
        <v>815</v>
      </c>
      <c r="B202" s="23" t="s">
        <v>816</v>
      </c>
      <c r="C202" s="23" t="s">
        <v>863</v>
      </c>
      <c r="D202" s="23" t="s">
        <v>827</v>
      </c>
      <c r="E202" s="24" t="s">
        <v>746</v>
      </c>
      <c r="F202" s="24"/>
      <c r="G202" s="24" t="s">
        <v>367</v>
      </c>
      <c r="H202" s="25" t="s">
        <v>380</v>
      </c>
      <c r="I202" s="26" t="s">
        <v>819</v>
      </c>
      <c r="J202" s="26" t="s">
        <v>819</v>
      </c>
      <c r="K202" s="26" t="s">
        <v>13</v>
      </c>
      <c r="L202" s="26" t="s">
        <v>13</v>
      </c>
      <c r="M202" s="26" t="s">
        <v>13</v>
      </c>
      <c r="N202" s="26" t="s">
        <v>13</v>
      </c>
      <c r="O202" s="26" t="s">
        <v>13</v>
      </c>
      <c r="P202" s="26" t="s">
        <v>13</v>
      </c>
      <c r="Q202" s="26" t="s">
        <v>13</v>
      </c>
      <c r="R202" s="26" t="s">
        <v>13</v>
      </c>
      <c r="S202" s="26" t="s">
        <v>13</v>
      </c>
      <c r="T202" s="26" t="s">
        <v>13</v>
      </c>
    </row>
    <row r="203" spans="1:20">
      <c r="A203" s="23" t="s">
        <v>815</v>
      </c>
      <c r="B203" s="23" t="s">
        <v>816</v>
      </c>
      <c r="C203" s="23" t="s">
        <v>863</v>
      </c>
      <c r="D203" s="23" t="s">
        <v>828</v>
      </c>
      <c r="E203" s="24" t="s">
        <v>746</v>
      </c>
      <c r="F203" s="24"/>
      <c r="G203" s="24" t="s">
        <v>367</v>
      </c>
      <c r="H203" s="25" t="s">
        <v>382</v>
      </c>
      <c r="I203" s="26" t="s">
        <v>819</v>
      </c>
      <c r="J203" s="26" t="s">
        <v>819</v>
      </c>
      <c r="K203" s="26" t="s">
        <v>13</v>
      </c>
      <c r="L203" s="26" t="s">
        <v>13</v>
      </c>
      <c r="M203" s="26">
        <v>1</v>
      </c>
      <c r="N203" s="26" t="s">
        <v>819</v>
      </c>
      <c r="O203" s="26" t="s">
        <v>13</v>
      </c>
      <c r="P203" s="26" t="s">
        <v>13</v>
      </c>
      <c r="Q203" s="26" t="s">
        <v>13</v>
      </c>
      <c r="R203" s="26" t="s">
        <v>13</v>
      </c>
      <c r="S203" s="26">
        <v>1</v>
      </c>
      <c r="T203" s="26" t="s">
        <v>819</v>
      </c>
    </row>
    <row r="204" spans="1:20">
      <c r="A204" s="23" t="s">
        <v>815</v>
      </c>
      <c r="B204" s="23" t="s">
        <v>816</v>
      </c>
      <c r="C204" s="23" t="s">
        <v>863</v>
      </c>
      <c r="D204" s="23" t="s">
        <v>829</v>
      </c>
      <c r="E204" s="24" t="s">
        <v>746</v>
      </c>
      <c r="F204" s="24"/>
      <c r="G204" s="24" t="s">
        <v>367</v>
      </c>
      <c r="H204" s="25" t="s">
        <v>384</v>
      </c>
      <c r="I204" s="26" t="s">
        <v>819</v>
      </c>
      <c r="J204" s="26" t="s">
        <v>819</v>
      </c>
      <c r="K204" s="26" t="s">
        <v>13</v>
      </c>
      <c r="L204" s="26" t="s">
        <v>13</v>
      </c>
      <c r="M204" s="26">
        <v>2</v>
      </c>
      <c r="N204" s="26" t="s">
        <v>819</v>
      </c>
      <c r="O204" s="26" t="s">
        <v>13</v>
      </c>
      <c r="P204" s="26" t="s">
        <v>13</v>
      </c>
      <c r="Q204" s="26" t="s">
        <v>13</v>
      </c>
      <c r="R204" s="26" t="s">
        <v>13</v>
      </c>
      <c r="S204" s="26">
        <v>7</v>
      </c>
      <c r="T204" s="26">
        <v>1</v>
      </c>
    </row>
    <row r="205" spans="1:20">
      <c r="A205" s="23" t="s">
        <v>815</v>
      </c>
      <c r="B205" s="23" t="s">
        <v>816</v>
      </c>
      <c r="C205" s="23" t="s">
        <v>863</v>
      </c>
      <c r="D205" s="23" t="s">
        <v>830</v>
      </c>
      <c r="E205" s="24" t="s">
        <v>746</v>
      </c>
      <c r="F205" s="24"/>
      <c r="G205" s="24" t="s">
        <v>367</v>
      </c>
      <c r="H205" s="25" t="s">
        <v>386</v>
      </c>
      <c r="I205" s="26" t="s">
        <v>819</v>
      </c>
      <c r="J205" s="26" t="s">
        <v>819</v>
      </c>
      <c r="K205" s="26" t="s">
        <v>13</v>
      </c>
      <c r="L205" s="26" t="s">
        <v>13</v>
      </c>
      <c r="M205" s="26">
        <v>1</v>
      </c>
      <c r="N205" s="26" t="s">
        <v>819</v>
      </c>
      <c r="O205" s="26" t="s">
        <v>13</v>
      </c>
      <c r="P205" s="26" t="s">
        <v>13</v>
      </c>
      <c r="Q205" s="26" t="s">
        <v>13</v>
      </c>
      <c r="R205" s="26" t="s">
        <v>13</v>
      </c>
      <c r="S205" s="26">
        <v>3</v>
      </c>
      <c r="T205" s="26">
        <v>1</v>
      </c>
    </row>
    <row r="206" spans="1:20">
      <c r="A206" s="23" t="s">
        <v>815</v>
      </c>
      <c r="B206" s="23" t="s">
        <v>816</v>
      </c>
      <c r="C206" s="23" t="s">
        <v>863</v>
      </c>
      <c r="D206" s="23" t="s">
        <v>831</v>
      </c>
      <c r="E206" s="24" t="s">
        <v>746</v>
      </c>
      <c r="F206" s="24"/>
      <c r="G206" s="24" t="s">
        <v>367</v>
      </c>
      <c r="H206" s="25" t="s">
        <v>298</v>
      </c>
      <c r="I206" s="26" t="s">
        <v>819</v>
      </c>
      <c r="J206" s="26" t="s">
        <v>819</v>
      </c>
      <c r="K206" s="26" t="s">
        <v>13</v>
      </c>
      <c r="L206" s="26" t="s">
        <v>13</v>
      </c>
      <c r="M206" s="26" t="s">
        <v>13</v>
      </c>
      <c r="N206" s="26" t="s">
        <v>13</v>
      </c>
      <c r="O206" s="26" t="s">
        <v>13</v>
      </c>
      <c r="P206" s="26" t="s">
        <v>13</v>
      </c>
      <c r="Q206" s="26" t="s">
        <v>13</v>
      </c>
      <c r="R206" s="26" t="s">
        <v>13</v>
      </c>
      <c r="S206" s="26">
        <v>2</v>
      </c>
      <c r="T206" s="26" t="s">
        <v>819</v>
      </c>
    </row>
    <row r="207" spans="1:20">
      <c r="A207" s="23" t="s">
        <v>815</v>
      </c>
      <c r="B207" s="23" t="s">
        <v>816</v>
      </c>
      <c r="C207" s="23" t="s">
        <v>864</v>
      </c>
      <c r="D207" s="23" t="s">
        <v>816</v>
      </c>
      <c r="E207" s="24" t="s">
        <v>746</v>
      </c>
      <c r="F207" s="24"/>
      <c r="G207" s="24" t="s">
        <v>389</v>
      </c>
      <c r="H207" s="25"/>
      <c r="I207" s="26" t="s">
        <v>819</v>
      </c>
      <c r="J207" s="26" t="s">
        <v>819</v>
      </c>
      <c r="K207" s="26" t="s">
        <v>13</v>
      </c>
      <c r="L207" s="26" t="s">
        <v>13</v>
      </c>
      <c r="M207" s="26">
        <v>536</v>
      </c>
      <c r="N207" s="26">
        <v>1114</v>
      </c>
      <c r="O207" s="26" t="s">
        <v>13</v>
      </c>
      <c r="P207" s="26" t="s">
        <v>13</v>
      </c>
      <c r="Q207" s="26">
        <v>2</v>
      </c>
      <c r="R207" s="26" t="s">
        <v>819</v>
      </c>
      <c r="S207" s="26">
        <v>46</v>
      </c>
      <c r="T207" s="26">
        <v>12</v>
      </c>
    </row>
    <row r="208" spans="1:20">
      <c r="A208" s="23" t="s">
        <v>815</v>
      </c>
      <c r="B208" s="23" t="s">
        <v>816</v>
      </c>
      <c r="C208" s="23" t="s">
        <v>864</v>
      </c>
      <c r="D208" s="23" t="s">
        <v>821</v>
      </c>
      <c r="E208" s="24" t="s">
        <v>746</v>
      </c>
      <c r="F208" s="24"/>
      <c r="G208" s="24" t="s">
        <v>389</v>
      </c>
      <c r="H208" s="25" t="s">
        <v>391</v>
      </c>
      <c r="I208" s="26" t="s">
        <v>819</v>
      </c>
      <c r="J208" s="26" t="s">
        <v>819</v>
      </c>
      <c r="K208" s="26" t="s">
        <v>13</v>
      </c>
      <c r="L208" s="26" t="s">
        <v>13</v>
      </c>
      <c r="M208" s="26">
        <v>8</v>
      </c>
      <c r="N208" s="26">
        <v>3</v>
      </c>
      <c r="O208" s="26" t="s">
        <v>13</v>
      </c>
      <c r="P208" s="26" t="s">
        <v>13</v>
      </c>
      <c r="Q208" s="26" t="s">
        <v>13</v>
      </c>
      <c r="R208" s="26" t="s">
        <v>13</v>
      </c>
      <c r="S208" s="26">
        <v>3</v>
      </c>
      <c r="T208" s="26">
        <v>3</v>
      </c>
    </row>
    <row r="209" spans="1:20">
      <c r="A209" s="23" t="s">
        <v>815</v>
      </c>
      <c r="B209" s="23" t="s">
        <v>816</v>
      </c>
      <c r="C209" s="23" t="s">
        <v>864</v>
      </c>
      <c r="D209" s="23" t="s">
        <v>822</v>
      </c>
      <c r="E209" s="24" t="s">
        <v>746</v>
      </c>
      <c r="F209" s="24"/>
      <c r="G209" s="24" t="s">
        <v>389</v>
      </c>
      <c r="H209" s="25" t="s">
        <v>393</v>
      </c>
      <c r="I209" s="26" t="s">
        <v>819</v>
      </c>
      <c r="J209" s="26" t="s">
        <v>819</v>
      </c>
      <c r="K209" s="26" t="s">
        <v>13</v>
      </c>
      <c r="L209" s="26" t="s">
        <v>13</v>
      </c>
      <c r="M209" s="26">
        <v>12</v>
      </c>
      <c r="N209" s="26">
        <v>7</v>
      </c>
      <c r="O209" s="26" t="s">
        <v>13</v>
      </c>
      <c r="P209" s="26" t="s">
        <v>13</v>
      </c>
      <c r="Q209" s="26" t="s">
        <v>13</v>
      </c>
      <c r="R209" s="26" t="s">
        <v>13</v>
      </c>
      <c r="S209" s="26">
        <v>1</v>
      </c>
      <c r="T209" s="26" t="s">
        <v>819</v>
      </c>
    </row>
    <row r="210" spans="1:20">
      <c r="A210" s="23" t="s">
        <v>815</v>
      </c>
      <c r="B210" s="23" t="s">
        <v>816</v>
      </c>
      <c r="C210" s="23" t="s">
        <v>864</v>
      </c>
      <c r="D210" s="23" t="s">
        <v>823</v>
      </c>
      <c r="E210" s="24" t="s">
        <v>746</v>
      </c>
      <c r="F210" s="24"/>
      <c r="G210" s="24" t="s">
        <v>389</v>
      </c>
      <c r="H210" s="25" t="s">
        <v>395</v>
      </c>
      <c r="I210" s="26" t="s">
        <v>819</v>
      </c>
      <c r="J210" s="26" t="s">
        <v>819</v>
      </c>
      <c r="K210" s="26" t="s">
        <v>13</v>
      </c>
      <c r="L210" s="26" t="s">
        <v>13</v>
      </c>
      <c r="M210" s="26">
        <v>30</v>
      </c>
      <c r="N210" s="26">
        <v>52</v>
      </c>
      <c r="O210" s="26" t="s">
        <v>13</v>
      </c>
      <c r="P210" s="26" t="s">
        <v>13</v>
      </c>
      <c r="Q210" s="26" t="s">
        <v>13</v>
      </c>
      <c r="R210" s="26" t="s">
        <v>13</v>
      </c>
      <c r="S210" s="26" t="s">
        <v>13</v>
      </c>
      <c r="T210" s="26" t="s">
        <v>13</v>
      </c>
    </row>
    <row r="211" spans="1:20">
      <c r="A211" s="23" t="s">
        <v>815</v>
      </c>
      <c r="B211" s="23" t="s">
        <v>816</v>
      </c>
      <c r="C211" s="23" t="s">
        <v>864</v>
      </c>
      <c r="D211" s="23" t="s">
        <v>824</v>
      </c>
      <c r="E211" s="24" t="s">
        <v>746</v>
      </c>
      <c r="F211" s="24"/>
      <c r="G211" s="24" t="s">
        <v>389</v>
      </c>
      <c r="H211" s="25" t="s">
        <v>397</v>
      </c>
      <c r="I211" s="26" t="s">
        <v>819</v>
      </c>
      <c r="J211" s="26" t="s">
        <v>819</v>
      </c>
      <c r="K211" s="26" t="s">
        <v>819</v>
      </c>
      <c r="L211" s="26" t="s">
        <v>819</v>
      </c>
      <c r="M211" s="26" t="s">
        <v>819</v>
      </c>
      <c r="N211" s="26" t="s">
        <v>819</v>
      </c>
      <c r="O211" s="26" t="s">
        <v>819</v>
      </c>
      <c r="P211" s="26" t="s">
        <v>819</v>
      </c>
      <c r="Q211" s="26" t="s">
        <v>819</v>
      </c>
      <c r="R211" s="26" t="s">
        <v>819</v>
      </c>
      <c r="S211" s="26" t="s">
        <v>819</v>
      </c>
      <c r="T211" s="26" t="s">
        <v>819</v>
      </c>
    </row>
    <row r="212" spans="1:20">
      <c r="A212" s="23" t="s">
        <v>815</v>
      </c>
      <c r="B212" s="23" t="s">
        <v>816</v>
      </c>
      <c r="C212" s="23" t="s">
        <v>864</v>
      </c>
      <c r="D212" s="23" t="s">
        <v>825</v>
      </c>
      <c r="E212" s="24" t="s">
        <v>746</v>
      </c>
      <c r="F212" s="24"/>
      <c r="G212" s="24" t="s">
        <v>389</v>
      </c>
      <c r="H212" s="25" t="s">
        <v>296</v>
      </c>
      <c r="I212" s="26" t="s">
        <v>819</v>
      </c>
      <c r="J212" s="26" t="s">
        <v>819</v>
      </c>
      <c r="K212" s="26" t="s">
        <v>13</v>
      </c>
      <c r="L212" s="26" t="s">
        <v>13</v>
      </c>
      <c r="M212" s="26">
        <v>36</v>
      </c>
      <c r="N212" s="26">
        <v>73</v>
      </c>
      <c r="O212" s="26" t="s">
        <v>13</v>
      </c>
      <c r="P212" s="26" t="s">
        <v>13</v>
      </c>
      <c r="Q212" s="26" t="s">
        <v>13</v>
      </c>
      <c r="R212" s="26" t="s">
        <v>13</v>
      </c>
      <c r="S212" s="26">
        <v>4</v>
      </c>
      <c r="T212" s="26">
        <v>1</v>
      </c>
    </row>
    <row r="213" spans="1:20">
      <c r="A213" s="23" t="s">
        <v>815</v>
      </c>
      <c r="B213" s="23" t="s">
        <v>816</v>
      </c>
      <c r="C213" s="23" t="s">
        <v>864</v>
      </c>
      <c r="D213" s="23" t="s">
        <v>826</v>
      </c>
      <c r="E213" s="24" t="s">
        <v>746</v>
      </c>
      <c r="F213" s="24"/>
      <c r="G213" s="24" t="s">
        <v>389</v>
      </c>
      <c r="H213" s="25" t="s">
        <v>400</v>
      </c>
      <c r="I213" s="26" t="s">
        <v>819</v>
      </c>
      <c r="J213" s="26" t="s">
        <v>819</v>
      </c>
      <c r="K213" s="26" t="s">
        <v>13</v>
      </c>
      <c r="L213" s="26" t="s">
        <v>13</v>
      </c>
      <c r="M213" s="26">
        <v>22</v>
      </c>
      <c r="N213" s="26">
        <v>17</v>
      </c>
      <c r="O213" s="26" t="s">
        <v>13</v>
      </c>
      <c r="P213" s="26" t="s">
        <v>13</v>
      </c>
      <c r="Q213" s="26" t="s">
        <v>13</v>
      </c>
      <c r="R213" s="26" t="s">
        <v>13</v>
      </c>
      <c r="S213" s="26">
        <v>1</v>
      </c>
      <c r="T213" s="26" t="s">
        <v>819</v>
      </c>
    </row>
    <row r="214" spans="1:20">
      <c r="A214" s="23" t="s">
        <v>815</v>
      </c>
      <c r="B214" s="23" t="s">
        <v>816</v>
      </c>
      <c r="C214" s="23" t="s">
        <v>864</v>
      </c>
      <c r="D214" s="23" t="s">
        <v>827</v>
      </c>
      <c r="E214" s="24" t="s">
        <v>746</v>
      </c>
      <c r="F214" s="24"/>
      <c r="G214" s="24" t="s">
        <v>389</v>
      </c>
      <c r="H214" s="25" t="s">
        <v>402</v>
      </c>
      <c r="I214" s="26" t="s">
        <v>819</v>
      </c>
      <c r="J214" s="26" t="s">
        <v>819</v>
      </c>
      <c r="K214" s="26" t="s">
        <v>13</v>
      </c>
      <c r="L214" s="26" t="s">
        <v>13</v>
      </c>
      <c r="M214" s="26">
        <v>20</v>
      </c>
      <c r="N214" s="26">
        <v>29</v>
      </c>
      <c r="O214" s="26" t="s">
        <v>13</v>
      </c>
      <c r="P214" s="26" t="s">
        <v>13</v>
      </c>
      <c r="Q214" s="26" t="s">
        <v>13</v>
      </c>
      <c r="R214" s="26" t="s">
        <v>13</v>
      </c>
      <c r="S214" s="26">
        <v>1</v>
      </c>
      <c r="T214" s="26" t="s">
        <v>819</v>
      </c>
    </row>
    <row r="215" spans="1:20">
      <c r="A215" s="23" t="s">
        <v>815</v>
      </c>
      <c r="B215" s="23" t="s">
        <v>816</v>
      </c>
      <c r="C215" s="23" t="s">
        <v>864</v>
      </c>
      <c r="D215" s="23" t="s">
        <v>828</v>
      </c>
      <c r="E215" s="24" t="s">
        <v>746</v>
      </c>
      <c r="F215" s="24"/>
      <c r="G215" s="24" t="s">
        <v>389</v>
      </c>
      <c r="H215" s="25" t="s">
        <v>404</v>
      </c>
      <c r="I215" s="26" t="s">
        <v>819</v>
      </c>
      <c r="J215" s="26" t="s">
        <v>819</v>
      </c>
      <c r="K215" s="26" t="s">
        <v>13</v>
      </c>
      <c r="L215" s="26" t="s">
        <v>13</v>
      </c>
      <c r="M215" s="26">
        <v>58</v>
      </c>
      <c r="N215" s="26">
        <v>172</v>
      </c>
      <c r="O215" s="26" t="s">
        <v>13</v>
      </c>
      <c r="P215" s="26" t="s">
        <v>13</v>
      </c>
      <c r="Q215" s="26">
        <v>1</v>
      </c>
      <c r="R215" s="26" t="s">
        <v>819</v>
      </c>
      <c r="S215" s="26" t="s">
        <v>13</v>
      </c>
      <c r="T215" s="26" t="s">
        <v>13</v>
      </c>
    </row>
    <row r="216" spans="1:20">
      <c r="A216" s="23" t="s">
        <v>815</v>
      </c>
      <c r="B216" s="23" t="s">
        <v>816</v>
      </c>
      <c r="C216" s="23" t="s">
        <v>864</v>
      </c>
      <c r="D216" s="23" t="s">
        <v>829</v>
      </c>
      <c r="E216" s="24" t="s">
        <v>746</v>
      </c>
      <c r="F216" s="24"/>
      <c r="G216" s="24" t="s">
        <v>389</v>
      </c>
      <c r="H216" s="25" t="s">
        <v>406</v>
      </c>
      <c r="I216" s="26" t="s">
        <v>819</v>
      </c>
      <c r="J216" s="26" t="s">
        <v>819</v>
      </c>
      <c r="K216" s="26" t="s">
        <v>13</v>
      </c>
      <c r="L216" s="26" t="s">
        <v>13</v>
      </c>
      <c r="M216" s="26">
        <v>53</v>
      </c>
      <c r="N216" s="26">
        <v>164</v>
      </c>
      <c r="O216" s="26" t="s">
        <v>13</v>
      </c>
      <c r="P216" s="26" t="s">
        <v>13</v>
      </c>
      <c r="Q216" s="26" t="s">
        <v>13</v>
      </c>
      <c r="R216" s="26" t="s">
        <v>13</v>
      </c>
      <c r="S216" s="26" t="s">
        <v>13</v>
      </c>
      <c r="T216" s="26" t="s">
        <v>13</v>
      </c>
    </row>
    <row r="217" spans="1:20">
      <c r="A217" s="23" t="s">
        <v>815</v>
      </c>
      <c r="B217" s="23" t="s">
        <v>816</v>
      </c>
      <c r="C217" s="23" t="s">
        <v>864</v>
      </c>
      <c r="D217" s="23" t="s">
        <v>830</v>
      </c>
      <c r="E217" s="24" t="s">
        <v>746</v>
      </c>
      <c r="F217" s="24"/>
      <c r="G217" s="24" t="s">
        <v>389</v>
      </c>
      <c r="H217" s="25" t="s">
        <v>408</v>
      </c>
      <c r="I217" s="26" t="s">
        <v>819</v>
      </c>
      <c r="J217" s="26" t="s">
        <v>819</v>
      </c>
      <c r="K217" s="26" t="s">
        <v>13</v>
      </c>
      <c r="L217" s="26" t="s">
        <v>13</v>
      </c>
      <c r="M217" s="26">
        <v>33</v>
      </c>
      <c r="N217" s="26">
        <v>37</v>
      </c>
      <c r="O217" s="26" t="s">
        <v>13</v>
      </c>
      <c r="P217" s="26" t="s">
        <v>13</v>
      </c>
      <c r="Q217" s="26" t="s">
        <v>13</v>
      </c>
      <c r="R217" s="26" t="s">
        <v>13</v>
      </c>
      <c r="S217" s="26">
        <v>1</v>
      </c>
      <c r="T217" s="26" t="s">
        <v>819</v>
      </c>
    </row>
    <row r="218" spans="1:20">
      <c r="A218" s="23" t="s">
        <v>815</v>
      </c>
      <c r="B218" s="23" t="s">
        <v>816</v>
      </c>
      <c r="C218" s="23" t="s">
        <v>864</v>
      </c>
      <c r="D218" s="23" t="s">
        <v>831</v>
      </c>
      <c r="E218" s="24" t="s">
        <v>746</v>
      </c>
      <c r="F218" s="24"/>
      <c r="G218" s="24" t="s">
        <v>389</v>
      </c>
      <c r="H218" s="25" t="s">
        <v>410</v>
      </c>
      <c r="I218" s="26" t="s">
        <v>819</v>
      </c>
      <c r="J218" s="26" t="s">
        <v>819</v>
      </c>
      <c r="K218" s="26" t="s">
        <v>13</v>
      </c>
      <c r="L218" s="26" t="s">
        <v>13</v>
      </c>
      <c r="M218" s="26">
        <v>8</v>
      </c>
      <c r="N218" s="26">
        <v>21</v>
      </c>
      <c r="O218" s="26" t="s">
        <v>13</v>
      </c>
      <c r="P218" s="26" t="s">
        <v>13</v>
      </c>
      <c r="Q218" s="26" t="s">
        <v>13</v>
      </c>
      <c r="R218" s="26" t="s">
        <v>13</v>
      </c>
      <c r="S218" s="26" t="s">
        <v>13</v>
      </c>
      <c r="T218" s="26" t="s">
        <v>13</v>
      </c>
    </row>
    <row r="219" spans="1:20">
      <c r="A219" s="23" t="s">
        <v>815</v>
      </c>
      <c r="B219" s="23" t="s">
        <v>816</v>
      </c>
      <c r="C219" s="23" t="s">
        <v>864</v>
      </c>
      <c r="D219" s="23" t="s">
        <v>838</v>
      </c>
      <c r="E219" s="24" t="s">
        <v>746</v>
      </c>
      <c r="F219" s="24"/>
      <c r="G219" s="24" t="s">
        <v>389</v>
      </c>
      <c r="H219" s="25" t="s">
        <v>412</v>
      </c>
      <c r="I219" s="26" t="s">
        <v>819</v>
      </c>
      <c r="J219" s="26" t="s">
        <v>819</v>
      </c>
      <c r="K219" s="26" t="s">
        <v>13</v>
      </c>
      <c r="L219" s="26" t="s">
        <v>13</v>
      </c>
      <c r="M219" s="26">
        <v>92</v>
      </c>
      <c r="N219" s="26">
        <v>193</v>
      </c>
      <c r="O219" s="26" t="s">
        <v>13</v>
      </c>
      <c r="P219" s="26" t="s">
        <v>13</v>
      </c>
      <c r="Q219" s="26" t="s">
        <v>13</v>
      </c>
      <c r="R219" s="26" t="s">
        <v>13</v>
      </c>
      <c r="S219" s="26">
        <v>6</v>
      </c>
      <c r="T219" s="26">
        <v>3</v>
      </c>
    </row>
    <row r="220" spans="1:20">
      <c r="A220" s="23" t="s">
        <v>815</v>
      </c>
      <c r="B220" s="23" t="s">
        <v>816</v>
      </c>
      <c r="C220" s="23" t="s">
        <v>864</v>
      </c>
      <c r="D220" s="23" t="s">
        <v>844</v>
      </c>
      <c r="E220" s="24" t="s">
        <v>746</v>
      </c>
      <c r="F220" s="24"/>
      <c r="G220" s="24" t="s">
        <v>389</v>
      </c>
      <c r="H220" s="25" t="s">
        <v>414</v>
      </c>
      <c r="I220" s="26" t="s">
        <v>819</v>
      </c>
      <c r="J220" s="26" t="s">
        <v>819</v>
      </c>
      <c r="K220" s="26" t="s">
        <v>13</v>
      </c>
      <c r="L220" s="26" t="s">
        <v>13</v>
      </c>
      <c r="M220" s="26">
        <v>23</v>
      </c>
      <c r="N220" s="26">
        <v>47</v>
      </c>
      <c r="O220" s="26" t="s">
        <v>13</v>
      </c>
      <c r="P220" s="26" t="s">
        <v>13</v>
      </c>
      <c r="Q220" s="26" t="s">
        <v>13</v>
      </c>
      <c r="R220" s="26" t="s">
        <v>13</v>
      </c>
      <c r="S220" s="26">
        <v>4</v>
      </c>
      <c r="T220" s="26">
        <v>0</v>
      </c>
    </row>
    <row r="221" spans="1:20">
      <c r="A221" s="23" t="s">
        <v>815</v>
      </c>
      <c r="B221" s="23" t="s">
        <v>816</v>
      </c>
      <c r="C221" s="23" t="s">
        <v>864</v>
      </c>
      <c r="D221" s="23" t="s">
        <v>845</v>
      </c>
      <c r="E221" s="24" t="s">
        <v>746</v>
      </c>
      <c r="F221" s="24"/>
      <c r="G221" s="24" t="s">
        <v>389</v>
      </c>
      <c r="H221" s="25" t="s">
        <v>416</v>
      </c>
      <c r="I221" s="26" t="s">
        <v>819</v>
      </c>
      <c r="J221" s="26" t="s">
        <v>819</v>
      </c>
      <c r="K221" s="26" t="s">
        <v>13</v>
      </c>
      <c r="L221" s="26" t="s">
        <v>13</v>
      </c>
      <c r="M221" s="26">
        <v>8</v>
      </c>
      <c r="N221" s="26">
        <v>18</v>
      </c>
      <c r="O221" s="26" t="s">
        <v>13</v>
      </c>
      <c r="P221" s="26" t="s">
        <v>13</v>
      </c>
      <c r="Q221" s="26" t="s">
        <v>13</v>
      </c>
      <c r="R221" s="26" t="s">
        <v>13</v>
      </c>
      <c r="S221" s="26" t="s">
        <v>13</v>
      </c>
      <c r="T221" s="26" t="s">
        <v>13</v>
      </c>
    </row>
    <row r="222" spans="1:20">
      <c r="A222" s="23" t="s">
        <v>815</v>
      </c>
      <c r="B222" s="23" t="s">
        <v>816</v>
      </c>
      <c r="C222" s="23" t="s">
        <v>864</v>
      </c>
      <c r="D222" s="23" t="s">
        <v>846</v>
      </c>
      <c r="E222" s="24" t="s">
        <v>746</v>
      </c>
      <c r="F222" s="24"/>
      <c r="G222" s="24" t="s">
        <v>389</v>
      </c>
      <c r="H222" s="25" t="s">
        <v>418</v>
      </c>
      <c r="I222" s="26" t="s">
        <v>819</v>
      </c>
      <c r="J222" s="26" t="s">
        <v>819</v>
      </c>
      <c r="K222" s="26" t="s">
        <v>13</v>
      </c>
      <c r="L222" s="26" t="s">
        <v>13</v>
      </c>
      <c r="M222" s="26">
        <v>28</v>
      </c>
      <c r="N222" s="26">
        <v>68</v>
      </c>
      <c r="O222" s="26" t="s">
        <v>13</v>
      </c>
      <c r="P222" s="26" t="s">
        <v>13</v>
      </c>
      <c r="Q222" s="26" t="s">
        <v>13</v>
      </c>
      <c r="R222" s="26" t="s">
        <v>13</v>
      </c>
      <c r="S222" s="26">
        <v>2</v>
      </c>
      <c r="T222" s="26" t="s">
        <v>819</v>
      </c>
    </row>
    <row r="223" spans="1:20">
      <c r="A223" s="23" t="s">
        <v>815</v>
      </c>
      <c r="B223" s="23" t="s">
        <v>816</v>
      </c>
      <c r="C223" s="23" t="s">
        <v>864</v>
      </c>
      <c r="D223" s="23" t="s">
        <v>855</v>
      </c>
      <c r="E223" s="24" t="s">
        <v>746</v>
      </c>
      <c r="F223" s="24"/>
      <c r="G223" s="24" t="s">
        <v>389</v>
      </c>
      <c r="H223" s="25" t="s">
        <v>420</v>
      </c>
      <c r="I223" s="26" t="s">
        <v>819</v>
      </c>
      <c r="J223" s="26" t="s">
        <v>819</v>
      </c>
      <c r="K223" s="26" t="s">
        <v>13</v>
      </c>
      <c r="L223" s="26" t="s">
        <v>13</v>
      </c>
      <c r="M223" s="26">
        <v>8</v>
      </c>
      <c r="N223" s="26">
        <v>17</v>
      </c>
      <c r="O223" s="26" t="s">
        <v>13</v>
      </c>
      <c r="P223" s="26" t="s">
        <v>13</v>
      </c>
      <c r="Q223" s="26" t="s">
        <v>13</v>
      </c>
      <c r="R223" s="26" t="s">
        <v>13</v>
      </c>
      <c r="S223" s="26">
        <v>2</v>
      </c>
      <c r="T223" s="26" t="s">
        <v>819</v>
      </c>
    </row>
    <row r="224" spans="1:20">
      <c r="A224" s="23" t="s">
        <v>815</v>
      </c>
      <c r="B224" s="23" t="s">
        <v>816</v>
      </c>
      <c r="C224" s="23" t="s">
        <v>864</v>
      </c>
      <c r="D224" s="23" t="s">
        <v>856</v>
      </c>
      <c r="E224" s="24" t="s">
        <v>746</v>
      </c>
      <c r="F224" s="24"/>
      <c r="G224" s="24" t="s">
        <v>389</v>
      </c>
      <c r="H224" s="25" t="s">
        <v>422</v>
      </c>
      <c r="I224" s="26" t="s">
        <v>819</v>
      </c>
      <c r="J224" s="26" t="s">
        <v>819</v>
      </c>
      <c r="K224" s="26" t="s">
        <v>13</v>
      </c>
      <c r="L224" s="26" t="s">
        <v>13</v>
      </c>
      <c r="M224" s="26">
        <v>7</v>
      </c>
      <c r="N224" s="26">
        <v>13</v>
      </c>
      <c r="O224" s="26" t="s">
        <v>13</v>
      </c>
      <c r="P224" s="26" t="s">
        <v>13</v>
      </c>
      <c r="Q224" s="26" t="s">
        <v>13</v>
      </c>
      <c r="R224" s="26" t="s">
        <v>13</v>
      </c>
      <c r="S224" s="26">
        <v>2</v>
      </c>
      <c r="T224" s="26" t="s">
        <v>819</v>
      </c>
    </row>
    <row r="225" spans="1:20">
      <c r="A225" s="23" t="s">
        <v>815</v>
      </c>
      <c r="B225" s="23" t="s">
        <v>816</v>
      </c>
      <c r="C225" s="23" t="s">
        <v>864</v>
      </c>
      <c r="D225" s="23" t="s">
        <v>857</v>
      </c>
      <c r="E225" s="24" t="s">
        <v>746</v>
      </c>
      <c r="F225" s="24"/>
      <c r="G225" s="24" t="s">
        <v>389</v>
      </c>
      <c r="H225" s="25" t="s">
        <v>302</v>
      </c>
      <c r="I225" s="26" t="s">
        <v>819</v>
      </c>
      <c r="J225" s="26" t="s">
        <v>819</v>
      </c>
      <c r="K225" s="26" t="s">
        <v>13</v>
      </c>
      <c r="L225" s="26" t="s">
        <v>13</v>
      </c>
      <c r="M225" s="26">
        <v>17</v>
      </c>
      <c r="N225" s="26">
        <v>34</v>
      </c>
      <c r="O225" s="26" t="s">
        <v>13</v>
      </c>
      <c r="P225" s="26" t="s">
        <v>13</v>
      </c>
      <c r="Q225" s="26" t="s">
        <v>13</v>
      </c>
      <c r="R225" s="26" t="s">
        <v>13</v>
      </c>
      <c r="S225" s="26">
        <v>1</v>
      </c>
      <c r="T225" s="26" t="s">
        <v>819</v>
      </c>
    </row>
    <row r="226" spans="1:20">
      <c r="A226" s="23" t="s">
        <v>815</v>
      </c>
      <c r="B226" s="23" t="s">
        <v>816</v>
      </c>
      <c r="C226" s="23" t="s">
        <v>864</v>
      </c>
      <c r="D226" s="23" t="s">
        <v>858</v>
      </c>
      <c r="E226" s="24" t="s">
        <v>746</v>
      </c>
      <c r="F226" s="24"/>
      <c r="G226" s="24" t="s">
        <v>389</v>
      </c>
      <c r="H226" s="25" t="s">
        <v>425</v>
      </c>
      <c r="I226" s="26" t="s">
        <v>819</v>
      </c>
      <c r="J226" s="26" t="s">
        <v>819</v>
      </c>
      <c r="K226" s="26" t="s">
        <v>13</v>
      </c>
      <c r="L226" s="26" t="s">
        <v>13</v>
      </c>
      <c r="M226" s="26">
        <v>21</v>
      </c>
      <c r="N226" s="26">
        <v>71</v>
      </c>
      <c r="O226" s="26" t="s">
        <v>13</v>
      </c>
      <c r="P226" s="26" t="s">
        <v>13</v>
      </c>
      <c r="Q226" s="26" t="s">
        <v>13</v>
      </c>
      <c r="R226" s="26" t="s">
        <v>13</v>
      </c>
      <c r="S226" s="26">
        <v>1</v>
      </c>
      <c r="T226" s="26" t="s">
        <v>819</v>
      </c>
    </row>
    <row r="227" spans="1:20">
      <c r="A227" s="23" t="s">
        <v>815</v>
      </c>
      <c r="B227" s="23" t="s">
        <v>816</v>
      </c>
      <c r="C227" s="23" t="s">
        <v>864</v>
      </c>
      <c r="D227" s="23" t="s">
        <v>859</v>
      </c>
      <c r="E227" s="24" t="s">
        <v>746</v>
      </c>
      <c r="F227" s="24"/>
      <c r="G227" s="24" t="s">
        <v>389</v>
      </c>
      <c r="H227" s="25" t="s">
        <v>427</v>
      </c>
      <c r="I227" s="26" t="s">
        <v>819</v>
      </c>
      <c r="J227" s="26" t="s">
        <v>819</v>
      </c>
      <c r="K227" s="26" t="s">
        <v>13</v>
      </c>
      <c r="L227" s="26" t="s">
        <v>13</v>
      </c>
      <c r="M227" s="26">
        <v>13</v>
      </c>
      <c r="N227" s="26">
        <v>19</v>
      </c>
      <c r="O227" s="26" t="s">
        <v>13</v>
      </c>
      <c r="P227" s="26" t="s">
        <v>13</v>
      </c>
      <c r="Q227" s="26">
        <v>1</v>
      </c>
      <c r="R227" s="26" t="s">
        <v>819</v>
      </c>
      <c r="S227" s="26">
        <v>1</v>
      </c>
      <c r="T227" s="26" t="s">
        <v>819</v>
      </c>
    </row>
    <row r="228" spans="1:20">
      <c r="A228" s="23" t="s">
        <v>815</v>
      </c>
      <c r="B228" s="23" t="s">
        <v>816</v>
      </c>
      <c r="C228" s="23" t="s">
        <v>864</v>
      </c>
      <c r="D228" s="23" t="s">
        <v>860</v>
      </c>
      <c r="E228" s="24" t="s">
        <v>746</v>
      </c>
      <c r="F228" s="24"/>
      <c r="G228" s="24" t="s">
        <v>389</v>
      </c>
      <c r="H228" s="25" t="s">
        <v>429</v>
      </c>
      <c r="I228" s="26" t="s">
        <v>819</v>
      </c>
      <c r="J228" s="26" t="s">
        <v>819</v>
      </c>
      <c r="K228" s="26" t="s">
        <v>13</v>
      </c>
      <c r="L228" s="26" t="s">
        <v>13</v>
      </c>
      <c r="M228" s="26">
        <v>19</v>
      </c>
      <c r="N228" s="26">
        <v>41</v>
      </c>
      <c r="O228" s="26" t="s">
        <v>13</v>
      </c>
      <c r="P228" s="26" t="s">
        <v>13</v>
      </c>
      <c r="Q228" s="26" t="s">
        <v>13</v>
      </c>
      <c r="R228" s="26" t="s">
        <v>13</v>
      </c>
      <c r="S228" s="26">
        <v>3</v>
      </c>
      <c r="T228" s="26">
        <v>0</v>
      </c>
    </row>
    <row r="229" spans="1:20">
      <c r="A229" s="23" t="s">
        <v>815</v>
      </c>
      <c r="B229" s="23" t="s">
        <v>816</v>
      </c>
      <c r="C229" s="23" t="s">
        <v>864</v>
      </c>
      <c r="D229" s="23" t="s">
        <v>815</v>
      </c>
      <c r="E229" s="24" t="s">
        <v>746</v>
      </c>
      <c r="F229" s="24"/>
      <c r="G229" s="24" t="s">
        <v>389</v>
      </c>
      <c r="H229" s="25" t="s">
        <v>431</v>
      </c>
      <c r="I229" s="26" t="s">
        <v>819</v>
      </c>
      <c r="J229" s="26" t="s">
        <v>819</v>
      </c>
      <c r="K229" s="26" t="s">
        <v>13</v>
      </c>
      <c r="L229" s="26" t="s">
        <v>13</v>
      </c>
      <c r="M229" s="26" t="s">
        <v>13</v>
      </c>
      <c r="N229" s="26" t="s">
        <v>13</v>
      </c>
      <c r="O229" s="26" t="s">
        <v>13</v>
      </c>
      <c r="P229" s="26" t="s">
        <v>13</v>
      </c>
      <c r="Q229" s="26" t="s">
        <v>13</v>
      </c>
      <c r="R229" s="26" t="s">
        <v>13</v>
      </c>
      <c r="S229" s="26">
        <v>1</v>
      </c>
      <c r="T229" s="26" t="s">
        <v>819</v>
      </c>
    </row>
    <row r="230" spans="1:20">
      <c r="A230" s="23" t="s">
        <v>815</v>
      </c>
      <c r="B230" s="23" t="s">
        <v>816</v>
      </c>
      <c r="C230" s="23" t="s">
        <v>864</v>
      </c>
      <c r="D230" s="23" t="s">
        <v>861</v>
      </c>
      <c r="E230" s="24" t="s">
        <v>746</v>
      </c>
      <c r="F230" s="24"/>
      <c r="G230" s="24" t="s">
        <v>389</v>
      </c>
      <c r="H230" s="25" t="s">
        <v>433</v>
      </c>
      <c r="I230" s="26" t="s">
        <v>819</v>
      </c>
      <c r="J230" s="26" t="s">
        <v>819</v>
      </c>
      <c r="K230" s="26" t="s">
        <v>13</v>
      </c>
      <c r="L230" s="26" t="s">
        <v>13</v>
      </c>
      <c r="M230" s="26">
        <v>13</v>
      </c>
      <c r="N230" s="26">
        <v>10</v>
      </c>
      <c r="O230" s="26" t="s">
        <v>13</v>
      </c>
      <c r="P230" s="26" t="s">
        <v>13</v>
      </c>
      <c r="Q230" s="26" t="s">
        <v>13</v>
      </c>
      <c r="R230" s="26" t="s">
        <v>13</v>
      </c>
      <c r="S230" s="26">
        <v>3</v>
      </c>
      <c r="T230" s="26">
        <v>1</v>
      </c>
    </row>
    <row r="231" spans="1:20">
      <c r="A231" s="23" t="s">
        <v>815</v>
      </c>
      <c r="B231" s="23" t="s">
        <v>816</v>
      </c>
      <c r="C231" s="23" t="s">
        <v>864</v>
      </c>
      <c r="D231" s="23" t="s">
        <v>862</v>
      </c>
      <c r="E231" s="24" t="s">
        <v>746</v>
      </c>
      <c r="F231" s="24"/>
      <c r="G231" s="24" t="s">
        <v>389</v>
      </c>
      <c r="H231" s="25" t="s">
        <v>435</v>
      </c>
      <c r="I231" s="26" t="s">
        <v>819</v>
      </c>
      <c r="J231" s="26" t="s">
        <v>819</v>
      </c>
      <c r="K231" s="26" t="s">
        <v>13</v>
      </c>
      <c r="L231" s="26" t="s">
        <v>13</v>
      </c>
      <c r="M231" s="26" t="s">
        <v>13</v>
      </c>
      <c r="N231" s="26" t="s">
        <v>13</v>
      </c>
      <c r="O231" s="26" t="s">
        <v>13</v>
      </c>
      <c r="P231" s="26" t="s">
        <v>13</v>
      </c>
      <c r="Q231" s="26" t="s">
        <v>13</v>
      </c>
      <c r="R231" s="26" t="s">
        <v>13</v>
      </c>
      <c r="S231" s="26">
        <v>4</v>
      </c>
      <c r="T231" s="26">
        <v>1</v>
      </c>
    </row>
    <row r="232" spans="1:20">
      <c r="A232" s="23" t="s">
        <v>815</v>
      </c>
      <c r="B232" s="23" t="s">
        <v>816</v>
      </c>
      <c r="C232" s="23" t="s">
        <v>864</v>
      </c>
      <c r="D232" s="23" t="s">
        <v>865</v>
      </c>
      <c r="E232" s="24" t="s">
        <v>746</v>
      </c>
      <c r="F232" s="24"/>
      <c r="G232" s="24" t="s">
        <v>389</v>
      </c>
      <c r="H232" s="25" t="s">
        <v>437</v>
      </c>
      <c r="I232" s="26" t="s">
        <v>819</v>
      </c>
      <c r="J232" s="26" t="s">
        <v>819</v>
      </c>
      <c r="K232" s="26" t="s">
        <v>13</v>
      </c>
      <c r="L232" s="26" t="s">
        <v>13</v>
      </c>
      <c r="M232" s="26">
        <v>1</v>
      </c>
      <c r="N232" s="26" t="s">
        <v>819</v>
      </c>
      <c r="O232" s="26" t="s">
        <v>13</v>
      </c>
      <c r="P232" s="26" t="s">
        <v>13</v>
      </c>
      <c r="Q232" s="26" t="s">
        <v>13</v>
      </c>
      <c r="R232" s="26" t="s">
        <v>13</v>
      </c>
      <c r="S232" s="26">
        <v>4</v>
      </c>
      <c r="T232" s="26">
        <v>2</v>
      </c>
    </row>
    <row r="233" spans="1:20">
      <c r="A233" s="23" t="s">
        <v>815</v>
      </c>
      <c r="B233" s="23" t="s">
        <v>816</v>
      </c>
      <c r="C233" s="23" t="s">
        <v>864</v>
      </c>
      <c r="D233" s="23" t="s">
        <v>866</v>
      </c>
      <c r="E233" s="24" t="s">
        <v>746</v>
      </c>
      <c r="F233" s="24"/>
      <c r="G233" s="24" t="s">
        <v>389</v>
      </c>
      <c r="H233" s="25" t="s">
        <v>439</v>
      </c>
      <c r="I233" s="26" t="s">
        <v>819</v>
      </c>
      <c r="J233" s="26" t="s">
        <v>819</v>
      </c>
      <c r="K233" s="26" t="s">
        <v>819</v>
      </c>
      <c r="L233" s="26" t="s">
        <v>819</v>
      </c>
      <c r="M233" s="26" t="s">
        <v>819</v>
      </c>
      <c r="N233" s="26" t="s">
        <v>819</v>
      </c>
      <c r="O233" s="26" t="s">
        <v>819</v>
      </c>
      <c r="P233" s="26" t="s">
        <v>819</v>
      </c>
      <c r="Q233" s="26" t="s">
        <v>819</v>
      </c>
      <c r="R233" s="26" t="s">
        <v>819</v>
      </c>
      <c r="S233" s="26" t="s">
        <v>819</v>
      </c>
      <c r="T233" s="26" t="s">
        <v>819</v>
      </c>
    </row>
    <row r="234" spans="1:20">
      <c r="A234" s="23" t="s">
        <v>815</v>
      </c>
      <c r="B234" s="23" t="s">
        <v>816</v>
      </c>
      <c r="C234" s="23" t="s">
        <v>867</v>
      </c>
      <c r="D234" s="23" t="s">
        <v>816</v>
      </c>
      <c r="E234" s="24" t="s">
        <v>746</v>
      </c>
      <c r="F234" s="24"/>
      <c r="G234" s="24" t="s">
        <v>441</v>
      </c>
      <c r="H234" s="25"/>
      <c r="I234" s="26" t="s">
        <v>819</v>
      </c>
      <c r="J234" s="26" t="s">
        <v>819</v>
      </c>
      <c r="K234" s="26" t="s">
        <v>13</v>
      </c>
      <c r="L234" s="26" t="s">
        <v>13</v>
      </c>
      <c r="M234" s="26">
        <v>227</v>
      </c>
      <c r="N234" s="26">
        <v>221</v>
      </c>
      <c r="O234" s="26" t="s">
        <v>13</v>
      </c>
      <c r="P234" s="26" t="s">
        <v>13</v>
      </c>
      <c r="Q234" s="26" t="s">
        <v>13</v>
      </c>
      <c r="R234" s="26" t="s">
        <v>13</v>
      </c>
      <c r="S234" s="26">
        <v>20</v>
      </c>
      <c r="T234" s="26">
        <v>2</v>
      </c>
    </row>
    <row r="235" spans="1:20">
      <c r="A235" s="23" t="s">
        <v>815</v>
      </c>
      <c r="B235" s="23" t="s">
        <v>816</v>
      </c>
      <c r="C235" s="23" t="s">
        <v>867</v>
      </c>
      <c r="D235" s="23" t="s">
        <v>821</v>
      </c>
      <c r="E235" s="24" t="s">
        <v>746</v>
      </c>
      <c r="F235" s="24"/>
      <c r="G235" s="24" t="s">
        <v>441</v>
      </c>
      <c r="H235" s="25" t="s">
        <v>443</v>
      </c>
      <c r="I235" s="26" t="s">
        <v>819</v>
      </c>
      <c r="J235" s="26" t="s">
        <v>819</v>
      </c>
      <c r="K235" s="26" t="s">
        <v>13</v>
      </c>
      <c r="L235" s="26" t="s">
        <v>13</v>
      </c>
      <c r="M235" s="26">
        <v>5</v>
      </c>
      <c r="N235" s="26">
        <v>3</v>
      </c>
      <c r="O235" s="26" t="s">
        <v>13</v>
      </c>
      <c r="P235" s="26" t="s">
        <v>13</v>
      </c>
      <c r="Q235" s="26" t="s">
        <v>13</v>
      </c>
      <c r="R235" s="26" t="s">
        <v>13</v>
      </c>
      <c r="S235" s="26" t="s">
        <v>13</v>
      </c>
      <c r="T235" s="26" t="s">
        <v>13</v>
      </c>
    </row>
    <row r="236" spans="1:20">
      <c r="A236" s="23" t="s">
        <v>815</v>
      </c>
      <c r="B236" s="23" t="s">
        <v>816</v>
      </c>
      <c r="C236" s="23" t="s">
        <v>867</v>
      </c>
      <c r="D236" s="23" t="s">
        <v>822</v>
      </c>
      <c r="E236" s="24" t="s">
        <v>746</v>
      </c>
      <c r="F236" s="24"/>
      <c r="G236" s="24" t="s">
        <v>441</v>
      </c>
      <c r="H236" s="25" t="s">
        <v>445</v>
      </c>
      <c r="I236" s="26" t="s">
        <v>819</v>
      </c>
      <c r="J236" s="26" t="s">
        <v>819</v>
      </c>
      <c r="K236" s="26" t="s">
        <v>13</v>
      </c>
      <c r="L236" s="26" t="s">
        <v>13</v>
      </c>
      <c r="M236" s="26">
        <v>3</v>
      </c>
      <c r="N236" s="26">
        <v>1</v>
      </c>
      <c r="O236" s="26" t="s">
        <v>13</v>
      </c>
      <c r="P236" s="26" t="s">
        <v>13</v>
      </c>
      <c r="Q236" s="26" t="s">
        <v>13</v>
      </c>
      <c r="R236" s="26" t="s">
        <v>13</v>
      </c>
      <c r="S236" s="26">
        <v>2</v>
      </c>
      <c r="T236" s="26" t="s">
        <v>819</v>
      </c>
    </row>
    <row r="237" spans="1:20">
      <c r="A237" s="23" t="s">
        <v>815</v>
      </c>
      <c r="B237" s="23" t="s">
        <v>816</v>
      </c>
      <c r="C237" s="23" t="s">
        <v>867</v>
      </c>
      <c r="D237" s="23" t="s">
        <v>823</v>
      </c>
      <c r="E237" s="24" t="s">
        <v>746</v>
      </c>
      <c r="F237" s="24"/>
      <c r="G237" s="24" t="s">
        <v>441</v>
      </c>
      <c r="H237" s="25" t="s">
        <v>447</v>
      </c>
      <c r="I237" s="26" t="s">
        <v>819</v>
      </c>
      <c r="J237" s="26" t="s">
        <v>819</v>
      </c>
      <c r="K237" s="26" t="s">
        <v>13</v>
      </c>
      <c r="L237" s="26" t="s">
        <v>13</v>
      </c>
      <c r="M237" s="26">
        <v>22</v>
      </c>
      <c r="N237" s="26">
        <v>10</v>
      </c>
      <c r="O237" s="26" t="s">
        <v>13</v>
      </c>
      <c r="P237" s="26" t="s">
        <v>13</v>
      </c>
      <c r="Q237" s="26" t="s">
        <v>13</v>
      </c>
      <c r="R237" s="26" t="s">
        <v>13</v>
      </c>
      <c r="S237" s="26">
        <v>1</v>
      </c>
      <c r="T237" s="26" t="s">
        <v>819</v>
      </c>
    </row>
    <row r="238" spans="1:20">
      <c r="A238" s="23" t="s">
        <v>815</v>
      </c>
      <c r="B238" s="23" t="s">
        <v>816</v>
      </c>
      <c r="C238" s="23" t="s">
        <v>867</v>
      </c>
      <c r="D238" s="23" t="s">
        <v>824</v>
      </c>
      <c r="E238" s="24" t="s">
        <v>746</v>
      </c>
      <c r="F238" s="24"/>
      <c r="G238" s="24" t="s">
        <v>441</v>
      </c>
      <c r="H238" s="25" t="s">
        <v>449</v>
      </c>
      <c r="I238" s="26" t="s">
        <v>819</v>
      </c>
      <c r="J238" s="26" t="s">
        <v>819</v>
      </c>
      <c r="K238" s="26" t="s">
        <v>13</v>
      </c>
      <c r="L238" s="26" t="s">
        <v>13</v>
      </c>
      <c r="M238" s="26">
        <v>24</v>
      </c>
      <c r="N238" s="26">
        <v>32</v>
      </c>
      <c r="O238" s="26" t="s">
        <v>13</v>
      </c>
      <c r="P238" s="26" t="s">
        <v>13</v>
      </c>
      <c r="Q238" s="26" t="s">
        <v>13</v>
      </c>
      <c r="R238" s="26" t="s">
        <v>13</v>
      </c>
      <c r="S238" s="26" t="s">
        <v>13</v>
      </c>
      <c r="T238" s="26" t="s">
        <v>13</v>
      </c>
    </row>
    <row r="239" spans="1:20">
      <c r="A239" s="23" t="s">
        <v>815</v>
      </c>
      <c r="B239" s="23" t="s">
        <v>816</v>
      </c>
      <c r="C239" s="23" t="s">
        <v>867</v>
      </c>
      <c r="D239" s="23" t="s">
        <v>825</v>
      </c>
      <c r="E239" s="24" t="s">
        <v>746</v>
      </c>
      <c r="F239" s="24"/>
      <c r="G239" s="24" t="s">
        <v>441</v>
      </c>
      <c r="H239" s="25" t="s">
        <v>451</v>
      </c>
      <c r="I239" s="26" t="s">
        <v>819</v>
      </c>
      <c r="J239" s="26" t="s">
        <v>819</v>
      </c>
      <c r="K239" s="26" t="s">
        <v>13</v>
      </c>
      <c r="L239" s="26" t="s">
        <v>13</v>
      </c>
      <c r="M239" s="26">
        <v>80</v>
      </c>
      <c r="N239" s="26">
        <v>112</v>
      </c>
      <c r="O239" s="26" t="s">
        <v>13</v>
      </c>
      <c r="P239" s="26" t="s">
        <v>13</v>
      </c>
      <c r="Q239" s="26" t="s">
        <v>13</v>
      </c>
      <c r="R239" s="26" t="s">
        <v>13</v>
      </c>
      <c r="S239" s="26">
        <v>9</v>
      </c>
      <c r="T239" s="26">
        <v>1</v>
      </c>
    </row>
    <row r="240" spans="1:20">
      <c r="A240" s="23" t="s">
        <v>815</v>
      </c>
      <c r="B240" s="23" t="s">
        <v>816</v>
      </c>
      <c r="C240" s="23" t="s">
        <v>867</v>
      </c>
      <c r="D240" s="23" t="s">
        <v>826</v>
      </c>
      <c r="E240" s="24" t="s">
        <v>746</v>
      </c>
      <c r="F240" s="24"/>
      <c r="G240" s="24" t="s">
        <v>441</v>
      </c>
      <c r="H240" s="25" t="s">
        <v>453</v>
      </c>
      <c r="I240" s="26" t="s">
        <v>819</v>
      </c>
      <c r="J240" s="26" t="s">
        <v>819</v>
      </c>
      <c r="K240" s="26" t="s">
        <v>13</v>
      </c>
      <c r="L240" s="26" t="s">
        <v>13</v>
      </c>
      <c r="M240" s="26">
        <v>2</v>
      </c>
      <c r="N240" s="26" t="s">
        <v>819</v>
      </c>
      <c r="O240" s="26" t="s">
        <v>13</v>
      </c>
      <c r="P240" s="26" t="s">
        <v>13</v>
      </c>
      <c r="Q240" s="26" t="s">
        <v>13</v>
      </c>
      <c r="R240" s="26" t="s">
        <v>13</v>
      </c>
      <c r="S240" s="26">
        <v>1</v>
      </c>
      <c r="T240" s="26" t="s">
        <v>819</v>
      </c>
    </row>
    <row r="241" spans="1:20">
      <c r="A241" s="23" t="s">
        <v>815</v>
      </c>
      <c r="B241" s="23" t="s">
        <v>816</v>
      </c>
      <c r="C241" s="23" t="s">
        <v>867</v>
      </c>
      <c r="D241" s="23" t="s">
        <v>827</v>
      </c>
      <c r="E241" s="24" t="s">
        <v>746</v>
      </c>
      <c r="F241" s="24"/>
      <c r="G241" s="24" t="s">
        <v>441</v>
      </c>
      <c r="H241" s="25" t="s">
        <v>455</v>
      </c>
      <c r="I241" s="26" t="s">
        <v>819</v>
      </c>
      <c r="J241" s="26" t="s">
        <v>819</v>
      </c>
      <c r="K241" s="26" t="s">
        <v>13</v>
      </c>
      <c r="L241" s="26" t="s">
        <v>13</v>
      </c>
      <c r="M241" s="26">
        <v>1</v>
      </c>
      <c r="N241" s="26" t="s">
        <v>819</v>
      </c>
      <c r="O241" s="26" t="s">
        <v>13</v>
      </c>
      <c r="P241" s="26" t="s">
        <v>13</v>
      </c>
      <c r="Q241" s="26" t="s">
        <v>13</v>
      </c>
      <c r="R241" s="26" t="s">
        <v>13</v>
      </c>
      <c r="S241" s="26">
        <v>1</v>
      </c>
      <c r="T241" s="26" t="s">
        <v>819</v>
      </c>
    </row>
    <row r="242" spans="1:20">
      <c r="A242" s="23" t="s">
        <v>815</v>
      </c>
      <c r="B242" s="23" t="s">
        <v>816</v>
      </c>
      <c r="C242" s="23" t="s">
        <v>867</v>
      </c>
      <c r="D242" s="23" t="s">
        <v>828</v>
      </c>
      <c r="E242" s="24" t="s">
        <v>746</v>
      </c>
      <c r="F242" s="24"/>
      <c r="G242" s="24" t="s">
        <v>441</v>
      </c>
      <c r="H242" s="25" t="s">
        <v>457</v>
      </c>
      <c r="I242" s="26" t="s">
        <v>819</v>
      </c>
      <c r="J242" s="26" t="s">
        <v>819</v>
      </c>
      <c r="K242" s="26" t="s">
        <v>13</v>
      </c>
      <c r="L242" s="26" t="s">
        <v>13</v>
      </c>
      <c r="M242" s="26" t="s">
        <v>13</v>
      </c>
      <c r="N242" s="26" t="s">
        <v>13</v>
      </c>
      <c r="O242" s="26" t="s">
        <v>13</v>
      </c>
      <c r="P242" s="26" t="s">
        <v>13</v>
      </c>
      <c r="Q242" s="26" t="s">
        <v>13</v>
      </c>
      <c r="R242" s="26" t="s">
        <v>13</v>
      </c>
      <c r="S242" s="26" t="s">
        <v>13</v>
      </c>
      <c r="T242" s="26" t="s">
        <v>13</v>
      </c>
    </row>
    <row r="243" spans="1:20">
      <c r="A243" s="23" t="s">
        <v>815</v>
      </c>
      <c r="B243" s="23" t="s">
        <v>816</v>
      </c>
      <c r="C243" s="23" t="s">
        <v>867</v>
      </c>
      <c r="D243" s="23" t="s">
        <v>829</v>
      </c>
      <c r="E243" s="24" t="s">
        <v>746</v>
      </c>
      <c r="F243" s="24"/>
      <c r="G243" s="24" t="s">
        <v>441</v>
      </c>
      <c r="H243" s="25" t="s">
        <v>459</v>
      </c>
      <c r="I243" s="26" t="s">
        <v>819</v>
      </c>
      <c r="J243" s="26" t="s">
        <v>819</v>
      </c>
      <c r="K243" s="26" t="s">
        <v>13</v>
      </c>
      <c r="L243" s="26" t="s">
        <v>13</v>
      </c>
      <c r="M243" s="26">
        <v>1</v>
      </c>
      <c r="N243" s="26" t="s">
        <v>819</v>
      </c>
      <c r="O243" s="26" t="s">
        <v>13</v>
      </c>
      <c r="P243" s="26" t="s">
        <v>13</v>
      </c>
      <c r="Q243" s="26" t="s">
        <v>13</v>
      </c>
      <c r="R243" s="26" t="s">
        <v>13</v>
      </c>
      <c r="S243" s="26" t="s">
        <v>13</v>
      </c>
      <c r="T243" s="26" t="s">
        <v>13</v>
      </c>
    </row>
    <row r="244" spans="1:20">
      <c r="A244" s="23" t="s">
        <v>815</v>
      </c>
      <c r="B244" s="23" t="s">
        <v>816</v>
      </c>
      <c r="C244" s="23" t="s">
        <v>867</v>
      </c>
      <c r="D244" s="23" t="s">
        <v>830</v>
      </c>
      <c r="E244" s="24" t="s">
        <v>746</v>
      </c>
      <c r="F244" s="24"/>
      <c r="G244" s="24" t="s">
        <v>441</v>
      </c>
      <c r="H244" s="25" t="s">
        <v>461</v>
      </c>
      <c r="I244" s="26" t="s">
        <v>819</v>
      </c>
      <c r="J244" s="26" t="s">
        <v>819</v>
      </c>
      <c r="K244" s="26" t="s">
        <v>13</v>
      </c>
      <c r="L244" s="26" t="s">
        <v>13</v>
      </c>
      <c r="M244" s="26">
        <v>23</v>
      </c>
      <c r="N244" s="26">
        <v>12</v>
      </c>
      <c r="O244" s="26" t="s">
        <v>13</v>
      </c>
      <c r="P244" s="26" t="s">
        <v>13</v>
      </c>
      <c r="Q244" s="26" t="s">
        <v>13</v>
      </c>
      <c r="R244" s="26" t="s">
        <v>13</v>
      </c>
      <c r="S244" s="26">
        <v>1</v>
      </c>
      <c r="T244" s="26" t="s">
        <v>819</v>
      </c>
    </row>
    <row r="245" spans="1:20">
      <c r="A245" s="23" t="s">
        <v>815</v>
      </c>
      <c r="B245" s="23" t="s">
        <v>816</v>
      </c>
      <c r="C245" s="23" t="s">
        <v>867</v>
      </c>
      <c r="D245" s="23" t="s">
        <v>831</v>
      </c>
      <c r="E245" s="24" t="s">
        <v>746</v>
      </c>
      <c r="F245" s="24"/>
      <c r="G245" s="24" t="s">
        <v>441</v>
      </c>
      <c r="H245" s="25" t="s">
        <v>463</v>
      </c>
      <c r="I245" s="26" t="s">
        <v>819</v>
      </c>
      <c r="J245" s="26" t="s">
        <v>819</v>
      </c>
      <c r="K245" s="26" t="s">
        <v>13</v>
      </c>
      <c r="L245" s="26" t="s">
        <v>13</v>
      </c>
      <c r="M245" s="26">
        <v>66</v>
      </c>
      <c r="N245" s="26">
        <v>50</v>
      </c>
      <c r="O245" s="26" t="s">
        <v>13</v>
      </c>
      <c r="P245" s="26" t="s">
        <v>13</v>
      </c>
      <c r="Q245" s="26" t="s">
        <v>13</v>
      </c>
      <c r="R245" s="26" t="s">
        <v>13</v>
      </c>
      <c r="S245" s="26">
        <v>5</v>
      </c>
      <c r="T245" s="26">
        <v>1</v>
      </c>
    </row>
    <row r="246" spans="1:20">
      <c r="A246" s="23" t="s">
        <v>815</v>
      </c>
      <c r="B246" s="23" t="s">
        <v>816</v>
      </c>
      <c r="C246" s="23" t="s">
        <v>868</v>
      </c>
      <c r="D246" s="23" t="s">
        <v>816</v>
      </c>
      <c r="E246" s="24" t="s">
        <v>746</v>
      </c>
      <c r="F246" s="24"/>
      <c r="G246" s="24" t="s">
        <v>465</v>
      </c>
      <c r="H246" s="25"/>
      <c r="I246" s="26" t="s">
        <v>819</v>
      </c>
      <c r="J246" s="26" t="s">
        <v>819</v>
      </c>
      <c r="K246" s="26">
        <v>1</v>
      </c>
      <c r="L246" s="26" t="s">
        <v>819</v>
      </c>
      <c r="M246" s="26">
        <v>59</v>
      </c>
      <c r="N246" s="26">
        <v>14</v>
      </c>
      <c r="O246" s="26" t="s">
        <v>13</v>
      </c>
      <c r="P246" s="26" t="s">
        <v>13</v>
      </c>
      <c r="Q246" s="26">
        <v>8</v>
      </c>
      <c r="R246" s="26">
        <v>0</v>
      </c>
      <c r="S246" s="26">
        <v>9</v>
      </c>
      <c r="T246" s="26">
        <v>1</v>
      </c>
    </row>
    <row r="247" spans="1:20">
      <c r="A247" s="23" t="s">
        <v>815</v>
      </c>
      <c r="B247" s="23" t="s">
        <v>816</v>
      </c>
      <c r="C247" s="23" t="s">
        <v>868</v>
      </c>
      <c r="D247" s="23" t="s">
        <v>821</v>
      </c>
      <c r="E247" s="24" t="s">
        <v>746</v>
      </c>
      <c r="F247" s="24"/>
      <c r="G247" s="24" t="s">
        <v>465</v>
      </c>
      <c r="H247" s="25" t="s">
        <v>467</v>
      </c>
      <c r="I247" s="26" t="s">
        <v>819</v>
      </c>
      <c r="J247" s="26" t="s">
        <v>819</v>
      </c>
      <c r="K247" s="26" t="s">
        <v>13</v>
      </c>
      <c r="L247" s="26" t="s">
        <v>13</v>
      </c>
      <c r="M247" s="26">
        <v>15</v>
      </c>
      <c r="N247" s="26">
        <v>4</v>
      </c>
      <c r="O247" s="26" t="s">
        <v>13</v>
      </c>
      <c r="P247" s="26" t="s">
        <v>13</v>
      </c>
      <c r="Q247" s="26">
        <v>3</v>
      </c>
      <c r="R247" s="26">
        <v>0</v>
      </c>
      <c r="S247" s="26">
        <v>4</v>
      </c>
      <c r="T247" s="26">
        <v>0</v>
      </c>
    </row>
    <row r="248" spans="1:20">
      <c r="A248" s="23" t="s">
        <v>815</v>
      </c>
      <c r="B248" s="23" t="s">
        <v>816</v>
      </c>
      <c r="C248" s="23" t="s">
        <v>868</v>
      </c>
      <c r="D248" s="23" t="s">
        <v>822</v>
      </c>
      <c r="E248" s="24" t="s">
        <v>746</v>
      </c>
      <c r="F248" s="24"/>
      <c r="G248" s="24" t="s">
        <v>465</v>
      </c>
      <c r="H248" s="25" t="s">
        <v>469</v>
      </c>
      <c r="I248" s="26" t="s">
        <v>819</v>
      </c>
      <c r="J248" s="26" t="s">
        <v>819</v>
      </c>
      <c r="K248" s="26" t="s">
        <v>13</v>
      </c>
      <c r="L248" s="26" t="s">
        <v>13</v>
      </c>
      <c r="M248" s="26">
        <v>24</v>
      </c>
      <c r="N248" s="26">
        <v>7</v>
      </c>
      <c r="O248" s="26" t="s">
        <v>13</v>
      </c>
      <c r="P248" s="26" t="s">
        <v>13</v>
      </c>
      <c r="Q248" s="26" t="s">
        <v>13</v>
      </c>
      <c r="R248" s="26" t="s">
        <v>13</v>
      </c>
      <c r="S248" s="26" t="s">
        <v>13</v>
      </c>
      <c r="T248" s="26" t="s">
        <v>13</v>
      </c>
    </row>
    <row r="249" spans="1:20">
      <c r="A249" s="23" t="s">
        <v>815</v>
      </c>
      <c r="B249" s="23" t="s">
        <v>816</v>
      </c>
      <c r="C249" s="23" t="s">
        <v>868</v>
      </c>
      <c r="D249" s="23" t="s">
        <v>823</v>
      </c>
      <c r="E249" s="24" t="s">
        <v>746</v>
      </c>
      <c r="F249" s="24"/>
      <c r="G249" s="24" t="s">
        <v>465</v>
      </c>
      <c r="H249" s="25" t="s">
        <v>471</v>
      </c>
      <c r="I249" s="26" t="s">
        <v>819</v>
      </c>
      <c r="J249" s="26" t="s">
        <v>819</v>
      </c>
      <c r="K249" s="26" t="s">
        <v>13</v>
      </c>
      <c r="L249" s="26" t="s">
        <v>13</v>
      </c>
      <c r="M249" s="26">
        <v>2</v>
      </c>
      <c r="N249" s="26" t="s">
        <v>819</v>
      </c>
      <c r="O249" s="26" t="s">
        <v>13</v>
      </c>
      <c r="P249" s="26" t="s">
        <v>13</v>
      </c>
      <c r="Q249" s="26">
        <v>1</v>
      </c>
      <c r="R249" s="26" t="s">
        <v>819</v>
      </c>
      <c r="S249" s="26">
        <v>2</v>
      </c>
      <c r="T249" s="26" t="s">
        <v>819</v>
      </c>
    </row>
    <row r="250" spans="1:20">
      <c r="A250" s="23" t="s">
        <v>815</v>
      </c>
      <c r="B250" s="23" t="s">
        <v>816</v>
      </c>
      <c r="C250" s="23" t="s">
        <v>868</v>
      </c>
      <c r="D250" s="23" t="s">
        <v>824</v>
      </c>
      <c r="E250" s="24" t="s">
        <v>746</v>
      </c>
      <c r="F250" s="24"/>
      <c r="G250" s="24" t="s">
        <v>465</v>
      </c>
      <c r="H250" s="25" t="s">
        <v>473</v>
      </c>
      <c r="I250" s="26" t="s">
        <v>819</v>
      </c>
      <c r="J250" s="26" t="s">
        <v>819</v>
      </c>
      <c r="K250" s="26" t="s">
        <v>13</v>
      </c>
      <c r="L250" s="26" t="s">
        <v>13</v>
      </c>
      <c r="M250" s="26">
        <v>5</v>
      </c>
      <c r="N250" s="26" t="s">
        <v>819</v>
      </c>
      <c r="O250" s="26" t="s">
        <v>13</v>
      </c>
      <c r="P250" s="26" t="s">
        <v>13</v>
      </c>
      <c r="Q250" s="26">
        <v>1</v>
      </c>
      <c r="R250" s="26" t="s">
        <v>819</v>
      </c>
      <c r="S250" s="26">
        <v>1</v>
      </c>
      <c r="T250" s="26" t="s">
        <v>819</v>
      </c>
    </row>
    <row r="251" spans="1:20">
      <c r="A251" s="23" t="s">
        <v>815</v>
      </c>
      <c r="B251" s="23" t="s">
        <v>816</v>
      </c>
      <c r="C251" s="23" t="s">
        <v>868</v>
      </c>
      <c r="D251" s="23" t="s">
        <v>825</v>
      </c>
      <c r="E251" s="24" t="s">
        <v>746</v>
      </c>
      <c r="F251" s="24"/>
      <c r="G251" s="24" t="s">
        <v>465</v>
      </c>
      <c r="H251" s="25" t="s">
        <v>475</v>
      </c>
      <c r="I251" s="26" t="s">
        <v>819</v>
      </c>
      <c r="J251" s="26" t="s">
        <v>819</v>
      </c>
      <c r="K251" s="26">
        <v>1</v>
      </c>
      <c r="L251" s="26" t="s">
        <v>819</v>
      </c>
      <c r="M251" s="26">
        <v>7</v>
      </c>
      <c r="N251" s="26">
        <v>0</v>
      </c>
      <c r="O251" s="26" t="s">
        <v>13</v>
      </c>
      <c r="P251" s="26" t="s">
        <v>13</v>
      </c>
      <c r="Q251" s="26">
        <v>2</v>
      </c>
      <c r="R251" s="26" t="s">
        <v>819</v>
      </c>
      <c r="S251" s="26" t="s">
        <v>13</v>
      </c>
      <c r="T251" s="26" t="s">
        <v>13</v>
      </c>
    </row>
    <row r="252" spans="1:20">
      <c r="A252" s="23" t="s">
        <v>815</v>
      </c>
      <c r="B252" s="23" t="s">
        <v>816</v>
      </c>
      <c r="C252" s="23" t="s">
        <v>868</v>
      </c>
      <c r="D252" s="23" t="s">
        <v>826</v>
      </c>
      <c r="E252" s="24" t="s">
        <v>746</v>
      </c>
      <c r="F252" s="24"/>
      <c r="G252" s="24" t="s">
        <v>465</v>
      </c>
      <c r="H252" s="25" t="s">
        <v>477</v>
      </c>
      <c r="I252" s="26" t="s">
        <v>819</v>
      </c>
      <c r="J252" s="26" t="s">
        <v>819</v>
      </c>
      <c r="K252" s="26" t="s">
        <v>13</v>
      </c>
      <c r="L252" s="26" t="s">
        <v>13</v>
      </c>
      <c r="M252" s="26">
        <v>6</v>
      </c>
      <c r="N252" s="26">
        <v>1</v>
      </c>
      <c r="O252" s="26" t="s">
        <v>13</v>
      </c>
      <c r="P252" s="26" t="s">
        <v>13</v>
      </c>
      <c r="Q252" s="26">
        <v>1</v>
      </c>
      <c r="R252" s="26" t="s">
        <v>819</v>
      </c>
      <c r="S252" s="26">
        <v>2</v>
      </c>
      <c r="T252" s="26" t="s">
        <v>819</v>
      </c>
    </row>
    <row r="253" spans="1:20">
      <c r="A253" s="23" t="s">
        <v>815</v>
      </c>
      <c r="B253" s="23" t="s">
        <v>816</v>
      </c>
      <c r="C253" s="23" t="s">
        <v>868</v>
      </c>
      <c r="D253" s="23" t="s">
        <v>827</v>
      </c>
      <c r="E253" s="24" t="s">
        <v>746</v>
      </c>
      <c r="F253" s="24"/>
      <c r="G253" s="24" t="s">
        <v>465</v>
      </c>
      <c r="H253" s="25" t="s">
        <v>479</v>
      </c>
      <c r="I253" s="26" t="s">
        <v>819</v>
      </c>
      <c r="J253" s="26" t="s">
        <v>819</v>
      </c>
      <c r="K253" s="26" t="s">
        <v>13</v>
      </c>
      <c r="L253" s="26" t="s">
        <v>13</v>
      </c>
      <c r="M253" s="26" t="s">
        <v>13</v>
      </c>
      <c r="N253" s="26" t="s">
        <v>13</v>
      </c>
      <c r="O253" s="26" t="s">
        <v>13</v>
      </c>
      <c r="P253" s="26" t="s">
        <v>13</v>
      </c>
      <c r="Q253" s="26" t="s">
        <v>13</v>
      </c>
      <c r="R253" s="26" t="s">
        <v>13</v>
      </c>
      <c r="S253" s="26" t="s">
        <v>13</v>
      </c>
      <c r="T253" s="26" t="s">
        <v>13</v>
      </c>
    </row>
    <row r="254" spans="1:20">
      <c r="A254" s="23" t="s">
        <v>815</v>
      </c>
      <c r="B254" s="23" t="s">
        <v>816</v>
      </c>
      <c r="C254" s="23" t="s">
        <v>869</v>
      </c>
      <c r="D254" s="23" t="s">
        <v>816</v>
      </c>
      <c r="E254" s="24" t="s">
        <v>746</v>
      </c>
      <c r="F254" s="24"/>
      <c r="G254" s="24" t="s">
        <v>481</v>
      </c>
      <c r="H254" s="25"/>
      <c r="I254" s="26" t="s">
        <v>819</v>
      </c>
      <c r="J254" s="26" t="s">
        <v>819</v>
      </c>
      <c r="K254" s="26" t="s">
        <v>13</v>
      </c>
      <c r="L254" s="26" t="s">
        <v>13</v>
      </c>
      <c r="M254" s="26">
        <v>134</v>
      </c>
      <c r="N254" s="26">
        <v>356</v>
      </c>
      <c r="O254" s="26" t="s">
        <v>13</v>
      </c>
      <c r="P254" s="26" t="s">
        <v>13</v>
      </c>
      <c r="Q254" s="26" t="s">
        <v>13</v>
      </c>
      <c r="R254" s="26" t="s">
        <v>13</v>
      </c>
      <c r="S254" s="26">
        <v>10</v>
      </c>
      <c r="T254" s="26">
        <v>2</v>
      </c>
    </row>
    <row r="255" spans="1:20">
      <c r="A255" s="23" t="s">
        <v>815</v>
      </c>
      <c r="B255" s="23" t="s">
        <v>816</v>
      </c>
      <c r="C255" s="23" t="s">
        <v>869</v>
      </c>
      <c r="D255" s="23" t="s">
        <v>821</v>
      </c>
      <c r="E255" s="24" t="s">
        <v>746</v>
      </c>
      <c r="F255" s="24"/>
      <c r="G255" s="24" t="s">
        <v>481</v>
      </c>
      <c r="H255" s="25" t="s">
        <v>483</v>
      </c>
      <c r="I255" s="26" t="s">
        <v>819</v>
      </c>
      <c r="J255" s="26" t="s">
        <v>819</v>
      </c>
      <c r="K255" s="26" t="s">
        <v>13</v>
      </c>
      <c r="L255" s="26" t="s">
        <v>13</v>
      </c>
      <c r="M255" s="26">
        <v>46</v>
      </c>
      <c r="N255" s="26">
        <v>85</v>
      </c>
      <c r="O255" s="26" t="s">
        <v>13</v>
      </c>
      <c r="P255" s="26" t="s">
        <v>13</v>
      </c>
      <c r="Q255" s="26" t="s">
        <v>13</v>
      </c>
      <c r="R255" s="26" t="s">
        <v>13</v>
      </c>
      <c r="S255" s="26">
        <v>1</v>
      </c>
      <c r="T255" s="26" t="s">
        <v>819</v>
      </c>
    </row>
    <row r="256" spans="1:20">
      <c r="A256" s="23" t="s">
        <v>815</v>
      </c>
      <c r="B256" s="23" t="s">
        <v>816</v>
      </c>
      <c r="C256" s="23" t="s">
        <v>869</v>
      </c>
      <c r="D256" s="23" t="s">
        <v>822</v>
      </c>
      <c r="E256" s="24" t="s">
        <v>746</v>
      </c>
      <c r="F256" s="24"/>
      <c r="G256" s="24" t="s">
        <v>481</v>
      </c>
      <c r="H256" s="25" t="s">
        <v>485</v>
      </c>
      <c r="I256" s="26" t="s">
        <v>819</v>
      </c>
      <c r="J256" s="26" t="s">
        <v>819</v>
      </c>
      <c r="K256" s="26" t="s">
        <v>13</v>
      </c>
      <c r="L256" s="26" t="s">
        <v>13</v>
      </c>
      <c r="M256" s="26">
        <v>5</v>
      </c>
      <c r="N256" s="26">
        <v>3</v>
      </c>
      <c r="O256" s="26" t="s">
        <v>13</v>
      </c>
      <c r="P256" s="26" t="s">
        <v>13</v>
      </c>
      <c r="Q256" s="26" t="s">
        <v>13</v>
      </c>
      <c r="R256" s="26" t="s">
        <v>13</v>
      </c>
      <c r="S256" s="26" t="s">
        <v>13</v>
      </c>
      <c r="T256" s="26" t="s">
        <v>13</v>
      </c>
    </row>
    <row r="257" spans="1:20">
      <c r="A257" s="23" t="s">
        <v>815</v>
      </c>
      <c r="B257" s="23" t="s">
        <v>816</v>
      </c>
      <c r="C257" s="23" t="s">
        <v>869</v>
      </c>
      <c r="D257" s="23" t="s">
        <v>823</v>
      </c>
      <c r="E257" s="24" t="s">
        <v>746</v>
      </c>
      <c r="F257" s="24"/>
      <c r="G257" s="24" t="s">
        <v>481</v>
      </c>
      <c r="H257" s="25" t="s">
        <v>487</v>
      </c>
      <c r="I257" s="26" t="s">
        <v>819</v>
      </c>
      <c r="J257" s="26" t="s">
        <v>819</v>
      </c>
      <c r="K257" s="26" t="s">
        <v>13</v>
      </c>
      <c r="L257" s="26" t="s">
        <v>13</v>
      </c>
      <c r="M257" s="26" t="s">
        <v>13</v>
      </c>
      <c r="N257" s="26" t="s">
        <v>13</v>
      </c>
      <c r="O257" s="26" t="s">
        <v>13</v>
      </c>
      <c r="P257" s="26" t="s">
        <v>13</v>
      </c>
      <c r="Q257" s="26" t="s">
        <v>13</v>
      </c>
      <c r="R257" s="26" t="s">
        <v>13</v>
      </c>
      <c r="S257" s="26" t="s">
        <v>13</v>
      </c>
      <c r="T257" s="26" t="s">
        <v>13</v>
      </c>
    </row>
    <row r="258" spans="1:20">
      <c r="A258" s="23" t="s">
        <v>815</v>
      </c>
      <c r="B258" s="23" t="s">
        <v>816</v>
      </c>
      <c r="C258" s="23" t="s">
        <v>869</v>
      </c>
      <c r="D258" s="23" t="s">
        <v>824</v>
      </c>
      <c r="E258" s="24" t="s">
        <v>746</v>
      </c>
      <c r="F258" s="24"/>
      <c r="G258" s="24" t="s">
        <v>481</v>
      </c>
      <c r="H258" s="25" t="s">
        <v>489</v>
      </c>
      <c r="I258" s="26" t="s">
        <v>819</v>
      </c>
      <c r="J258" s="26" t="s">
        <v>819</v>
      </c>
      <c r="K258" s="26" t="s">
        <v>13</v>
      </c>
      <c r="L258" s="26" t="s">
        <v>13</v>
      </c>
      <c r="M258" s="26">
        <v>49</v>
      </c>
      <c r="N258" s="26">
        <v>144</v>
      </c>
      <c r="O258" s="26" t="s">
        <v>13</v>
      </c>
      <c r="P258" s="26" t="s">
        <v>13</v>
      </c>
      <c r="Q258" s="26" t="s">
        <v>13</v>
      </c>
      <c r="R258" s="26" t="s">
        <v>13</v>
      </c>
      <c r="S258" s="26">
        <v>2</v>
      </c>
      <c r="T258" s="26" t="s">
        <v>819</v>
      </c>
    </row>
    <row r="259" spans="1:20">
      <c r="A259" s="23" t="s">
        <v>815</v>
      </c>
      <c r="B259" s="23" t="s">
        <v>816</v>
      </c>
      <c r="C259" s="23" t="s">
        <v>869</v>
      </c>
      <c r="D259" s="23" t="s">
        <v>825</v>
      </c>
      <c r="E259" s="24" t="s">
        <v>746</v>
      </c>
      <c r="F259" s="24"/>
      <c r="G259" s="24" t="s">
        <v>481</v>
      </c>
      <c r="H259" s="25" t="s">
        <v>491</v>
      </c>
      <c r="I259" s="26" t="s">
        <v>819</v>
      </c>
      <c r="J259" s="26" t="s">
        <v>819</v>
      </c>
      <c r="K259" s="26" t="s">
        <v>13</v>
      </c>
      <c r="L259" s="26" t="s">
        <v>13</v>
      </c>
      <c r="M259" s="26" t="s">
        <v>13</v>
      </c>
      <c r="N259" s="26" t="s">
        <v>13</v>
      </c>
      <c r="O259" s="26" t="s">
        <v>13</v>
      </c>
      <c r="P259" s="26" t="s">
        <v>13</v>
      </c>
      <c r="Q259" s="26" t="s">
        <v>13</v>
      </c>
      <c r="R259" s="26" t="s">
        <v>13</v>
      </c>
      <c r="S259" s="26" t="s">
        <v>13</v>
      </c>
      <c r="T259" s="26" t="s">
        <v>13</v>
      </c>
    </row>
    <row r="260" spans="1:20">
      <c r="A260" s="23" t="s">
        <v>815</v>
      </c>
      <c r="B260" s="23" t="s">
        <v>816</v>
      </c>
      <c r="C260" s="23" t="s">
        <v>869</v>
      </c>
      <c r="D260" s="23" t="s">
        <v>826</v>
      </c>
      <c r="E260" s="24" t="s">
        <v>746</v>
      </c>
      <c r="F260" s="24"/>
      <c r="G260" s="24" t="s">
        <v>481</v>
      </c>
      <c r="H260" s="25" t="s">
        <v>493</v>
      </c>
      <c r="I260" s="26" t="s">
        <v>819</v>
      </c>
      <c r="J260" s="26" t="s">
        <v>819</v>
      </c>
      <c r="K260" s="26" t="s">
        <v>13</v>
      </c>
      <c r="L260" s="26" t="s">
        <v>13</v>
      </c>
      <c r="M260" s="26">
        <v>20</v>
      </c>
      <c r="N260" s="26">
        <v>84</v>
      </c>
      <c r="O260" s="26" t="s">
        <v>13</v>
      </c>
      <c r="P260" s="26" t="s">
        <v>13</v>
      </c>
      <c r="Q260" s="26" t="s">
        <v>13</v>
      </c>
      <c r="R260" s="26" t="s">
        <v>13</v>
      </c>
      <c r="S260" s="26">
        <v>2</v>
      </c>
      <c r="T260" s="26" t="s">
        <v>819</v>
      </c>
    </row>
    <row r="261" spans="1:20">
      <c r="A261" s="23" t="s">
        <v>815</v>
      </c>
      <c r="B261" s="23" t="s">
        <v>816</v>
      </c>
      <c r="C261" s="23" t="s">
        <v>869</v>
      </c>
      <c r="D261" s="23" t="s">
        <v>827</v>
      </c>
      <c r="E261" s="24" t="s">
        <v>746</v>
      </c>
      <c r="F261" s="24"/>
      <c r="G261" s="24" t="s">
        <v>481</v>
      </c>
      <c r="H261" s="25" t="s">
        <v>495</v>
      </c>
      <c r="I261" s="26" t="s">
        <v>819</v>
      </c>
      <c r="J261" s="26" t="s">
        <v>819</v>
      </c>
      <c r="K261" s="26" t="s">
        <v>13</v>
      </c>
      <c r="L261" s="26" t="s">
        <v>13</v>
      </c>
      <c r="M261" s="26" t="s">
        <v>13</v>
      </c>
      <c r="N261" s="26" t="s">
        <v>13</v>
      </c>
      <c r="O261" s="26" t="s">
        <v>13</v>
      </c>
      <c r="P261" s="26" t="s">
        <v>13</v>
      </c>
      <c r="Q261" s="26" t="s">
        <v>13</v>
      </c>
      <c r="R261" s="26" t="s">
        <v>13</v>
      </c>
      <c r="S261" s="26" t="s">
        <v>13</v>
      </c>
      <c r="T261" s="26" t="s">
        <v>13</v>
      </c>
    </row>
    <row r="262" spans="1:20">
      <c r="A262" s="23" t="s">
        <v>815</v>
      </c>
      <c r="B262" s="23" t="s">
        <v>816</v>
      </c>
      <c r="C262" s="23" t="s">
        <v>869</v>
      </c>
      <c r="D262" s="23" t="s">
        <v>828</v>
      </c>
      <c r="E262" s="24" t="s">
        <v>746</v>
      </c>
      <c r="F262" s="24"/>
      <c r="G262" s="24" t="s">
        <v>481</v>
      </c>
      <c r="H262" s="25" t="s">
        <v>497</v>
      </c>
      <c r="I262" s="26" t="s">
        <v>819</v>
      </c>
      <c r="J262" s="26" t="s">
        <v>819</v>
      </c>
      <c r="K262" s="26" t="s">
        <v>13</v>
      </c>
      <c r="L262" s="26" t="s">
        <v>13</v>
      </c>
      <c r="M262" s="26">
        <v>11</v>
      </c>
      <c r="N262" s="26">
        <v>22</v>
      </c>
      <c r="O262" s="26" t="s">
        <v>13</v>
      </c>
      <c r="P262" s="26" t="s">
        <v>13</v>
      </c>
      <c r="Q262" s="26" t="s">
        <v>13</v>
      </c>
      <c r="R262" s="26" t="s">
        <v>13</v>
      </c>
      <c r="S262" s="26" t="s">
        <v>13</v>
      </c>
      <c r="T262" s="26" t="s">
        <v>13</v>
      </c>
    </row>
    <row r="263" spans="1:20">
      <c r="A263" s="23" t="s">
        <v>815</v>
      </c>
      <c r="B263" s="23" t="s">
        <v>816</v>
      </c>
      <c r="C263" s="23" t="s">
        <v>869</v>
      </c>
      <c r="D263" s="23" t="s">
        <v>829</v>
      </c>
      <c r="E263" s="24" t="s">
        <v>746</v>
      </c>
      <c r="F263" s="24"/>
      <c r="G263" s="24" t="s">
        <v>481</v>
      </c>
      <c r="H263" s="25" t="s">
        <v>499</v>
      </c>
      <c r="I263" s="26" t="s">
        <v>819</v>
      </c>
      <c r="J263" s="26" t="s">
        <v>819</v>
      </c>
      <c r="K263" s="26" t="s">
        <v>13</v>
      </c>
      <c r="L263" s="26" t="s">
        <v>13</v>
      </c>
      <c r="M263" s="26" t="s">
        <v>13</v>
      </c>
      <c r="N263" s="26" t="s">
        <v>13</v>
      </c>
      <c r="O263" s="26" t="s">
        <v>13</v>
      </c>
      <c r="P263" s="26" t="s">
        <v>13</v>
      </c>
      <c r="Q263" s="26" t="s">
        <v>13</v>
      </c>
      <c r="R263" s="26" t="s">
        <v>13</v>
      </c>
      <c r="S263" s="26">
        <v>1</v>
      </c>
      <c r="T263" s="26" t="s">
        <v>819</v>
      </c>
    </row>
    <row r="264" spans="1:20">
      <c r="A264" s="23" t="s">
        <v>815</v>
      </c>
      <c r="B264" s="23" t="s">
        <v>816</v>
      </c>
      <c r="C264" s="23" t="s">
        <v>869</v>
      </c>
      <c r="D264" s="23" t="s">
        <v>830</v>
      </c>
      <c r="E264" s="24" t="s">
        <v>746</v>
      </c>
      <c r="F264" s="24"/>
      <c r="G264" s="24" t="s">
        <v>481</v>
      </c>
      <c r="H264" s="25" t="s">
        <v>501</v>
      </c>
      <c r="I264" s="26" t="s">
        <v>819</v>
      </c>
      <c r="J264" s="26" t="s">
        <v>819</v>
      </c>
      <c r="K264" s="26" t="s">
        <v>13</v>
      </c>
      <c r="L264" s="26" t="s">
        <v>13</v>
      </c>
      <c r="M264" s="26" t="s">
        <v>13</v>
      </c>
      <c r="N264" s="26" t="s">
        <v>13</v>
      </c>
      <c r="O264" s="26" t="s">
        <v>13</v>
      </c>
      <c r="P264" s="26" t="s">
        <v>13</v>
      </c>
      <c r="Q264" s="26" t="s">
        <v>13</v>
      </c>
      <c r="R264" s="26" t="s">
        <v>13</v>
      </c>
      <c r="S264" s="26">
        <v>1</v>
      </c>
      <c r="T264" s="26" t="s">
        <v>819</v>
      </c>
    </row>
    <row r="265" spans="1:20">
      <c r="A265" s="23" t="s">
        <v>815</v>
      </c>
      <c r="B265" s="23" t="s">
        <v>816</v>
      </c>
      <c r="C265" s="23" t="s">
        <v>869</v>
      </c>
      <c r="D265" s="23" t="s">
        <v>831</v>
      </c>
      <c r="E265" s="24" t="s">
        <v>746</v>
      </c>
      <c r="F265" s="24"/>
      <c r="G265" s="24" t="s">
        <v>481</v>
      </c>
      <c r="H265" s="25" t="s">
        <v>503</v>
      </c>
      <c r="I265" s="26" t="s">
        <v>819</v>
      </c>
      <c r="J265" s="26" t="s">
        <v>819</v>
      </c>
      <c r="K265" s="26" t="s">
        <v>13</v>
      </c>
      <c r="L265" s="26" t="s">
        <v>13</v>
      </c>
      <c r="M265" s="26">
        <v>3</v>
      </c>
      <c r="N265" s="26">
        <v>18</v>
      </c>
      <c r="O265" s="26" t="s">
        <v>13</v>
      </c>
      <c r="P265" s="26" t="s">
        <v>13</v>
      </c>
      <c r="Q265" s="26" t="s">
        <v>13</v>
      </c>
      <c r="R265" s="26" t="s">
        <v>13</v>
      </c>
      <c r="S265" s="26">
        <v>1</v>
      </c>
      <c r="T265" s="26" t="s">
        <v>819</v>
      </c>
    </row>
    <row r="266" spans="1:20">
      <c r="A266" s="23" t="s">
        <v>815</v>
      </c>
      <c r="B266" s="23" t="s">
        <v>816</v>
      </c>
      <c r="C266" s="23" t="s">
        <v>869</v>
      </c>
      <c r="D266" s="23" t="s">
        <v>838</v>
      </c>
      <c r="E266" s="24" t="s">
        <v>746</v>
      </c>
      <c r="F266" s="24"/>
      <c r="G266" s="24" t="s">
        <v>481</v>
      </c>
      <c r="H266" s="25" t="s">
        <v>505</v>
      </c>
      <c r="I266" s="26" t="s">
        <v>819</v>
      </c>
      <c r="J266" s="26" t="s">
        <v>819</v>
      </c>
      <c r="K266" s="26" t="s">
        <v>13</v>
      </c>
      <c r="L266" s="26" t="s">
        <v>13</v>
      </c>
      <c r="M266" s="26" t="s">
        <v>13</v>
      </c>
      <c r="N266" s="26" t="s">
        <v>13</v>
      </c>
      <c r="O266" s="26" t="s">
        <v>13</v>
      </c>
      <c r="P266" s="26" t="s">
        <v>13</v>
      </c>
      <c r="Q266" s="26" t="s">
        <v>13</v>
      </c>
      <c r="R266" s="26" t="s">
        <v>13</v>
      </c>
      <c r="S266" s="26">
        <v>2</v>
      </c>
      <c r="T266" s="26" t="s">
        <v>819</v>
      </c>
    </row>
    <row r="267" spans="1:20">
      <c r="A267" s="23" t="s">
        <v>815</v>
      </c>
      <c r="B267" s="23" t="s">
        <v>816</v>
      </c>
      <c r="C267" s="23" t="s">
        <v>870</v>
      </c>
      <c r="D267" s="23" t="s">
        <v>816</v>
      </c>
      <c r="E267" s="24" t="s">
        <v>746</v>
      </c>
      <c r="F267" s="24"/>
      <c r="G267" s="24" t="s">
        <v>507</v>
      </c>
      <c r="H267" s="25"/>
      <c r="I267" s="26" t="s">
        <v>819</v>
      </c>
      <c r="J267" s="26" t="s">
        <v>819</v>
      </c>
      <c r="K267" s="26" t="s">
        <v>13</v>
      </c>
      <c r="L267" s="26" t="s">
        <v>13</v>
      </c>
      <c r="M267" s="26" t="s">
        <v>13</v>
      </c>
      <c r="N267" s="26" t="s">
        <v>13</v>
      </c>
      <c r="O267" s="26" t="s">
        <v>13</v>
      </c>
      <c r="P267" s="26" t="s">
        <v>13</v>
      </c>
      <c r="Q267" s="26" t="s">
        <v>13</v>
      </c>
      <c r="R267" s="26" t="s">
        <v>13</v>
      </c>
      <c r="S267" s="26">
        <v>1</v>
      </c>
      <c r="T267" s="26" t="s">
        <v>819</v>
      </c>
    </row>
    <row r="268" spans="1:20">
      <c r="A268" s="23" t="s">
        <v>815</v>
      </c>
      <c r="B268" s="23" t="s">
        <v>816</v>
      </c>
      <c r="C268" s="23" t="s">
        <v>870</v>
      </c>
      <c r="D268" s="23" t="s">
        <v>821</v>
      </c>
      <c r="E268" s="24" t="s">
        <v>746</v>
      </c>
      <c r="F268" s="24"/>
      <c r="G268" s="24" t="s">
        <v>507</v>
      </c>
      <c r="H268" s="25" t="s">
        <v>509</v>
      </c>
      <c r="I268" s="26" t="s">
        <v>819</v>
      </c>
      <c r="J268" s="26" t="s">
        <v>819</v>
      </c>
      <c r="K268" s="26" t="s">
        <v>819</v>
      </c>
      <c r="L268" s="26" t="s">
        <v>819</v>
      </c>
      <c r="M268" s="26" t="s">
        <v>819</v>
      </c>
      <c r="N268" s="26" t="s">
        <v>819</v>
      </c>
      <c r="O268" s="26" t="s">
        <v>819</v>
      </c>
      <c r="P268" s="26" t="s">
        <v>819</v>
      </c>
      <c r="Q268" s="26" t="s">
        <v>819</v>
      </c>
      <c r="R268" s="26" t="s">
        <v>819</v>
      </c>
      <c r="S268" s="26" t="s">
        <v>819</v>
      </c>
      <c r="T268" s="26" t="s">
        <v>819</v>
      </c>
    </row>
    <row r="269" spans="1:20">
      <c r="A269" s="23" t="s">
        <v>815</v>
      </c>
      <c r="B269" s="23" t="s">
        <v>816</v>
      </c>
      <c r="C269" s="23" t="s">
        <v>870</v>
      </c>
      <c r="D269" s="23" t="s">
        <v>822</v>
      </c>
      <c r="E269" s="24" t="s">
        <v>746</v>
      </c>
      <c r="F269" s="24"/>
      <c r="G269" s="24" t="s">
        <v>507</v>
      </c>
      <c r="H269" s="25" t="s">
        <v>511</v>
      </c>
      <c r="I269" s="26" t="s">
        <v>819</v>
      </c>
      <c r="J269" s="26" t="s">
        <v>819</v>
      </c>
      <c r="K269" s="26" t="s">
        <v>13</v>
      </c>
      <c r="L269" s="26" t="s">
        <v>13</v>
      </c>
      <c r="M269" s="26" t="s">
        <v>13</v>
      </c>
      <c r="N269" s="26" t="s">
        <v>13</v>
      </c>
      <c r="O269" s="26" t="s">
        <v>13</v>
      </c>
      <c r="P269" s="26" t="s">
        <v>13</v>
      </c>
      <c r="Q269" s="26" t="s">
        <v>13</v>
      </c>
      <c r="R269" s="26" t="s">
        <v>13</v>
      </c>
      <c r="S269" s="26" t="s">
        <v>13</v>
      </c>
      <c r="T269" s="26" t="s">
        <v>13</v>
      </c>
    </row>
    <row r="270" spans="1:20">
      <c r="A270" s="23" t="s">
        <v>815</v>
      </c>
      <c r="B270" s="23" t="s">
        <v>816</v>
      </c>
      <c r="C270" s="23" t="s">
        <v>870</v>
      </c>
      <c r="D270" s="23" t="s">
        <v>823</v>
      </c>
      <c r="E270" s="24" t="s">
        <v>746</v>
      </c>
      <c r="F270" s="24"/>
      <c r="G270" s="24" t="s">
        <v>507</v>
      </c>
      <c r="H270" s="25" t="s">
        <v>513</v>
      </c>
      <c r="I270" s="26" t="s">
        <v>819</v>
      </c>
      <c r="J270" s="26" t="s">
        <v>819</v>
      </c>
      <c r="K270" s="26" t="s">
        <v>13</v>
      </c>
      <c r="L270" s="26" t="s">
        <v>13</v>
      </c>
      <c r="M270" s="26" t="s">
        <v>13</v>
      </c>
      <c r="N270" s="26" t="s">
        <v>13</v>
      </c>
      <c r="O270" s="26" t="s">
        <v>13</v>
      </c>
      <c r="P270" s="26" t="s">
        <v>13</v>
      </c>
      <c r="Q270" s="26" t="s">
        <v>13</v>
      </c>
      <c r="R270" s="26" t="s">
        <v>13</v>
      </c>
      <c r="S270" s="26" t="s">
        <v>13</v>
      </c>
      <c r="T270" s="26" t="s">
        <v>13</v>
      </c>
    </row>
    <row r="271" spans="1:20">
      <c r="A271" s="23" t="s">
        <v>815</v>
      </c>
      <c r="B271" s="23" t="s">
        <v>816</v>
      </c>
      <c r="C271" s="23" t="s">
        <v>870</v>
      </c>
      <c r="D271" s="23" t="s">
        <v>824</v>
      </c>
      <c r="E271" s="24" t="s">
        <v>746</v>
      </c>
      <c r="F271" s="24"/>
      <c r="G271" s="24" t="s">
        <v>507</v>
      </c>
      <c r="H271" s="25" t="s">
        <v>515</v>
      </c>
      <c r="I271" s="26" t="s">
        <v>819</v>
      </c>
      <c r="J271" s="26" t="s">
        <v>819</v>
      </c>
      <c r="K271" s="26" t="s">
        <v>13</v>
      </c>
      <c r="L271" s="26" t="s">
        <v>13</v>
      </c>
      <c r="M271" s="26" t="s">
        <v>13</v>
      </c>
      <c r="N271" s="26" t="s">
        <v>13</v>
      </c>
      <c r="O271" s="26" t="s">
        <v>13</v>
      </c>
      <c r="P271" s="26" t="s">
        <v>13</v>
      </c>
      <c r="Q271" s="26" t="s">
        <v>13</v>
      </c>
      <c r="R271" s="26" t="s">
        <v>13</v>
      </c>
      <c r="S271" s="26">
        <v>1</v>
      </c>
      <c r="T271" s="26" t="s">
        <v>819</v>
      </c>
    </row>
    <row r="272" spans="1:20">
      <c r="A272" s="23" t="s">
        <v>815</v>
      </c>
      <c r="B272" s="23" t="s">
        <v>816</v>
      </c>
      <c r="C272" s="23" t="s">
        <v>870</v>
      </c>
      <c r="D272" s="23" t="s">
        <v>825</v>
      </c>
      <c r="E272" s="24" t="s">
        <v>746</v>
      </c>
      <c r="F272" s="24"/>
      <c r="G272" s="24" t="s">
        <v>507</v>
      </c>
      <c r="H272" s="25" t="s">
        <v>517</v>
      </c>
      <c r="I272" s="26" t="s">
        <v>819</v>
      </c>
      <c r="J272" s="26" t="s">
        <v>819</v>
      </c>
      <c r="K272" s="26" t="s">
        <v>819</v>
      </c>
      <c r="L272" s="26" t="s">
        <v>819</v>
      </c>
      <c r="M272" s="26" t="s">
        <v>819</v>
      </c>
      <c r="N272" s="26" t="s">
        <v>819</v>
      </c>
      <c r="O272" s="26" t="s">
        <v>819</v>
      </c>
      <c r="P272" s="26" t="s">
        <v>819</v>
      </c>
      <c r="Q272" s="26" t="s">
        <v>819</v>
      </c>
      <c r="R272" s="26" t="s">
        <v>819</v>
      </c>
      <c r="S272" s="26" t="s">
        <v>819</v>
      </c>
      <c r="T272" s="26" t="s">
        <v>819</v>
      </c>
    </row>
    <row r="273" spans="1:20">
      <c r="A273" s="23" t="s">
        <v>815</v>
      </c>
      <c r="B273" s="23" t="s">
        <v>816</v>
      </c>
      <c r="C273" s="23" t="s">
        <v>870</v>
      </c>
      <c r="D273" s="23" t="s">
        <v>826</v>
      </c>
      <c r="E273" s="24" t="s">
        <v>746</v>
      </c>
      <c r="F273" s="24"/>
      <c r="G273" s="24" t="s">
        <v>507</v>
      </c>
      <c r="H273" s="25" t="s">
        <v>519</v>
      </c>
      <c r="I273" s="26" t="s">
        <v>819</v>
      </c>
      <c r="J273" s="26" t="s">
        <v>819</v>
      </c>
      <c r="K273" s="26" t="s">
        <v>13</v>
      </c>
      <c r="L273" s="26" t="s">
        <v>13</v>
      </c>
      <c r="M273" s="26" t="s">
        <v>13</v>
      </c>
      <c r="N273" s="26" t="s">
        <v>13</v>
      </c>
      <c r="O273" s="26" t="s">
        <v>13</v>
      </c>
      <c r="P273" s="26" t="s">
        <v>13</v>
      </c>
      <c r="Q273" s="26" t="s">
        <v>13</v>
      </c>
      <c r="R273" s="26" t="s">
        <v>13</v>
      </c>
      <c r="S273" s="26" t="s">
        <v>13</v>
      </c>
      <c r="T273" s="26" t="s">
        <v>13</v>
      </c>
    </row>
    <row r="274" spans="1:20">
      <c r="A274" s="23" t="s">
        <v>815</v>
      </c>
      <c r="B274" s="23" t="s">
        <v>816</v>
      </c>
      <c r="C274" s="23" t="s">
        <v>871</v>
      </c>
      <c r="D274" s="23" t="s">
        <v>816</v>
      </c>
      <c r="E274" s="24" t="s">
        <v>746</v>
      </c>
      <c r="F274" s="24"/>
      <c r="G274" s="24" t="s">
        <v>521</v>
      </c>
      <c r="H274" s="25"/>
      <c r="I274" s="26" t="s">
        <v>819</v>
      </c>
      <c r="J274" s="26" t="s">
        <v>819</v>
      </c>
      <c r="K274" s="26">
        <v>1</v>
      </c>
      <c r="L274" s="26" t="s">
        <v>819</v>
      </c>
      <c r="M274" s="26">
        <v>16</v>
      </c>
      <c r="N274" s="26">
        <v>6</v>
      </c>
      <c r="O274" s="26" t="s">
        <v>13</v>
      </c>
      <c r="P274" s="26" t="s">
        <v>13</v>
      </c>
      <c r="Q274" s="26" t="s">
        <v>13</v>
      </c>
      <c r="R274" s="26" t="s">
        <v>13</v>
      </c>
      <c r="S274" s="26">
        <v>11</v>
      </c>
      <c r="T274" s="26">
        <v>4</v>
      </c>
    </row>
    <row r="275" spans="1:20">
      <c r="A275" s="23" t="s">
        <v>815</v>
      </c>
      <c r="B275" s="23" t="s">
        <v>816</v>
      </c>
      <c r="C275" s="23" t="s">
        <v>871</v>
      </c>
      <c r="D275" s="23" t="s">
        <v>821</v>
      </c>
      <c r="E275" s="24" t="s">
        <v>746</v>
      </c>
      <c r="F275" s="24"/>
      <c r="G275" s="24" t="s">
        <v>521</v>
      </c>
      <c r="H275" s="25" t="s">
        <v>523</v>
      </c>
      <c r="I275" s="26" t="s">
        <v>819</v>
      </c>
      <c r="J275" s="26" t="s">
        <v>819</v>
      </c>
      <c r="K275" s="26" t="s">
        <v>13</v>
      </c>
      <c r="L275" s="26" t="s">
        <v>13</v>
      </c>
      <c r="M275" s="26">
        <v>2</v>
      </c>
      <c r="N275" s="26" t="s">
        <v>819</v>
      </c>
      <c r="O275" s="26" t="s">
        <v>13</v>
      </c>
      <c r="P275" s="26" t="s">
        <v>13</v>
      </c>
      <c r="Q275" s="26" t="s">
        <v>13</v>
      </c>
      <c r="R275" s="26" t="s">
        <v>13</v>
      </c>
      <c r="S275" s="26" t="s">
        <v>13</v>
      </c>
      <c r="T275" s="26" t="s">
        <v>13</v>
      </c>
    </row>
    <row r="276" spans="1:20">
      <c r="A276" s="23" t="s">
        <v>815</v>
      </c>
      <c r="B276" s="23" t="s">
        <v>816</v>
      </c>
      <c r="C276" s="23" t="s">
        <v>871</v>
      </c>
      <c r="D276" s="23" t="s">
        <v>822</v>
      </c>
      <c r="E276" s="24" t="s">
        <v>746</v>
      </c>
      <c r="F276" s="24"/>
      <c r="G276" s="24" t="s">
        <v>521</v>
      </c>
      <c r="H276" s="25" t="s">
        <v>525</v>
      </c>
      <c r="I276" s="26" t="s">
        <v>819</v>
      </c>
      <c r="J276" s="26" t="s">
        <v>819</v>
      </c>
      <c r="K276" s="26">
        <v>1</v>
      </c>
      <c r="L276" s="26" t="s">
        <v>819</v>
      </c>
      <c r="M276" s="26">
        <v>3</v>
      </c>
      <c r="N276" s="26">
        <v>0</v>
      </c>
      <c r="O276" s="26" t="s">
        <v>13</v>
      </c>
      <c r="P276" s="26" t="s">
        <v>13</v>
      </c>
      <c r="Q276" s="26" t="s">
        <v>13</v>
      </c>
      <c r="R276" s="26" t="s">
        <v>13</v>
      </c>
      <c r="S276" s="26">
        <v>4</v>
      </c>
      <c r="T276" s="26">
        <v>1</v>
      </c>
    </row>
    <row r="277" spans="1:20">
      <c r="A277" s="23" t="s">
        <v>815</v>
      </c>
      <c r="B277" s="23" t="s">
        <v>816</v>
      </c>
      <c r="C277" s="23" t="s">
        <v>871</v>
      </c>
      <c r="D277" s="23" t="s">
        <v>823</v>
      </c>
      <c r="E277" s="24" t="s">
        <v>746</v>
      </c>
      <c r="F277" s="24"/>
      <c r="G277" s="24" t="s">
        <v>521</v>
      </c>
      <c r="H277" s="25" t="s">
        <v>353</v>
      </c>
      <c r="I277" s="26" t="s">
        <v>819</v>
      </c>
      <c r="J277" s="26" t="s">
        <v>819</v>
      </c>
      <c r="K277" s="26" t="s">
        <v>13</v>
      </c>
      <c r="L277" s="26" t="s">
        <v>13</v>
      </c>
      <c r="M277" s="26">
        <v>8</v>
      </c>
      <c r="N277" s="26">
        <v>6</v>
      </c>
      <c r="O277" s="26" t="s">
        <v>13</v>
      </c>
      <c r="P277" s="26" t="s">
        <v>13</v>
      </c>
      <c r="Q277" s="26" t="s">
        <v>13</v>
      </c>
      <c r="R277" s="26" t="s">
        <v>13</v>
      </c>
      <c r="S277" s="26">
        <v>4</v>
      </c>
      <c r="T277" s="26">
        <v>3</v>
      </c>
    </row>
    <row r="278" spans="1:20">
      <c r="A278" s="23" t="s">
        <v>815</v>
      </c>
      <c r="B278" s="23" t="s">
        <v>816</v>
      </c>
      <c r="C278" s="23" t="s">
        <v>871</v>
      </c>
      <c r="D278" s="23" t="s">
        <v>824</v>
      </c>
      <c r="E278" s="24" t="s">
        <v>746</v>
      </c>
      <c r="F278" s="24"/>
      <c r="G278" s="24" t="s">
        <v>521</v>
      </c>
      <c r="H278" s="25" t="s">
        <v>528</v>
      </c>
      <c r="I278" s="26" t="s">
        <v>819</v>
      </c>
      <c r="J278" s="26" t="s">
        <v>819</v>
      </c>
      <c r="K278" s="26" t="s">
        <v>13</v>
      </c>
      <c r="L278" s="26" t="s">
        <v>13</v>
      </c>
      <c r="M278" s="26">
        <v>2</v>
      </c>
      <c r="N278" s="26" t="s">
        <v>819</v>
      </c>
      <c r="O278" s="26" t="s">
        <v>13</v>
      </c>
      <c r="P278" s="26" t="s">
        <v>13</v>
      </c>
      <c r="Q278" s="26" t="s">
        <v>13</v>
      </c>
      <c r="R278" s="26" t="s">
        <v>13</v>
      </c>
      <c r="S278" s="26">
        <v>3</v>
      </c>
      <c r="T278" s="26">
        <v>0</v>
      </c>
    </row>
    <row r="279" spans="1:20">
      <c r="A279" s="23" t="s">
        <v>815</v>
      </c>
      <c r="B279" s="23" t="s">
        <v>816</v>
      </c>
      <c r="C279" s="23" t="s">
        <v>871</v>
      </c>
      <c r="D279" s="23" t="s">
        <v>825</v>
      </c>
      <c r="E279" s="24" t="s">
        <v>746</v>
      </c>
      <c r="F279" s="24"/>
      <c r="G279" s="24" t="s">
        <v>521</v>
      </c>
      <c r="H279" s="25" t="s">
        <v>530</v>
      </c>
      <c r="I279" s="26" t="s">
        <v>819</v>
      </c>
      <c r="J279" s="26" t="s">
        <v>819</v>
      </c>
      <c r="K279" s="26" t="s">
        <v>13</v>
      </c>
      <c r="L279" s="26" t="s">
        <v>13</v>
      </c>
      <c r="M279" s="26">
        <v>1</v>
      </c>
      <c r="N279" s="26" t="s">
        <v>819</v>
      </c>
      <c r="O279" s="26" t="s">
        <v>13</v>
      </c>
      <c r="P279" s="26" t="s">
        <v>13</v>
      </c>
      <c r="Q279" s="26" t="s">
        <v>13</v>
      </c>
      <c r="R279" s="26" t="s">
        <v>13</v>
      </c>
      <c r="S279" s="26" t="s">
        <v>13</v>
      </c>
      <c r="T279" s="26" t="s">
        <v>13</v>
      </c>
    </row>
    <row r="280" spans="1:20">
      <c r="A280" s="23" t="s">
        <v>815</v>
      </c>
      <c r="B280" s="23" t="s">
        <v>816</v>
      </c>
      <c r="C280" s="23" t="s">
        <v>872</v>
      </c>
      <c r="D280" s="23" t="s">
        <v>816</v>
      </c>
      <c r="E280" s="24" t="s">
        <v>746</v>
      </c>
      <c r="F280" s="24"/>
      <c r="G280" s="24" t="s">
        <v>532</v>
      </c>
      <c r="H280" s="25"/>
      <c r="I280" s="26" t="s">
        <v>819</v>
      </c>
      <c r="J280" s="26" t="s">
        <v>819</v>
      </c>
      <c r="K280" s="26" t="s">
        <v>13</v>
      </c>
      <c r="L280" s="26" t="s">
        <v>13</v>
      </c>
      <c r="M280" s="26" t="s">
        <v>13</v>
      </c>
      <c r="N280" s="26" t="s">
        <v>13</v>
      </c>
      <c r="O280" s="26" t="s">
        <v>13</v>
      </c>
      <c r="P280" s="26" t="s">
        <v>13</v>
      </c>
      <c r="Q280" s="26" t="s">
        <v>13</v>
      </c>
      <c r="R280" s="26" t="s">
        <v>13</v>
      </c>
      <c r="S280" s="26">
        <v>6</v>
      </c>
      <c r="T280" s="26">
        <v>3</v>
      </c>
    </row>
    <row r="281" spans="1:20">
      <c r="A281" s="23" t="s">
        <v>815</v>
      </c>
      <c r="B281" s="23" t="s">
        <v>816</v>
      </c>
      <c r="C281" s="23" t="s">
        <v>872</v>
      </c>
      <c r="D281" s="23" t="s">
        <v>821</v>
      </c>
      <c r="E281" s="24" t="s">
        <v>746</v>
      </c>
      <c r="F281" s="24"/>
      <c r="G281" s="24" t="s">
        <v>532</v>
      </c>
      <c r="H281" s="25" t="s">
        <v>534</v>
      </c>
      <c r="I281" s="26" t="s">
        <v>819</v>
      </c>
      <c r="J281" s="26" t="s">
        <v>819</v>
      </c>
      <c r="K281" s="26" t="s">
        <v>13</v>
      </c>
      <c r="L281" s="26" t="s">
        <v>13</v>
      </c>
      <c r="M281" s="26" t="s">
        <v>13</v>
      </c>
      <c r="N281" s="26" t="s">
        <v>13</v>
      </c>
      <c r="O281" s="26" t="s">
        <v>13</v>
      </c>
      <c r="P281" s="26" t="s">
        <v>13</v>
      </c>
      <c r="Q281" s="26" t="s">
        <v>13</v>
      </c>
      <c r="R281" s="26" t="s">
        <v>13</v>
      </c>
      <c r="S281" s="26">
        <v>3</v>
      </c>
      <c r="T281" s="26">
        <v>2</v>
      </c>
    </row>
    <row r="282" spans="1:20">
      <c r="A282" s="23" t="s">
        <v>815</v>
      </c>
      <c r="B282" s="23" t="s">
        <v>816</v>
      </c>
      <c r="C282" s="23" t="s">
        <v>872</v>
      </c>
      <c r="D282" s="23" t="s">
        <v>822</v>
      </c>
      <c r="E282" s="24" t="s">
        <v>746</v>
      </c>
      <c r="F282" s="24"/>
      <c r="G282" s="24" t="s">
        <v>532</v>
      </c>
      <c r="H282" s="25" t="s">
        <v>536</v>
      </c>
      <c r="I282" s="26" t="s">
        <v>819</v>
      </c>
      <c r="J282" s="26" t="s">
        <v>819</v>
      </c>
      <c r="K282" s="26" t="s">
        <v>13</v>
      </c>
      <c r="L282" s="26" t="s">
        <v>13</v>
      </c>
      <c r="M282" s="26" t="s">
        <v>13</v>
      </c>
      <c r="N282" s="26" t="s">
        <v>13</v>
      </c>
      <c r="O282" s="26" t="s">
        <v>13</v>
      </c>
      <c r="P282" s="26" t="s">
        <v>13</v>
      </c>
      <c r="Q282" s="26" t="s">
        <v>13</v>
      </c>
      <c r="R282" s="26" t="s">
        <v>13</v>
      </c>
      <c r="S282" s="26" t="s">
        <v>13</v>
      </c>
      <c r="T282" s="26" t="s">
        <v>13</v>
      </c>
    </row>
    <row r="283" spans="1:20">
      <c r="A283" s="23" t="s">
        <v>815</v>
      </c>
      <c r="B283" s="23" t="s">
        <v>816</v>
      </c>
      <c r="C283" s="23" t="s">
        <v>872</v>
      </c>
      <c r="D283" s="23" t="s">
        <v>823</v>
      </c>
      <c r="E283" s="24" t="s">
        <v>746</v>
      </c>
      <c r="F283" s="24"/>
      <c r="G283" s="24" t="s">
        <v>532</v>
      </c>
      <c r="H283" s="25" t="s">
        <v>538</v>
      </c>
      <c r="I283" s="26" t="s">
        <v>819</v>
      </c>
      <c r="J283" s="26" t="s">
        <v>819</v>
      </c>
      <c r="K283" s="26" t="s">
        <v>13</v>
      </c>
      <c r="L283" s="26" t="s">
        <v>13</v>
      </c>
      <c r="M283" s="26" t="s">
        <v>13</v>
      </c>
      <c r="N283" s="26" t="s">
        <v>13</v>
      </c>
      <c r="O283" s="26" t="s">
        <v>13</v>
      </c>
      <c r="P283" s="26" t="s">
        <v>13</v>
      </c>
      <c r="Q283" s="26" t="s">
        <v>13</v>
      </c>
      <c r="R283" s="26" t="s">
        <v>13</v>
      </c>
      <c r="S283" s="26">
        <v>1</v>
      </c>
      <c r="T283" s="26" t="s">
        <v>819</v>
      </c>
    </row>
    <row r="284" spans="1:20">
      <c r="A284" s="23" t="s">
        <v>815</v>
      </c>
      <c r="B284" s="23" t="s">
        <v>816</v>
      </c>
      <c r="C284" s="23" t="s">
        <v>872</v>
      </c>
      <c r="D284" s="23" t="s">
        <v>824</v>
      </c>
      <c r="E284" s="24" t="s">
        <v>746</v>
      </c>
      <c r="F284" s="24"/>
      <c r="G284" s="24" t="s">
        <v>532</v>
      </c>
      <c r="H284" s="25" t="s">
        <v>540</v>
      </c>
      <c r="I284" s="26" t="s">
        <v>819</v>
      </c>
      <c r="J284" s="26" t="s">
        <v>819</v>
      </c>
      <c r="K284" s="26" t="s">
        <v>13</v>
      </c>
      <c r="L284" s="26" t="s">
        <v>13</v>
      </c>
      <c r="M284" s="26" t="s">
        <v>13</v>
      </c>
      <c r="N284" s="26" t="s">
        <v>13</v>
      </c>
      <c r="O284" s="26" t="s">
        <v>13</v>
      </c>
      <c r="P284" s="26" t="s">
        <v>13</v>
      </c>
      <c r="Q284" s="26" t="s">
        <v>13</v>
      </c>
      <c r="R284" s="26" t="s">
        <v>13</v>
      </c>
      <c r="S284" s="26" t="s">
        <v>13</v>
      </c>
      <c r="T284" s="26" t="s">
        <v>13</v>
      </c>
    </row>
    <row r="285" spans="1:20">
      <c r="A285" s="23" t="s">
        <v>815</v>
      </c>
      <c r="B285" s="23" t="s">
        <v>816</v>
      </c>
      <c r="C285" s="23" t="s">
        <v>872</v>
      </c>
      <c r="D285" s="23" t="s">
        <v>825</v>
      </c>
      <c r="E285" s="24" t="s">
        <v>746</v>
      </c>
      <c r="F285" s="24"/>
      <c r="G285" s="24" t="s">
        <v>532</v>
      </c>
      <c r="H285" s="25" t="s">
        <v>542</v>
      </c>
      <c r="I285" s="26" t="s">
        <v>819</v>
      </c>
      <c r="J285" s="26" t="s">
        <v>819</v>
      </c>
      <c r="K285" s="26" t="s">
        <v>13</v>
      </c>
      <c r="L285" s="26" t="s">
        <v>13</v>
      </c>
      <c r="M285" s="26" t="s">
        <v>13</v>
      </c>
      <c r="N285" s="26" t="s">
        <v>13</v>
      </c>
      <c r="O285" s="26" t="s">
        <v>13</v>
      </c>
      <c r="P285" s="26" t="s">
        <v>13</v>
      </c>
      <c r="Q285" s="26" t="s">
        <v>13</v>
      </c>
      <c r="R285" s="26" t="s">
        <v>13</v>
      </c>
      <c r="S285" s="26" t="s">
        <v>13</v>
      </c>
      <c r="T285" s="26" t="s">
        <v>13</v>
      </c>
    </row>
    <row r="286" spans="1:20">
      <c r="A286" s="23" t="s">
        <v>815</v>
      </c>
      <c r="B286" s="23" t="s">
        <v>816</v>
      </c>
      <c r="C286" s="23" t="s">
        <v>872</v>
      </c>
      <c r="D286" s="23" t="s">
        <v>826</v>
      </c>
      <c r="E286" s="24" t="s">
        <v>746</v>
      </c>
      <c r="F286" s="24"/>
      <c r="G286" s="24" t="s">
        <v>532</v>
      </c>
      <c r="H286" s="25" t="s">
        <v>734</v>
      </c>
      <c r="I286" s="26" t="s">
        <v>819</v>
      </c>
      <c r="J286" s="26" t="s">
        <v>819</v>
      </c>
      <c r="K286" s="26" t="s">
        <v>13</v>
      </c>
      <c r="L286" s="26" t="s">
        <v>13</v>
      </c>
      <c r="M286" s="26" t="s">
        <v>13</v>
      </c>
      <c r="N286" s="26" t="s">
        <v>13</v>
      </c>
      <c r="O286" s="26" t="s">
        <v>13</v>
      </c>
      <c r="P286" s="26" t="s">
        <v>13</v>
      </c>
      <c r="Q286" s="26" t="s">
        <v>13</v>
      </c>
      <c r="R286" s="26" t="s">
        <v>13</v>
      </c>
      <c r="S286" s="26">
        <v>2</v>
      </c>
      <c r="T286" s="26" t="s">
        <v>819</v>
      </c>
    </row>
    <row r="287" spans="1:20">
      <c r="A287" s="23" t="s">
        <v>815</v>
      </c>
      <c r="B287" s="23" t="s">
        <v>816</v>
      </c>
      <c r="C287" s="23" t="s">
        <v>873</v>
      </c>
      <c r="D287" s="23" t="s">
        <v>816</v>
      </c>
      <c r="E287" s="24" t="s">
        <v>746</v>
      </c>
      <c r="F287" s="24"/>
      <c r="G287" s="24" t="s">
        <v>544</v>
      </c>
      <c r="H287" s="25"/>
      <c r="I287" s="26" t="s">
        <v>819</v>
      </c>
      <c r="J287" s="26" t="s">
        <v>819</v>
      </c>
      <c r="K287" s="26" t="s">
        <v>13</v>
      </c>
      <c r="L287" s="26" t="s">
        <v>13</v>
      </c>
      <c r="M287" s="26">
        <v>15</v>
      </c>
      <c r="N287" s="26">
        <v>3</v>
      </c>
      <c r="O287" s="26" t="s">
        <v>13</v>
      </c>
      <c r="P287" s="26" t="s">
        <v>13</v>
      </c>
      <c r="Q287" s="26">
        <v>5</v>
      </c>
      <c r="R287" s="26">
        <v>0</v>
      </c>
      <c r="S287" s="26">
        <v>15</v>
      </c>
      <c r="T287" s="26">
        <v>2</v>
      </c>
    </row>
    <row r="288" spans="1:20">
      <c r="A288" s="23" t="s">
        <v>815</v>
      </c>
      <c r="B288" s="23" t="s">
        <v>816</v>
      </c>
      <c r="C288" s="23" t="s">
        <v>873</v>
      </c>
      <c r="D288" s="23" t="s">
        <v>821</v>
      </c>
      <c r="E288" s="24" t="s">
        <v>746</v>
      </c>
      <c r="F288" s="24"/>
      <c r="G288" s="24" t="s">
        <v>544</v>
      </c>
      <c r="H288" s="25" t="s">
        <v>546</v>
      </c>
      <c r="I288" s="26" t="s">
        <v>819</v>
      </c>
      <c r="J288" s="26" t="s">
        <v>819</v>
      </c>
      <c r="K288" s="26" t="s">
        <v>13</v>
      </c>
      <c r="L288" s="26" t="s">
        <v>13</v>
      </c>
      <c r="M288" s="26">
        <v>2</v>
      </c>
      <c r="N288" s="26" t="s">
        <v>819</v>
      </c>
      <c r="O288" s="26" t="s">
        <v>13</v>
      </c>
      <c r="P288" s="26" t="s">
        <v>13</v>
      </c>
      <c r="Q288" s="26">
        <v>1</v>
      </c>
      <c r="R288" s="26" t="s">
        <v>819</v>
      </c>
      <c r="S288" s="26">
        <v>4</v>
      </c>
      <c r="T288" s="26">
        <v>1</v>
      </c>
    </row>
    <row r="289" spans="1:20">
      <c r="A289" s="23" t="s">
        <v>815</v>
      </c>
      <c r="B289" s="23" t="s">
        <v>816</v>
      </c>
      <c r="C289" s="23" t="s">
        <v>873</v>
      </c>
      <c r="D289" s="23" t="s">
        <v>822</v>
      </c>
      <c r="E289" s="24" t="s">
        <v>746</v>
      </c>
      <c r="F289" s="24"/>
      <c r="G289" s="24" t="s">
        <v>544</v>
      </c>
      <c r="H289" s="25" t="s">
        <v>548</v>
      </c>
      <c r="I289" s="26" t="s">
        <v>819</v>
      </c>
      <c r="J289" s="26" t="s">
        <v>819</v>
      </c>
      <c r="K289" s="26" t="s">
        <v>13</v>
      </c>
      <c r="L289" s="26" t="s">
        <v>13</v>
      </c>
      <c r="M289" s="26">
        <v>6</v>
      </c>
      <c r="N289" s="26">
        <v>1</v>
      </c>
      <c r="O289" s="26" t="s">
        <v>13</v>
      </c>
      <c r="P289" s="26" t="s">
        <v>13</v>
      </c>
      <c r="Q289" s="26">
        <v>1</v>
      </c>
      <c r="R289" s="26" t="s">
        <v>819</v>
      </c>
      <c r="S289" s="26">
        <v>2</v>
      </c>
      <c r="T289" s="26" t="s">
        <v>819</v>
      </c>
    </row>
    <row r="290" spans="1:20">
      <c r="A290" s="23" t="s">
        <v>815</v>
      </c>
      <c r="B290" s="23" t="s">
        <v>816</v>
      </c>
      <c r="C290" s="23" t="s">
        <v>873</v>
      </c>
      <c r="D290" s="23" t="s">
        <v>823</v>
      </c>
      <c r="E290" s="24" t="s">
        <v>746</v>
      </c>
      <c r="F290" s="24"/>
      <c r="G290" s="24" t="s">
        <v>544</v>
      </c>
      <c r="H290" s="25" t="s">
        <v>550</v>
      </c>
      <c r="I290" s="26" t="s">
        <v>819</v>
      </c>
      <c r="J290" s="26" t="s">
        <v>819</v>
      </c>
      <c r="K290" s="26" t="s">
        <v>13</v>
      </c>
      <c r="L290" s="26" t="s">
        <v>13</v>
      </c>
      <c r="M290" s="26" t="s">
        <v>13</v>
      </c>
      <c r="N290" s="26" t="s">
        <v>13</v>
      </c>
      <c r="O290" s="26" t="s">
        <v>13</v>
      </c>
      <c r="P290" s="26" t="s">
        <v>13</v>
      </c>
      <c r="Q290" s="26" t="s">
        <v>13</v>
      </c>
      <c r="R290" s="26" t="s">
        <v>13</v>
      </c>
      <c r="S290" s="26" t="s">
        <v>13</v>
      </c>
      <c r="T290" s="26" t="s">
        <v>13</v>
      </c>
    </row>
    <row r="291" spans="1:20">
      <c r="A291" s="23" t="s">
        <v>815</v>
      </c>
      <c r="B291" s="23" t="s">
        <v>816</v>
      </c>
      <c r="C291" s="23" t="s">
        <v>873</v>
      </c>
      <c r="D291" s="23" t="s">
        <v>824</v>
      </c>
      <c r="E291" s="24" t="s">
        <v>746</v>
      </c>
      <c r="F291" s="24"/>
      <c r="G291" s="24" t="s">
        <v>544</v>
      </c>
      <c r="H291" s="25" t="s">
        <v>552</v>
      </c>
      <c r="I291" s="26" t="s">
        <v>819</v>
      </c>
      <c r="J291" s="26" t="s">
        <v>819</v>
      </c>
      <c r="K291" s="26" t="s">
        <v>13</v>
      </c>
      <c r="L291" s="26" t="s">
        <v>13</v>
      </c>
      <c r="M291" s="26" t="s">
        <v>13</v>
      </c>
      <c r="N291" s="26" t="s">
        <v>13</v>
      </c>
      <c r="O291" s="26" t="s">
        <v>13</v>
      </c>
      <c r="P291" s="26" t="s">
        <v>13</v>
      </c>
      <c r="Q291" s="26" t="s">
        <v>13</v>
      </c>
      <c r="R291" s="26" t="s">
        <v>13</v>
      </c>
      <c r="S291" s="26">
        <v>1</v>
      </c>
      <c r="T291" s="26" t="s">
        <v>819</v>
      </c>
    </row>
    <row r="292" spans="1:20">
      <c r="A292" s="23" t="s">
        <v>815</v>
      </c>
      <c r="B292" s="23" t="s">
        <v>816</v>
      </c>
      <c r="C292" s="23" t="s">
        <v>873</v>
      </c>
      <c r="D292" s="23" t="s">
        <v>825</v>
      </c>
      <c r="E292" s="24" t="s">
        <v>746</v>
      </c>
      <c r="F292" s="24"/>
      <c r="G292" s="24" t="s">
        <v>544</v>
      </c>
      <c r="H292" s="25" t="s">
        <v>554</v>
      </c>
      <c r="I292" s="26" t="s">
        <v>819</v>
      </c>
      <c r="J292" s="26" t="s">
        <v>819</v>
      </c>
      <c r="K292" s="26" t="s">
        <v>13</v>
      </c>
      <c r="L292" s="26" t="s">
        <v>13</v>
      </c>
      <c r="M292" s="26" t="s">
        <v>13</v>
      </c>
      <c r="N292" s="26" t="s">
        <v>13</v>
      </c>
      <c r="O292" s="26" t="s">
        <v>13</v>
      </c>
      <c r="P292" s="26" t="s">
        <v>13</v>
      </c>
      <c r="Q292" s="26" t="s">
        <v>13</v>
      </c>
      <c r="R292" s="26" t="s">
        <v>13</v>
      </c>
      <c r="S292" s="26" t="s">
        <v>13</v>
      </c>
      <c r="T292" s="26" t="s">
        <v>13</v>
      </c>
    </row>
    <row r="293" spans="1:20">
      <c r="A293" s="23" t="s">
        <v>815</v>
      </c>
      <c r="B293" s="23" t="s">
        <v>816</v>
      </c>
      <c r="C293" s="23" t="s">
        <v>873</v>
      </c>
      <c r="D293" s="23" t="s">
        <v>826</v>
      </c>
      <c r="E293" s="24" t="s">
        <v>746</v>
      </c>
      <c r="F293" s="24"/>
      <c r="G293" s="24" t="s">
        <v>544</v>
      </c>
      <c r="H293" s="25" t="s">
        <v>556</v>
      </c>
      <c r="I293" s="26" t="s">
        <v>819</v>
      </c>
      <c r="J293" s="26" t="s">
        <v>819</v>
      </c>
      <c r="K293" s="26" t="s">
        <v>13</v>
      </c>
      <c r="L293" s="26" t="s">
        <v>13</v>
      </c>
      <c r="M293" s="26">
        <v>2</v>
      </c>
      <c r="N293" s="26" t="s">
        <v>819</v>
      </c>
      <c r="O293" s="26" t="s">
        <v>13</v>
      </c>
      <c r="P293" s="26" t="s">
        <v>13</v>
      </c>
      <c r="Q293" s="26">
        <v>1</v>
      </c>
      <c r="R293" s="26" t="s">
        <v>819</v>
      </c>
      <c r="S293" s="26" t="s">
        <v>13</v>
      </c>
      <c r="T293" s="26" t="s">
        <v>13</v>
      </c>
    </row>
    <row r="294" spans="1:20">
      <c r="A294" s="23" t="s">
        <v>815</v>
      </c>
      <c r="B294" s="23" t="s">
        <v>816</v>
      </c>
      <c r="C294" s="23" t="s">
        <v>873</v>
      </c>
      <c r="D294" s="23" t="s">
        <v>827</v>
      </c>
      <c r="E294" s="24" t="s">
        <v>746</v>
      </c>
      <c r="F294" s="24"/>
      <c r="G294" s="24" t="s">
        <v>544</v>
      </c>
      <c r="H294" s="25" t="s">
        <v>558</v>
      </c>
      <c r="I294" s="26" t="s">
        <v>819</v>
      </c>
      <c r="J294" s="26" t="s">
        <v>819</v>
      </c>
      <c r="K294" s="26" t="s">
        <v>13</v>
      </c>
      <c r="L294" s="26" t="s">
        <v>13</v>
      </c>
      <c r="M294" s="26" t="s">
        <v>13</v>
      </c>
      <c r="N294" s="26" t="s">
        <v>13</v>
      </c>
      <c r="O294" s="26" t="s">
        <v>13</v>
      </c>
      <c r="P294" s="26" t="s">
        <v>13</v>
      </c>
      <c r="Q294" s="26">
        <v>1</v>
      </c>
      <c r="R294" s="26" t="s">
        <v>819</v>
      </c>
      <c r="S294" s="26">
        <v>4</v>
      </c>
      <c r="T294" s="26">
        <v>1</v>
      </c>
    </row>
    <row r="295" spans="1:20">
      <c r="A295" s="23" t="s">
        <v>815</v>
      </c>
      <c r="B295" s="23" t="s">
        <v>816</v>
      </c>
      <c r="C295" s="23" t="s">
        <v>873</v>
      </c>
      <c r="D295" s="23" t="s">
        <v>828</v>
      </c>
      <c r="E295" s="24" t="s">
        <v>746</v>
      </c>
      <c r="F295" s="24"/>
      <c r="G295" s="24" t="s">
        <v>544</v>
      </c>
      <c r="H295" s="25" t="s">
        <v>560</v>
      </c>
      <c r="I295" s="26" t="s">
        <v>819</v>
      </c>
      <c r="J295" s="26" t="s">
        <v>819</v>
      </c>
      <c r="K295" s="26" t="s">
        <v>13</v>
      </c>
      <c r="L295" s="26" t="s">
        <v>13</v>
      </c>
      <c r="M295" s="26">
        <v>2</v>
      </c>
      <c r="N295" s="26" t="s">
        <v>819</v>
      </c>
      <c r="O295" s="26" t="s">
        <v>13</v>
      </c>
      <c r="P295" s="26" t="s">
        <v>13</v>
      </c>
      <c r="Q295" s="26" t="s">
        <v>13</v>
      </c>
      <c r="R295" s="26" t="s">
        <v>13</v>
      </c>
      <c r="S295" s="26">
        <v>2</v>
      </c>
      <c r="T295" s="26" t="s">
        <v>819</v>
      </c>
    </row>
    <row r="296" spans="1:20">
      <c r="A296" s="23" t="s">
        <v>815</v>
      </c>
      <c r="B296" s="23" t="s">
        <v>816</v>
      </c>
      <c r="C296" s="23" t="s">
        <v>873</v>
      </c>
      <c r="D296" s="23" t="s">
        <v>829</v>
      </c>
      <c r="E296" s="24" t="s">
        <v>746</v>
      </c>
      <c r="F296" s="24"/>
      <c r="G296" s="24" t="s">
        <v>544</v>
      </c>
      <c r="H296" s="25" t="s">
        <v>562</v>
      </c>
      <c r="I296" s="26" t="s">
        <v>819</v>
      </c>
      <c r="J296" s="26" t="s">
        <v>819</v>
      </c>
      <c r="K296" s="26" t="s">
        <v>13</v>
      </c>
      <c r="L296" s="26" t="s">
        <v>13</v>
      </c>
      <c r="M296" s="26">
        <v>2</v>
      </c>
      <c r="N296" s="26" t="s">
        <v>819</v>
      </c>
      <c r="O296" s="26" t="s">
        <v>13</v>
      </c>
      <c r="P296" s="26" t="s">
        <v>13</v>
      </c>
      <c r="Q296" s="26">
        <v>1</v>
      </c>
      <c r="R296" s="26" t="s">
        <v>819</v>
      </c>
      <c r="S296" s="26">
        <v>2</v>
      </c>
      <c r="T296" s="26" t="s">
        <v>819</v>
      </c>
    </row>
    <row r="297" spans="1:20">
      <c r="A297" s="23" t="s">
        <v>815</v>
      </c>
      <c r="B297" s="23" t="s">
        <v>816</v>
      </c>
      <c r="C297" s="23" t="s">
        <v>873</v>
      </c>
      <c r="D297" s="23" t="s">
        <v>830</v>
      </c>
      <c r="E297" s="24" t="s">
        <v>746</v>
      </c>
      <c r="F297" s="24"/>
      <c r="G297" s="24" t="s">
        <v>544</v>
      </c>
      <c r="H297" s="25" t="s">
        <v>564</v>
      </c>
      <c r="I297" s="26" t="s">
        <v>819</v>
      </c>
      <c r="J297" s="26" t="s">
        <v>819</v>
      </c>
      <c r="K297" s="26" t="s">
        <v>13</v>
      </c>
      <c r="L297" s="26" t="s">
        <v>13</v>
      </c>
      <c r="M297" s="26">
        <v>1</v>
      </c>
      <c r="N297" s="26" t="s">
        <v>819</v>
      </c>
      <c r="O297" s="26" t="s">
        <v>13</v>
      </c>
      <c r="P297" s="26" t="s">
        <v>13</v>
      </c>
      <c r="Q297" s="26" t="s">
        <v>13</v>
      </c>
      <c r="R297" s="26" t="s">
        <v>13</v>
      </c>
      <c r="S297" s="26" t="s">
        <v>13</v>
      </c>
      <c r="T297" s="26" t="s">
        <v>13</v>
      </c>
    </row>
    <row r="298" spans="1:20">
      <c r="A298" s="23" t="s">
        <v>815</v>
      </c>
      <c r="B298" s="23" t="s">
        <v>816</v>
      </c>
      <c r="C298" s="23" t="s">
        <v>874</v>
      </c>
      <c r="D298" s="23" t="s">
        <v>816</v>
      </c>
      <c r="E298" s="24" t="s">
        <v>746</v>
      </c>
      <c r="F298" s="24"/>
      <c r="G298" s="24" t="s">
        <v>566</v>
      </c>
      <c r="H298" s="25"/>
      <c r="I298" s="26" t="s">
        <v>819</v>
      </c>
      <c r="J298" s="26" t="s">
        <v>819</v>
      </c>
      <c r="K298" s="26" t="s">
        <v>13</v>
      </c>
      <c r="L298" s="26" t="s">
        <v>13</v>
      </c>
      <c r="M298" s="26">
        <v>156</v>
      </c>
      <c r="N298" s="26">
        <v>184</v>
      </c>
      <c r="O298" s="26" t="s">
        <v>13</v>
      </c>
      <c r="P298" s="26" t="s">
        <v>13</v>
      </c>
      <c r="Q298" s="26" t="s">
        <v>13</v>
      </c>
      <c r="R298" s="26" t="s">
        <v>13</v>
      </c>
      <c r="S298" s="26">
        <v>13</v>
      </c>
      <c r="T298" s="26">
        <v>12</v>
      </c>
    </row>
    <row r="299" spans="1:20">
      <c r="A299" s="23" t="s">
        <v>815</v>
      </c>
      <c r="B299" s="23" t="s">
        <v>816</v>
      </c>
      <c r="C299" s="23" t="s">
        <v>874</v>
      </c>
      <c r="D299" s="23" t="s">
        <v>821</v>
      </c>
      <c r="E299" s="24" t="s">
        <v>746</v>
      </c>
      <c r="F299" s="24"/>
      <c r="G299" s="24" t="s">
        <v>566</v>
      </c>
      <c r="H299" s="25" t="s">
        <v>786</v>
      </c>
      <c r="I299" s="26" t="s">
        <v>819</v>
      </c>
      <c r="J299" s="26" t="s">
        <v>819</v>
      </c>
      <c r="K299" s="26" t="s">
        <v>13</v>
      </c>
      <c r="L299" s="26" t="s">
        <v>13</v>
      </c>
      <c r="M299" s="26">
        <v>6</v>
      </c>
      <c r="N299" s="26">
        <v>2</v>
      </c>
      <c r="O299" s="26" t="s">
        <v>13</v>
      </c>
      <c r="P299" s="26" t="s">
        <v>13</v>
      </c>
      <c r="Q299" s="26" t="s">
        <v>13</v>
      </c>
      <c r="R299" s="26" t="s">
        <v>13</v>
      </c>
      <c r="S299" s="26">
        <v>1</v>
      </c>
      <c r="T299" s="26" t="s">
        <v>819</v>
      </c>
    </row>
    <row r="300" spans="1:20">
      <c r="A300" s="23" t="s">
        <v>815</v>
      </c>
      <c r="B300" s="23" t="s">
        <v>816</v>
      </c>
      <c r="C300" s="23" t="s">
        <v>874</v>
      </c>
      <c r="D300" s="23" t="s">
        <v>822</v>
      </c>
      <c r="E300" s="24" t="s">
        <v>746</v>
      </c>
      <c r="F300" s="24"/>
      <c r="G300" s="24" t="s">
        <v>566</v>
      </c>
      <c r="H300" s="25" t="s">
        <v>787</v>
      </c>
      <c r="I300" s="26" t="s">
        <v>819</v>
      </c>
      <c r="J300" s="26" t="s">
        <v>819</v>
      </c>
      <c r="K300" s="26" t="s">
        <v>13</v>
      </c>
      <c r="L300" s="26" t="s">
        <v>13</v>
      </c>
      <c r="M300" s="26">
        <v>28</v>
      </c>
      <c r="N300" s="26">
        <v>21</v>
      </c>
      <c r="O300" s="26" t="s">
        <v>13</v>
      </c>
      <c r="P300" s="26" t="s">
        <v>13</v>
      </c>
      <c r="Q300" s="26" t="s">
        <v>13</v>
      </c>
      <c r="R300" s="26" t="s">
        <v>13</v>
      </c>
      <c r="S300" s="26">
        <v>2</v>
      </c>
      <c r="T300" s="26" t="s">
        <v>819</v>
      </c>
    </row>
    <row r="301" spans="1:20">
      <c r="A301" s="23" t="s">
        <v>815</v>
      </c>
      <c r="B301" s="23" t="s">
        <v>816</v>
      </c>
      <c r="C301" s="23" t="s">
        <v>874</v>
      </c>
      <c r="D301" s="23" t="s">
        <v>823</v>
      </c>
      <c r="E301" s="24" t="s">
        <v>746</v>
      </c>
      <c r="F301" s="24"/>
      <c r="G301" s="24" t="s">
        <v>566</v>
      </c>
      <c r="H301" s="25" t="s">
        <v>788</v>
      </c>
      <c r="I301" s="26" t="s">
        <v>819</v>
      </c>
      <c r="J301" s="26" t="s">
        <v>819</v>
      </c>
      <c r="K301" s="26" t="s">
        <v>13</v>
      </c>
      <c r="L301" s="26" t="s">
        <v>13</v>
      </c>
      <c r="M301" s="26">
        <v>1</v>
      </c>
      <c r="N301" s="26" t="s">
        <v>819</v>
      </c>
      <c r="O301" s="26" t="s">
        <v>13</v>
      </c>
      <c r="P301" s="26" t="s">
        <v>13</v>
      </c>
      <c r="Q301" s="26" t="s">
        <v>13</v>
      </c>
      <c r="R301" s="26" t="s">
        <v>13</v>
      </c>
      <c r="S301" s="26">
        <v>3</v>
      </c>
      <c r="T301" s="26">
        <v>0</v>
      </c>
    </row>
    <row r="302" spans="1:20">
      <c r="A302" s="23" t="s">
        <v>815</v>
      </c>
      <c r="B302" s="23" t="s">
        <v>816</v>
      </c>
      <c r="C302" s="23" t="s">
        <v>874</v>
      </c>
      <c r="D302" s="23" t="s">
        <v>824</v>
      </c>
      <c r="E302" s="24" t="s">
        <v>746</v>
      </c>
      <c r="F302" s="24"/>
      <c r="G302" s="24" t="s">
        <v>566</v>
      </c>
      <c r="H302" s="25" t="s">
        <v>789</v>
      </c>
      <c r="I302" s="26" t="s">
        <v>819</v>
      </c>
      <c r="J302" s="26" t="s">
        <v>819</v>
      </c>
      <c r="K302" s="26" t="s">
        <v>13</v>
      </c>
      <c r="L302" s="26" t="s">
        <v>13</v>
      </c>
      <c r="M302" s="26">
        <v>1</v>
      </c>
      <c r="N302" s="26" t="s">
        <v>819</v>
      </c>
      <c r="O302" s="26" t="s">
        <v>13</v>
      </c>
      <c r="P302" s="26" t="s">
        <v>13</v>
      </c>
      <c r="Q302" s="26" t="s">
        <v>13</v>
      </c>
      <c r="R302" s="26" t="s">
        <v>13</v>
      </c>
      <c r="S302" s="26" t="s">
        <v>13</v>
      </c>
      <c r="T302" s="26" t="s">
        <v>13</v>
      </c>
    </row>
    <row r="303" spans="1:20">
      <c r="A303" s="23" t="s">
        <v>815</v>
      </c>
      <c r="B303" s="23" t="s">
        <v>816</v>
      </c>
      <c r="C303" s="23" t="s">
        <v>874</v>
      </c>
      <c r="D303" s="23" t="s">
        <v>825</v>
      </c>
      <c r="E303" s="24" t="s">
        <v>746</v>
      </c>
      <c r="F303" s="24"/>
      <c r="G303" s="24" t="s">
        <v>566</v>
      </c>
      <c r="H303" s="25" t="s">
        <v>790</v>
      </c>
      <c r="I303" s="26" t="s">
        <v>819</v>
      </c>
      <c r="J303" s="26" t="s">
        <v>819</v>
      </c>
      <c r="K303" s="26" t="s">
        <v>13</v>
      </c>
      <c r="L303" s="26" t="s">
        <v>13</v>
      </c>
      <c r="M303" s="26">
        <v>42</v>
      </c>
      <c r="N303" s="26">
        <v>41</v>
      </c>
      <c r="O303" s="26" t="s">
        <v>13</v>
      </c>
      <c r="P303" s="26" t="s">
        <v>13</v>
      </c>
      <c r="Q303" s="26" t="s">
        <v>13</v>
      </c>
      <c r="R303" s="26" t="s">
        <v>13</v>
      </c>
      <c r="S303" s="26">
        <v>2</v>
      </c>
      <c r="T303" s="26" t="s">
        <v>819</v>
      </c>
    </row>
    <row r="304" spans="1:20">
      <c r="A304" s="23" t="s">
        <v>815</v>
      </c>
      <c r="B304" s="23" t="s">
        <v>816</v>
      </c>
      <c r="C304" s="23" t="s">
        <v>874</v>
      </c>
      <c r="D304" s="23" t="s">
        <v>826</v>
      </c>
      <c r="E304" s="24" t="s">
        <v>746</v>
      </c>
      <c r="F304" s="24"/>
      <c r="G304" s="24" t="s">
        <v>566</v>
      </c>
      <c r="H304" s="25" t="s">
        <v>463</v>
      </c>
      <c r="I304" s="26" t="s">
        <v>819</v>
      </c>
      <c r="J304" s="26" t="s">
        <v>819</v>
      </c>
      <c r="K304" s="26" t="s">
        <v>13</v>
      </c>
      <c r="L304" s="26" t="s">
        <v>13</v>
      </c>
      <c r="M304" s="26">
        <v>54</v>
      </c>
      <c r="N304" s="26">
        <v>95</v>
      </c>
      <c r="O304" s="26" t="s">
        <v>13</v>
      </c>
      <c r="P304" s="26" t="s">
        <v>13</v>
      </c>
      <c r="Q304" s="26" t="s">
        <v>13</v>
      </c>
      <c r="R304" s="26" t="s">
        <v>13</v>
      </c>
      <c r="S304" s="26">
        <v>3</v>
      </c>
      <c r="T304" s="26">
        <v>1</v>
      </c>
    </row>
    <row r="305" spans="1:20">
      <c r="A305" s="23" t="s">
        <v>815</v>
      </c>
      <c r="B305" s="23" t="s">
        <v>816</v>
      </c>
      <c r="C305" s="23" t="s">
        <v>874</v>
      </c>
      <c r="D305" s="23" t="s">
        <v>827</v>
      </c>
      <c r="E305" s="24" t="s">
        <v>746</v>
      </c>
      <c r="F305" s="24"/>
      <c r="G305" s="24" t="s">
        <v>566</v>
      </c>
      <c r="H305" s="25" t="s">
        <v>791</v>
      </c>
      <c r="I305" s="26" t="s">
        <v>819</v>
      </c>
      <c r="J305" s="26" t="s">
        <v>819</v>
      </c>
      <c r="K305" s="26" t="s">
        <v>13</v>
      </c>
      <c r="L305" s="26" t="s">
        <v>13</v>
      </c>
      <c r="M305" s="26">
        <v>24</v>
      </c>
      <c r="N305" s="26">
        <v>22</v>
      </c>
      <c r="O305" s="26" t="s">
        <v>13</v>
      </c>
      <c r="P305" s="26" t="s">
        <v>13</v>
      </c>
      <c r="Q305" s="26" t="s">
        <v>13</v>
      </c>
      <c r="R305" s="26" t="s">
        <v>13</v>
      </c>
      <c r="S305" s="26">
        <v>2</v>
      </c>
      <c r="T305" s="26" t="s">
        <v>819</v>
      </c>
    </row>
    <row r="306" spans="1:20">
      <c r="A306" s="23" t="s">
        <v>815</v>
      </c>
      <c r="B306" s="23" t="s">
        <v>816</v>
      </c>
      <c r="C306" s="23" t="s">
        <v>875</v>
      </c>
      <c r="D306" s="23" t="s">
        <v>816</v>
      </c>
      <c r="E306" s="24" t="s">
        <v>746</v>
      </c>
      <c r="F306" s="24"/>
      <c r="G306" s="24" t="s">
        <v>582</v>
      </c>
      <c r="H306" s="25"/>
      <c r="I306" s="26" t="s">
        <v>819</v>
      </c>
      <c r="J306" s="26" t="s">
        <v>819</v>
      </c>
      <c r="K306" s="26" t="s">
        <v>13</v>
      </c>
      <c r="L306" s="26" t="s">
        <v>13</v>
      </c>
      <c r="M306" s="26">
        <v>561</v>
      </c>
      <c r="N306" s="26">
        <v>994</v>
      </c>
      <c r="O306" s="26" t="s">
        <v>13</v>
      </c>
      <c r="P306" s="26" t="s">
        <v>13</v>
      </c>
      <c r="Q306" s="26">
        <v>7</v>
      </c>
      <c r="R306" s="26">
        <v>0</v>
      </c>
      <c r="S306" s="26">
        <v>24</v>
      </c>
      <c r="T306" s="26">
        <v>7</v>
      </c>
    </row>
    <row r="307" spans="1:20">
      <c r="A307" s="23" t="s">
        <v>815</v>
      </c>
      <c r="B307" s="23" t="s">
        <v>816</v>
      </c>
      <c r="C307" s="23" t="s">
        <v>875</v>
      </c>
      <c r="D307" s="23" t="s">
        <v>821</v>
      </c>
      <c r="E307" s="24" t="s">
        <v>746</v>
      </c>
      <c r="F307" s="24"/>
      <c r="G307" s="24" t="s">
        <v>582</v>
      </c>
      <c r="H307" s="25" t="s">
        <v>584</v>
      </c>
      <c r="I307" s="26" t="s">
        <v>819</v>
      </c>
      <c r="J307" s="26" t="s">
        <v>819</v>
      </c>
      <c r="K307" s="26" t="s">
        <v>13</v>
      </c>
      <c r="L307" s="26" t="s">
        <v>13</v>
      </c>
      <c r="M307" s="26">
        <v>54</v>
      </c>
      <c r="N307" s="26">
        <v>85</v>
      </c>
      <c r="O307" s="26" t="s">
        <v>13</v>
      </c>
      <c r="P307" s="26" t="s">
        <v>13</v>
      </c>
      <c r="Q307" s="26" t="s">
        <v>13</v>
      </c>
      <c r="R307" s="26" t="s">
        <v>13</v>
      </c>
      <c r="S307" s="26" t="s">
        <v>13</v>
      </c>
      <c r="T307" s="26" t="s">
        <v>13</v>
      </c>
    </row>
    <row r="308" spans="1:20">
      <c r="A308" s="23" t="s">
        <v>815</v>
      </c>
      <c r="B308" s="23" t="s">
        <v>816</v>
      </c>
      <c r="C308" s="23" t="s">
        <v>875</v>
      </c>
      <c r="D308" s="23" t="s">
        <v>822</v>
      </c>
      <c r="E308" s="24" t="s">
        <v>746</v>
      </c>
      <c r="F308" s="24"/>
      <c r="G308" s="24" t="s">
        <v>582</v>
      </c>
      <c r="H308" s="25" t="s">
        <v>586</v>
      </c>
      <c r="I308" s="26" t="s">
        <v>819</v>
      </c>
      <c r="J308" s="26" t="s">
        <v>819</v>
      </c>
      <c r="K308" s="26" t="s">
        <v>13</v>
      </c>
      <c r="L308" s="26" t="s">
        <v>13</v>
      </c>
      <c r="M308" s="26">
        <v>126</v>
      </c>
      <c r="N308" s="26">
        <v>221</v>
      </c>
      <c r="O308" s="26" t="s">
        <v>13</v>
      </c>
      <c r="P308" s="26" t="s">
        <v>13</v>
      </c>
      <c r="Q308" s="26" t="s">
        <v>13</v>
      </c>
      <c r="R308" s="26" t="s">
        <v>13</v>
      </c>
      <c r="S308" s="26">
        <v>3</v>
      </c>
      <c r="T308" s="26">
        <v>1</v>
      </c>
    </row>
    <row r="309" spans="1:20">
      <c r="A309" s="23" t="s">
        <v>815</v>
      </c>
      <c r="B309" s="23" t="s">
        <v>816</v>
      </c>
      <c r="C309" s="23" t="s">
        <v>875</v>
      </c>
      <c r="D309" s="23" t="s">
        <v>823</v>
      </c>
      <c r="E309" s="24" t="s">
        <v>746</v>
      </c>
      <c r="F309" s="24"/>
      <c r="G309" s="24" t="s">
        <v>582</v>
      </c>
      <c r="H309" s="25" t="s">
        <v>588</v>
      </c>
      <c r="I309" s="26" t="s">
        <v>819</v>
      </c>
      <c r="J309" s="26" t="s">
        <v>819</v>
      </c>
      <c r="K309" s="26" t="s">
        <v>13</v>
      </c>
      <c r="L309" s="26" t="s">
        <v>13</v>
      </c>
      <c r="M309" s="26">
        <v>7</v>
      </c>
      <c r="N309" s="26">
        <v>29</v>
      </c>
      <c r="O309" s="26" t="s">
        <v>13</v>
      </c>
      <c r="P309" s="26" t="s">
        <v>13</v>
      </c>
      <c r="Q309" s="26" t="s">
        <v>13</v>
      </c>
      <c r="R309" s="26" t="s">
        <v>13</v>
      </c>
      <c r="S309" s="26">
        <v>1</v>
      </c>
      <c r="T309" s="26" t="s">
        <v>819</v>
      </c>
    </row>
    <row r="310" spans="1:20">
      <c r="A310" s="23" t="s">
        <v>815</v>
      </c>
      <c r="B310" s="23" t="s">
        <v>816</v>
      </c>
      <c r="C310" s="23" t="s">
        <v>875</v>
      </c>
      <c r="D310" s="23" t="s">
        <v>824</v>
      </c>
      <c r="E310" s="24" t="s">
        <v>746</v>
      </c>
      <c r="F310" s="24"/>
      <c r="G310" s="24" t="s">
        <v>582</v>
      </c>
      <c r="H310" s="25" t="s">
        <v>590</v>
      </c>
      <c r="I310" s="26" t="s">
        <v>819</v>
      </c>
      <c r="J310" s="26" t="s">
        <v>819</v>
      </c>
      <c r="K310" s="26" t="s">
        <v>13</v>
      </c>
      <c r="L310" s="26" t="s">
        <v>13</v>
      </c>
      <c r="M310" s="26">
        <v>62</v>
      </c>
      <c r="N310" s="26">
        <v>103</v>
      </c>
      <c r="O310" s="26" t="s">
        <v>13</v>
      </c>
      <c r="P310" s="26" t="s">
        <v>13</v>
      </c>
      <c r="Q310" s="26" t="s">
        <v>13</v>
      </c>
      <c r="R310" s="26" t="s">
        <v>13</v>
      </c>
      <c r="S310" s="26">
        <v>3</v>
      </c>
      <c r="T310" s="26">
        <v>0</v>
      </c>
    </row>
    <row r="311" spans="1:20">
      <c r="A311" s="23" t="s">
        <v>815</v>
      </c>
      <c r="B311" s="23" t="s">
        <v>816</v>
      </c>
      <c r="C311" s="23" t="s">
        <v>875</v>
      </c>
      <c r="D311" s="23" t="s">
        <v>825</v>
      </c>
      <c r="E311" s="24" t="s">
        <v>746</v>
      </c>
      <c r="F311" s="24"/>
      <c r="G311" s="24" t="s">
        <v>582</v>
      </c>
      <c r="H311" s="25" t="s">
        <v>592</v>
      </c>
      <c r="I311" s="26" t="s">
        <v>819</v>
      </c>
      <c r="J311" s="26" t="s">
        <v>819</v>
      </c>
      <c r="K311" s="26" t="s">
        <v>13</v>
      </c>
      <c r="L311" s="26" t="s">
        <v>13</v>
      </c>
      <c r="M311" s="26">
        <v>27</v>
      </c>
      <c r="N311" s="26">
        <v>27</v>
      </c>
      <c r="O311" s="26" t="s">
        <v>13</v>
      </c>
      <c r="P311" s="26" t="s">
        <v>13</v>
      </c>
      <c r="Q311" s="26" t="s">
        <v>13</v>
      </c>
      <c r="R311" s="26" t="s">
        <v>13</v>
      </c>
      <c r="S311" s="26">
        <v>3</v>
      </c>
      <c r="T311" s="26">
        <v>0</v>
      </c>
    </row>
    <row r="312" spans="1:20">
      <c r="A312" s="23" t="s">
        <v>815</v>
      </c>
      <c r="B312" s="23" t="s">
        <v>816</v>
      </c>
      <c r="C312" s="23" t="s">
        <v>875</v>
      </c>
      <c r="D312" s="23" t="s">
        <v>826</v>
      </c>
      <c r="E312" s="24" t="s">
        <v>746</v>
      </c>
      <c r="F312" s="24"/>
      <c r="G312" s="24" t="s">
        <v>582</v>
      </c>
      <c r="H312" s="25" t="s">
        <v>594</v>
      </c>
      <c r="I312" s="26" t="s">
        <v>819</v>
      </c>
      <c r="J312" s="26" t="s">
        <v>819</v>
      </c>
      <c r="K312" s="26" t="s">
        <v>13</v>
      </c>
      <c r="L312" s="26" t="s">
        <v>13</v>
      </c>
      <c r="M312" s="26">
        <v>157</v>
      </c>
      <c r="N312" s="26">
        <v>276</v>
      </c>
      <c r="O312" s="26" t="s">
        <v>13</v>
      </c>
      <c r="P312" s="26" t="s">
        <v>13</v>
      </c>
      <c r="Q312" s="26">
        <v>7</v>
      </c>
      <c r="R312" s="26">
        <v>0</v>
      </c>
      <c r="S312" s="26">
        <v>2</v>
      </c>
      <c r="T312" s="26" t="s">
        <v>819</v>
      </c>
    </row>
    <row r="313" spans="1:20">
      <c r="A313" s="23" t="s">
        <v>815</v>
      </c>
      <c r="B313" s="23" t="s">
        <v>816</v>
      </c>
      <c r="C313" s="23" t="s">
        <v>875</v>
      </c>
      <c r="D313" s="23" t="s">
        <v>827</v>
      </c>
      <c r="E313" s="24" t="s">
        <v>746</v>
      </c>
      <c r="F313" s="24"/>
      <c r="G313" s="24" t="s">
        <v>582</v>
      </c>
      <c r="H313" s="25" t="s">
        <v>596</v>
      </c>
      <c r="I313" s="26" t="s">
        <v>819</v>
      </c>
      <c r="J313" s="26" t="s">
        <v>819</v>
      </c>
      <c r="K313" s="26" t="s">
        <v>13</v>
      </c>
      <c r="L313" s="26" t="s">
        <v>13</v>
      </c>
      <c r="M313" s="26">
        <v>31</v>
      </c>
      <c r="N313" s="26">
        <v>55</v>
      </c>
      <c r="O313" s="26" t="s">
        <v>13</v>
      </c>
      <c r="P313" s="26" t="s">
        <v>13</v>
      </c>
      <c r="Q313" s="26" t="s">
        <v>13</v>
      </c>
      <c r="R313" s="26" t="s">
        <v>13</v>
      </c>
      <c r="S313" s="26">
        <v>1</v>
      </c>
      <c r="T313" s="26" t="s">
        <v>819</v>
      </c>
    </row>
    <row r="314" spans="1:20">
      <c r="A314" s="23" t="s">
        <v>815</v>
      </c>
      <c r="B314" s="23" t="s">
        <v>816</v>
      </c>
      <c r="C314" s="23" t="s">
        <v>875</v>
      </c>
      <c r="D314" s="23" t="s">
        <v>828</v>
      </c>
      <c r="E314" s="24" t="s">
        <v>746</v>
      </c>
      <c r="F314" s="24"/>
      <c r="G314" s="24" t="s">
        <v>582</v>
      </c>
      <c r="H314" s="25" t="s">
        <v>598</v>
      </c>
      <c r="I314" s="26" t="s">
        <v>819</v>
      </c>
      <c r="J314" s="26" t="s">
        <v>819</v>
      </c>
      <c r="K314" s="26" t="s">
        <v>13</v>
      </c>
      <c r="L314" s="26" t="s">
        <v>13</v>
      </c>
      <c r="M314" s="26">
        <v>79</v>
      </c>
      <c r="N314" s="26">
        <v>177</v>
      </c>
      <c r="O314" s="26" t="s">
        <v>13</v>
      </c>
      <c r="P314" s="26" t="s">
        <v>13</v>
      </c>
      <c r="Q314" s="26" t="s">
        <v>13</v>
      </c>
      <c r="R314" s="26" t="s">
        <v>13</v>
      </c>
      <c r="S314" s="26">
        <v>8</v>
      </c>
      <c r="T314" s="26">
        <v>3</v>
      </c>
    </row>
    <row r="315" spans="1:20">
      <c r="A315" s="23" t="s">
        <v>815</v>
      </c>
      <c r="B315" s="23" t="s">
        <v>816</v>
      </c>
      <c r="C315" s="23" t="s">
        <v>875</v>
      </c>
      <c r="D315" s="23" t="s">
        <v>829</v>
      </c>
      <c r="E315" s="24" t="s">
        <v>746</v>
      </c>
      <c r="F315" s="24"/>
      <c r="G315" s="24" t="s">
        <v>582</v>
      </c>
      <c r="H315" s="25" t="s">
        <v>600</v>
      </c>
      <c r="I315" s="26" t="s">
        <v>819</v>
      </c>
      <c r="J315" s="26" t="s">
        <v>819</v>
      </c>
      <c r="K315" s="26" t="s">
        <v>13</v>
      </c>
      <c r="L315" s="26" t="s">
        <v>13</v>
      </c>
      <c r="M315" s="26">
        <v>15</v>
      </c>
      <c r="N315" s="26">
        <v>20</v>
      </c>
      <c r="O315" s="26" t="s">
        <v>13</v>
      </c>
      <c r="P315" s="26" t="s">
        <v>13</v>
      </c>
      <c r="Q315" s="26" t="s">
        <v>13</v>
      </c>
      <c r="R315" s="26" t="s">
        <v>13</v>
      </c>
      <c r="S315" s="26">
        <v>3</v>
      </c>
      <c r="T315" s="26">
        <v>1</v>
      </c>
    </row>
    <row r="316" spans="1:20">
      <c r="A316" s="23" t="s">
        <v>815</v>
      </c>
      <c r="B316" s="23" t="s">
        <v>816</v>
      </c>
      <c r="C316" s="23" t="s">
        <v>875</v>
      </c>
      <c r="D316" s="23" t="s">
        <v>830</v>
      </c>
      <c r="E316" s="24" t="s">
        <v>746</v>
      </c>
      <c r="F316" s="24"/>
      <c r="G316" s="24" t="s">
        <v>582</v>
      </c>
      <c r="H316" s="25" t="s">
        <v>602</v>
      </c>
      <c r="I316" s="26" t="s">
        <v>819</v>
      </c>
      <c r="J316" s="26" t="s">
        <v>819</v>
      </c>
      <c r="K316" s="26" t="s">
        <v>13</v>
      </c>
      <c r="L316" s="26" t="s">
        <v>13</v>
      </c>
      <c r="M316" s="26">
        <v>3</v>
      </c>
      <c r="N316" s="26">
        <v>1</v>
      </c>
      <c r="O316" s="26" t="s">
        <v>13</v>
      </c>
      <c r="P316" s="26" t="s">
        <v>13</v>
      </c>
      <c r="Q316" s="26" t="s">
        <v>13</v>
      </c>
      <c r="R316" s="26" t="s">
        <v>13</v>
      </c>
      <c r="S316" s="26" t="s">
        <v>13</v>
      </c>
      <c r="T316" s="26" t="s">
        <v>13</v>
      </c>
    </row>
    <row r="317" spans="1:20">
      <c r="A317" s="23" t="s">
        <v>815</v>
      </c>
      <c r="B317" s="23" t="s">
        <v>816</v>
      </c>
      <c r="C317" s="23" t="s">
        <v>875</v>
      </c>
      <c r="D317" s="23" t="s">
        <v>831</v>
      </c>
      <c r="E317" s="24" t="s">
        <v>746</v>
      </c>
      <c r="F317" s="24"/>
      <c r="G317" s="24" t="s">
        <v>582</v>
      </c>
      <c r="H317" s="25" t="s">
        <v>604</v>
      </c>
      <c r="I317" s="26" t="s">
        <v>819</v>
      </c>
      <c r="J317" s="26" t="s">
        <v>819</v>
      </c>
      <c r="K317" s="26" t="s">
        <v>13</v>
      </c>
      <c r="L317" s="26" t="s">
        <v>13</v>
      </c>
      <c r="M317" s="26" t="s">
        <v>13</v>
      </c>
      <c r="N317" s="26" t="s">
        <v>13</v>
      </c>
      <c r="O317" s="26" t="s">
        <v>13</v>
      </c>
      <c r="P317" s="26" t="s">
        <v>13</v>
      </c>
      <c r="Q317" s="26" t="s">
        <v>13</v>
      </c>
      <c r="R317" s="26" t="s">
        <v>13</v>
      </c>
      <c r="S317" s="26" t="s">
        <v>13</v>
      </c>
      <c r="T317" s="26" t="s">
        <v>13</v>
      </c>
    </row>
    <row r="318" spans="1:20">
      <c r="A318" s="23" t="s">
        <v>815</v>
      </c>
      <c r="B318" s="23" t="s">
        <v>816</v>
      </c>
      <c r="C318" s="23" t="s">
        <v>876</v>
      </c>
      <c r="D318" s="23" t="s">
        <v>816</v>
      </c>
      <c r="E318" s="24" t="s">
        <v>746</v>
      </c>
      <c r="F318" s="24"/>
      <c r="G318" s="24" t="s">
        <v>792</v>
      </c>
      <c r="H318" s="25"/>
      <c r="I318" s="26" t="s">
        <v>819</v>
      </c>
      <c r="J318" s="26" t="s">
        <v>819</v>
      </c>
      <c r="K318" s="26" t="s">
        <v>13</v>
      </c>
      <c r="L318" s="26" t="s">
        <v>13</v>
      </c>
      <c r="M318" s="26">
        <v>8</v>
      </c>
      <c r="N318" s="26">
        <v>3</v>
      </c>
      <c r="O318" s="26" t="s">
        <v>13</v>
      </c>
      <c r="P318" s="26" t="s">
        <v>13</v>
      </c>
      <c r="Q318" s="26" t="s">
        <v>13</v>
      </c>
      <c r="R318" s="26" t="s">
        <v>13</v>
      </c>
      <c r="S318" s="26">
        <v>15</v>
      </c>
      <c r="T318" s="26">
        <v>2</v>
      </c>
    </row>
    <row r="319" spans="1:20">
      <c r="A319" s="23" t="s">
        <v>815</v>
      </c>
      <c r="B319" s="23" t="s">
        <v>816</v>
      </c>
      <c r="C319" s="23" t="s">
        <v>876</v>
      </c>
      <c r="D319" s="23" t="s">
        <v>821</v>
      </c>
      <c r="E319" s="24" t="s">
        <v>746</v>
      </c>
      <c r="F319" s="24"/>
      <c r="G319" s="24" t="s">
        <v>792</v>
      </c>
      <c r="H319" s="25" t="s">
        <v>608</v>
      </c>
      <c r="I319" s="26" t="s">
        <v>819</v>
      </c>
      <c r="J319" s="26" t="s">
        <v>819</v>
      </c>
      <c r="K319" s="26" t="s">
        <v>13</v>
      </c>
      <c r="L319" s="26" t="s">
        <v>13</v>
      </c>
      <c r="M319" s="26" t="s">
        <v>13</v>
      </c>
      <c r="N319" s="26" t="s">
        <v>13</v>
      </c>
      <c r="O319" s="26" t="s">
        <v>13</v>
      </c>
      <c r="P319" s="26" t="s">
        <v>13</v>
      </c>
      <c r="Q319" s="26" t="s">
        <v>13</v>
      </c>
      <c r="R319" s="26" t="s">
        <v>13</v>
      </c>
      <c r="S319" s="26">
        <v>1</v>
      </c>
      <c r="T319" s="26" t="s">
        <v>819</v>
      </c>
    </row>
    <row r="320" spans="1:20">
      <c r="A320" s="23" t="s">
        <v>815</v>
      </c>
      <c r="B320" s="23" t="s">
        <v>816</v>
      </c>
      <c r="C320" s="23" t="s">
        <v>876</v>
      </c>
      <c r="D320" s="23" t="s">
        <v>822</v>
      </c>
      <c r="E320" s="24" t="s">
        <v>746</v>
      </c>
      <c r="F320" s="24"/>
      <c r="G320" s="24" t="s">
        <v>792</v>
      </c>
      <c r="H320" s="25" t="s">
        <v>610</v>
      </c>
      <c r="I320" s="26" t="s">
        <v>819</v>
      </c>
      <c r="J320" s="26" t="s">
        <v>819</v>
      </c>
      <c r="K320" s="26" t="s">
        <v>13</v>
      </c>
      <c r="L320" s="26" t="s">
        <v>13</v>
      </c>
      <c r="M320" s="26" t="s">
        <v>13</v>
      </c>
      <c r="N320" s="26" t="s">
        <v>13</v>
      </c>
      <c r="O320" s="26" t="s">
        <v>13</v>
      </c>
      <c r="P320" s="26" t="s">
        <v>13</v>
      </c>
      <c r="Q320" s="26" t="s">
        <v>13</v>
      </c>
      <c r="R320" s="26" t="s">
        <v>13</v>
      </c>
      <c r="S320" s="26">
        <v>1</v>
      </c>
      <c r="T320" s="26" t="s">
        <v>819</v>
      </c>
    </row>
    <row r="321" spans="1:20">
      <c r="A321" s="23" t="s">
        <v>815</v>
      </c>
      <c r="B321" s="23" t="s">
        <v>816</v>
      </c>
      <c r="C321" s="23" t="s">
        <v>876</v>
      </c>
      <c r="D321" s="23" t="s">
        <v>823</v>
      </c>
      <c r="E321" s="24" t="s">
        <v>746</v>
      </c>
      <c r="F321" s="24"/>
      <c r="G321" s="24" t="s">
        <v>792</v>
      </c>
      <c r="H321" s="25" t="s">
        <v>612</v>
      </c>
      <c r="I321" s="26" t="s">
        <v>819</v>
      </c>
      <c r="J321" s="26" t="s">
        <v>819</v>
      </c>
      <c r="K321" s="26" t="s">
        <v>13</v>
      </c>
      <c r="L321" s="26" t="s">
        <v>13</v>
      </c>
      <c r="M321" s="26">
        <v>2</v>
      </c>
      <c r="N321" s="26" t="s">
        <v>819</v>
      </c>
      <c r="O321" s="26" t="s">
        <v>13</v>
      </c>
      <c r="P321" s="26" t="s">
        <v>13</v>
      </c>
      <c r="Q321" s="26" t="s">
        <v>13</v>
      </c>
      <c r="R321" s="26" t="s">
        <v>13</v>
      </c>
      <c r="S321" s="26">
        <v>11</v>
      </c>
      <c r="T321" s="26">
        <v>2</v>
      </c>
    </row>
    <row r="322" spans="1:20">
      <c r="A322" s="23" t="s">
        <v>815</v>
      </c>
      <c r="B322" s="23" t="s">
        <v>816</v>
      </c>
      <c r="C322" s="23" t="s">
        <v>876</v>
      </c>
      <c r="D322" s="23" t="s">
        <v>824</v>
      </c>
      <c r="E322" s="24" t="s">
        <v>746</v>
      </c>
      <c r="F322" s="24"/>
      <c r="G322" s="24" t="s">
        <v>792</v>
      </c>
      <c r="H322" s="25" t="s">
        <v>614</v>
      </c>
      <c r="I322" s="26" t="s">
        <v>819</v>
      </c>
      <c r="J322" s="26" t="s">
        <v>819</v>
      </c>
      <c r="K322" s="26" t="s">
        <v>13</v>
      </c>
      <c r="L322" s="26" t="s">
        <v>13</v>
      </c>
      <c r="M322" s="26">
        <v>2</v>
      </c>
      <c r="N322" s="26" t="s">
        <v>819</v>
      </c>
      <c r="O322" s="26" t="s">
        <v>13</v>
      </c>
      <c r="P322" s="26" t="s">
        <v>13</v>
      </c>
      <c r="Q322" s="26" t="s">
        <v>13</v>
      </c>
      <c r="R322" s="26" t="s">
        <v>13</v>
      </c>
      <c r="S322" s="26">
        <v>1</v>
      </c>
      <c r="T322" s="26" t="s">
        <v>819</v>
      </c>
    </row>
    <row r="323" spans="1:20">
      <c r="A323" s="23" t="s">
        <v>815</v>
      </c>
      <c r="B323" s="23" t="s">
        <v>816</v>
      </c>
      <c r="C323" s="23" t="s">
        <v>876</v>
      </c>
      <c r="D323" s="23" t="s">
        <v>825</v>
      </c>
      <c r="E323" s="24" t="s">
        <v>746</v>
      </c>
      <c r="F323" s="24"/>
      <c r="G323" s="24" t="s">
        <v>792</v>
      </c>
      <c r="H323" s="25" t="s">
        <v>616</v>
      </c>
      <c r="I323" s="26" t="s">
        <v>819</v>
      </c>
      <c r="J323" s="26" t="s">
        <v>819</v>
      </c>
      <c r="K323" s="26" t="s">
        <v>13</v>
      </c>
      <c r="L323" s="26" t="s">
        <v>13</v>
      </c>
      <c r="M323" s="26">
        <v>4</v>
      </c>
      <c r="N323" s="26">
        <v>1</v>
      </c>
      <c r="O323" s="26" t="s">
        <v>13</v>
      </c>
      <c r="P323" s="26" t="s">
        <v>13</v>
      </c>
      <c r="Q323" s="26" t="s">
        <v>13</v>
      </c>
      <c r="R323" s="26" t="s">
        <v>13</v>
      </c>
      <c r="S323" s="26">
        <v>1</v>
      </c>
      <c r="T323" s="26" t="s">
        <v>819</v>
      </c>
    </row>
    <row r="324" spans="1:20">
      <c r="A324" s="23" t="s">
        <v>815</v>
      </c>
      <c r="B324" s="23" t="s">
        <v>816</v>
      </c>
      <c r="C324" s="23" t="s">
        <v>877</v>
      </c>
      <c r="D324" s="23" t="s">
        <v>816</v>
      </c>
      <c r="E324" s="24" t="s">
        <v>746</v>
      </c>
      <c r="F324" s="24"/>
      <c r="G324" s="24" t="s">
        <v>795</v>
      </c>
      <c r="H324" s="25"/>
      <c r="I324" s="26" t="s">
        <v>819</v>
      </c>
      <c r="J324" s="26" t="s">
        <v>819</v>
      </c>
      <c r="K324" s="26" t="s">
        <v>13</v>
      </c>
      <c r="L324" s="26" t="s">
        <v>13</v>
      </c>
      <c r="M324" s="26">
        <v>738</v>
      </c>
      <c r="N324" s="26">
        <v>1602</v>
      </c>
      <c r="O324" s="26" t="s">
        <v>13</v>
      </c>
      <c r="P324" s="26" t="s">
        <v>13</v>
      </c>
      <c r="Q324" s="26" t="s">
        <v>13</v>
      </c>
      <c r="R324" s="26" t="s">
        <v>13</v>
      </c>
      <c r="S324" s="26">
        <v>20</v>
      </c>
      <c r="T324" s="26">
        <v>7</v>
      </c>
    </row>
    <row r="325" spans="1:20">
      <c r="A325" s="23" t="s">
        <v>815</v>
      </c>
      <c r="B325" s="23" t="s">
        <v>816</v>
      </c>
      <c r="C325" s="23" t="s">
        <v>877</v>
      </c>
      <c r="D325" s="23" t="s">
        <v>821</v>
      </c>
      <c r="E325" s="24" t="s">
        <v>746</v>
      </c>
      <c r="F325" s="24"/>
      <c r="G325" s="24" t="s">
        <v>795</v>
      </c>
      <c r="H325" s="25" t="s">
        <v>620</v>
      </c>
      <c r="I325" s="26" t="s">
        <v>819</v>
      </c>
      <c r="J325" s="26" t="s">
        <v>819</v>
      </c>
      <c r="K325" s="26" t="s">
        <v>13</v>
      </c>
      <c r="L325" s="26" t="s">
        <v>13</v>
      </c>
      <c r="M325" s="26">
        <v>92</v>
      </c>
      <c r="N325" s="26">
        <v>317</v>
      </c>
      <c r="O325" s="26" t="s">
        <v>13</v>
      </c>
      <c r="P325" s="26" t="s">
        <v>13</v>
      </c>
      <c r="Q325" s="26" t="s">
        <v>13</v>
      </c>
      <c r="R325" s="26" t="s">
        <v>13</v>
      </c>
      <c r="S325" s="26">
        <v>1</v>
      </c>
      <c r="T325" s="26" t="s">
        <v>819</v>
      </c>
    </row>
    <row r="326" spans="1:20">
      <c r="A326" s="23" t="s">
        <v>815</v>
      </c>
      <c r="B326" s="23" t="s">
        <v>816</v>
      </c>
      <c r="C326" s="23" t="s">
        <v>877</v>
      </c>
      <c r="D326" s="23" t="s">
        <v>822</v>
      </c>
      <c r="E326" s="24" t="s">
        <v>746</v>
      </c>
      <c r="F326" s="24"/>
      <c r="G326" s="24" t="s">
        <v>795</v>
      </c>
      <c r="H326" s="25" t="s">
        <v>622</v>
      </c>
      <c r="I326" s="26" t="s">
        <v>819</v>
      </c>
      <c r="J326" s="26" t="s">
        <v>819</v>
      </c>
      <c r="K326" s="26" t="s">
        <v>13</v>
      </c>
      <c r="L326" s="26" t="s">
        <v>13</v>
      </c>
      <c r="M326" s="26">
        <v>28</v>
      </c>
      <c r="N326" s="26">
        <v>29</v>
      </c>
      <c r="O326" s="26" t="s">
        <v>13</v>
      </c>
      <c r="P326" s="26" t="s">
        <v>13</v>
      </c>
      <c r="Q326" s="26" t="s">
        <v>13</v>
      </c>
      <c r="R326" s="26" t="s">
        <v>13</v>
      </c>
      <c r="S326" s="26">
        <v>3</v>
      </c>
      <c r="T326" s="26">
        <v>1</v>
      </c>
    </row>
    <row r="327" spans="1:20">
      <c r="A327" s="23" t="s">
        <v>815</v>
      </c>
      <c r="B327" s="23" t="s">
        <v>816</v>
      </c>
      <c r="C327" s="23" t="s">
        <v>877</v>
      </c>
      <c r="D327" s="23" t="s">
        <v>823</v>
      </c>
      <c r="E327" s="24" t="s">
        <v>746</v>
      </c>
      <c r="F327" s="24"/>
      <c r="G327" s="24" t="s">
        <v>795</v>
      </c>
      <c r="H327" s="25" t="s">
        <v>624</v>
      </c>
      <c r="I327" s="26" t="s">
        <v>819</v>
      </c>
      <c r="J327" s="26" t="s">
        <v>819</v>
      </c>
      <c r="K327" s="26" t="s">
        <v>13</v>
      </c>
      <c r="L327" s="26" t="s">
        <v>13</v>
      </c>
      <c r="M327" s="26">
        <v>45</v>
      </c>
      <c r="N327" s="26">
        <v>130</v>
      </c>
      <c r="O327" s="26" t="s">
        <v>13</v>
      </c>
      <c r="P327" s="26" t="s">
        <v>13</v>
      </c>
      <c r="Q327" s="26" t="s">
        <v>13</v>
      </c>
      <c r="R327" s="26" t="s">
        <v>13</v>
      </c>
      <c r="S327" s="26">
        <v>2</v>
      </c>
      <c r="T327" s="26" t="s">
        <v>819</v>
      </c>
    </row>
    <row r="328" spans="1:20">
      <c r="A328" s="23" t="s">
        <v>815</v>
      </c>
      <c r="B328" s="23" t="s">
        <v>816</v>
      </c>
      <c r="C328" s="23" t="s">
        <v>877</v>
      </c>
      <c r="D328" s="23" t="s">
        <v>824</v>
      </c>
      <c r="E328" s="24" t="s">
        <v>746</v>
      </c>
      <c r="F328" s="24"/>
      <c r="G328" s="24" t="s">
        <v>795</v>
      </c>
      <c r="H328" s="25" t="s">
        <v>626</v>
      </c>
      <c r="I328" s="26" t="s">
        <v>819</v>
      </c>
      <c r="J328" s="26" t="s">
        <v>819</v>
      </c>
      <c r="K328" s="26" t="s">
        <v>13</v>
      </c>
      <c r="L328" s="26" t="s">
        <v>13</v>
      </c>
      <c r="M328" s="26">
        <v>177</v>
      </c>
      <c r="N328" s="26">
        <v>428</v>
      </c>
      <c r="O328" s="26" t="s">
        <v>13</v>
      </c>
      <c r="P328" s="26" t="s">
        <v>13</v>
      </c>
      <c r="Q328" s="26" t="s">
        <v>13</v>
      </c>
      <c r="R328" s="26" t="s">
        <v>13</v>
      </c>
      <c r="S328" s="26">
        <v>5</v>
      </c>
      <c r="T328" s="26">
        <v>1</v>
      </c>
    </row>
    <row r="329" spans="1:20">
      <c r="A329" s="23" t="s">
        <v>815</v>
      </c>
      <c r="B329" s="23" t="s">
        <v>816</v>
      </c>
      <c r="C329" s="23" t="s">
        <v>877</v>
      </c>
      <c r="D329" s="23" t="s">
        <v>825</v>
      </c>
      <c r="E329" s="24" t="s">
        <v>746</v>
      </c>
      <c r="F329" s="24"/>
      <c r="G329" s="24" t="s">
        <v>795</v>
      </c>
      <c r="H329" s="25" t="s">
        <v>628</v>
      </c>
      <c r="I329" s="26" t="s">
        <v>819</v>
      </c>
      <c r="J329" s="26" t="s">
        <v>819</v>
      </c>
      <c r="K329" s="26" t="s">
        <v>13</v>
      </c>
      <c r="L329" s="26" t="s">
        <v>13</v>
      </c>
      <c r="M329" s="26">
        <v>88</v>
      </c>
      <c r="N329" s="26">
        <v>111</v>
      </c>
      <c r="O329" s="26" t="s">
        <v>13</v>
      </c>
      <c r="P329" s="26" t="s">
        <v>13</v>
      </c>
      <c r="Q329" s="26" t="s">
        <v>13</v>
      </c>
      <c r="R329" s="26" t="s">
        <v>13</v>
      </c>
      <c r="S329" s="26">
        <v>4</v>
      </c>
      <c r="T329" s="26">
        <v>1</v>
      </c>
    </row>
    <row r="330" spans="1:20">
      <c r="A330" s="23" t="s">
        <v>815</v>
      </c>
      <c r="B330" s="23" t="s">
        <v>816</v>
      </c>
      <c r="C330" s="23" t="s">
        <v>877</v>
      </c>
      <c r="D330" s="23" t="s">
        <v>826</v>
      </c>
      <c r="E330" s="24" t="s">
        <v>746</v>
      </c>
      <c r="F330" s="24"/>
      <c r="G330" s="24" t="s">
        <v>795</v>
      </c>
      <c r="H330" s="25" t="s">
        <v>630</v>
      </c>
      <c r="I330" s="26" t="s">
        <v>819</v>
      </c>
      <c r="J330" s="26" t="s">
        <v>819</v>
      </c>
      <c r="K330" s="26" t="s">
        <v>13</v>
      </c>
      <c r="L330" s="26" t="s">
        <v>13</v>
      </c>
      <c r="M330" s="26">
        <v>179</v>
      </c>
      <c r="N330" s="26">
        <v>362</v>
      </c>
      <c r="O330" s="26" t="s">
        <v>13</v>
      </c>
      <c r="P330" s="26" t="s">
        <v>13</v>
      </c>
      <c r="Q330" s="26" t="s">
        <v>13</v>
      </c>
      <c r="R330" s="26" t="s">
        <v>13</v>
      </c>
      <c r="S330" s="26">
        <v>3</v>
      </c>
      <c r="T330" s="26">
        <v>2</v>
      </c>
    </row>
    <row r="331" spans="1:20">
      <c r="A331" s="23" t="s">
        <v>815</v>
      </c>
      <c r="B331" s="23" t="s">
        <v>816</v>
      </c>
      <c r="C331" s="23" t="s">
        <v>877</v>
      </c>
      <c r="D331" s="23" t="s">
        <v>827</v>
      </c>
      <c r="E331" s="24" t="s">
        <v>746</v>
      </c>
      <c r="F331" s="24"/>
      <c r="G331" s="24" t="s">
        <v>795</v>
      </c>
      <c r="H331" s="25" t="s">
        <v>632</v>
      </c>
      <c r="I331" s="26" t="s">
        <v>819</v>
      </c>
      <c r="J331" s="26" t="s">
        <v>819</v>
      </c>
      <c r="K331" s="26" t="s">
        <v>13</v>
      </c>
      <c r="L331" s="26" t="s">
        <v>13</v>
      </c>
      <c r="M331" s="26">
        <v>114</v>
      </c>
      <c r="N331" s="26">
        <v>181</v>
      </c>
      <c r="O331" s="26" t="s">
        <v>13</v>
      </c>
      <c r="P331" s="26" t="s">
        <v>13</v>
      </c>
      <c r="Q331" s="26" t="s">
        <v>13</v>
      </c>
      <c r="R331" s="26" t="s">
        <v>13</v>
      </c>
      <c r="S331" s="26">
        <v>2</v>
      </c>
      <c r="T331" s="26" t="s">
        <v>819</v>
      </c>
    </row>
    <row r="332" spans="1:20">
      <c r="A332" s="23" t="s">
        <v>815</v>
      </c>
      <c r="B332" s="23" t="s">
        <v>816</v>
      </c>
      <c r="C332" s="23" t="s">
        <v>877</v>
      </c>
      <c r="D332" s="23" t="s">
        <v>828</v>
      </c>
      <c r="E332" s="24" t="s">
        <v>746</v>
      </c>
      <c r="F332" s="24"/>
      <c r="G332" s="24" t="s">
        <v>795</v>
      </c>
      <c r="H332" s="25" t="s">
        <v>634</v>
      </c>
      <c r="I332" s="26" t="s">
        <v>819</v>
      </c>
      <c r="J332" s="26" t="s">
        <v>819</v>
      </c>
      <c r="K332" s="26" t="s">
        <v>13</v>
      </c>
      <c r="L332" s="26" t="s">
        <v>13</v>
      </c>
      <c r="M332" s="26">
        <v>15</v>
      </c>
      <c r="N332" s="26">
        <v>44</v>
      </c>
      <c r="O332" s="26" t="s">
        <v>13</v>
      </c>
      <c r="P332" s="26" t="s">
        <v>13</v>
      </c>
      <c r="Q332" s="26" t="s">
        <v>13</v>
      </c>
      <c r="R332" s="26" t="s">
        <v>13</v>
      </c>
      <c r="S332" s="26" t="s">
        <v>13</v>
      </c>
      <c r="T332" s="26" t="s">
        <v>13</v>
      </c>
    </row>
    <row r="333" spans="1:20">
      <c r="A333" s="23" t="s">
        <v>815</v>
      </c>
      <c r="B333" s="23" t="s">
        <v>816</v>
      </c>
      <c r="C333" s="23" t="s">
        <v>878</v>
      </c>
      <c r="D333" s="23" t="s">
        <v>816</v>
      </c>
      <c r="E333" s="24" t="s">
        <v>746</v>
      </c>
      <c r="F333" s="24"/>
      <c r="G333" s="24" t="s">
        <v>637</v>
      </c>
      <c r="H333" s="25"/>
      <c r="I333" s="26" t="s">
        <v>819</v>
      </c>
      <c r="J333" s="26" t="s">
        <v>819</v>
      </c>
      <c r="K333" s="26" t="s">
        <v>13</v>
      </c>
      <c r="L333" s="26" t="s">
        <v>13</v>
      </c>
      <c r="M333" s="26" t="s">
        <v>13</v>
      </c>
      <c r="N333" s="26" t="s">
        <v>13</v>
      </c>
      <c r="O333" s="26" t="s">
        <v>13</v>
      </c>
      <c r="P333" s="26" t="s">
        <v>13</v>
      </c>
      <c r="Q333" s="26" t="s">
        <v>13</v>
      </c>
      <c r="R333" s="26" t="s">
        <v>13</v>
      </c>
      <c r="S333" s="26">
        <v>1</v>
      </c>
      <c r="T333" s="26" t="s">
        <v>819</v>
      </c>
    </row>
    <row r="334" spans="1:20">
      <c r="A334" s="23" t="s">
        <v>815</v>
      </c>
      <c r="B334" s="23" t="s">
        <v>816</v>
      </c>
      <c r="C334" s="23" t="s">
        <v>878</v>
      </c>
      <c r="D334" s="23" t="s">
        <v>821</v>
      </c>
      <c r="E334" s="24" t="s">
        <v>746</v>
      </c>
      <c r="F334" s="24"/>
      <c r="G334" s="24" t="s">
        <v>637</v>
      </c>
      <c r="H334" s="25" t="s">
        <v>639</v>
      </c>
      <c r="I334" s="26" t="s">
        <v>819</v>
      </c>
      <c r="J334" s="26" t="s">
        <v>819</v>
      </c>
      <c r="K334" s="26" t="s">
        <v>13</v>
      </c>
      <c r="L334" s="26" t="s">
        <v>13</v>
      </c>
      <c r="M334" s="26" t="s">
        <v>13</v>
      </c>
      <c r="N334" s="26" t="s">
        <v>13</v>
      </c>
      <c r="O334" s="26" t="s">
        <v>13</v>
      </c>
      <c r="P334" s="26" t="s">
        <v>13</v>
      </c>
      <c r="Q334" s="26" t="s">
        <v>13</v>
      </c>
      <c r="R334" s="26" t="s">
        <v>13</v>
      </c>
      <c r="S334" s="26" t="s">
        <v>13</v>
      </c>
      <c r="T334" s="26" t="s">
        <v>13</v>
      </c>
    </row>
    <row r="335" spans="1:20">
      <c r="A335" s="23" t="s">
        <v>815</v>
      </c>
      <c r="B335" s="23" t="s">
        <v>816</v>
      </c>
      <c r="C335" s="23" t="s">
        <v>878</v>
      </c>
      <c r="D335" s="23" t="s">
        <v>822</v>
      </c>
      <c r="E335" s="24" t="s">
        <v>746</v>
      </c>
      <c r="F335" s="24"/>
      <c r="G335" s="24" t="s">
        <v>637</v>
      </c>
      <c r="H335" s="25" t="s">
        <v>641</v>
      </c>
      <c r="I335" s="26" t="s">
        <v>819</v>
      </c>
      <c r="J335" s="26" t="s">
        <v>819</v>
      </c>
      <c r="K335" s="26" t="s">
        <v>13</v>
      </c>
      <c r="L335" s="26" t="s">
        <v>13</v>
      </c>
      <c r="M335" s="26" t="s">
        <v>13</v>
      </c>
      <c r="N335" s="26" t="s">
        <v>13</v>
      </c>
      <c r="O335" s="26" t="s">
        <v>13</v>
      </c>
      <c r="P335" s="26" t="s">
        <v>13</v>
      </c>
      <c r="Q335" s="26" t="s">
        <v>13</v>
      </c>
      <c r="R335" s="26" t="s">
        <v>13</v>
      </c>
      <c r="S335" s="26">
        <v>1</v>
      </c>
      <c r="T335" s="26" t="s">
        <v>819</v>
      </c>
    </row>
    <row r="336" spans="1:20">
      <c r="A336" s="23" t="s">
        <v>815</v>
      </c>
      <c r="B336" s="23" t="s">
        <v>816</v>
      </c>
      <c r="C336" s="23" t="s">
        <v>879</v>
      </c>
      <c r="D336" s="23" t="s">
        <v>816</v>
      </c>
      <c r="E336" s="24" t="s">
        <v>746</v>
      </c>
      <c r="F336" s="24"/>
      <c r="G336" s="24" t="s">
        <v>643</v>
      </c>
      <c r="H336" s="25"/>
      <c r="I336" s="26" t="s">
        <v>819</v>
      </c>
      <c r="J336" s="26" t="s">
        <v>819</v>
      </c>
      <c r="K336" s="26" t="s">
        <v>13</v>
      </c>
      <c r="L336" s="26" t="s">
        <v>13</v>
      </c>
      <c r="M336" s="26" t="s">
        <v>13</v>
      </c>
      <c r="N336" s="26" t="s">
        <v>13</v>
      </c>
      <c r="O336" s="26" t="s">
        <v>13</v>
      </c>
      <c r="P336" s="26" t="s">
        <v>13</v>
      </c>
      <c r="Q336" s="26" t="s">
        <v>13</v>
      </c>
      <c r="R336" s="26" t="s">
        <v>13</v>
      </c>
      <c r="S336" s="26">
        <v>8</v>
      </c>
      <c r="T336" s="26">
        <v>2</v>
      </c>
    </row>
    <row r="337" spans="1:20">
      <c r="A337" s="23" t="s">
        <v>815</v>
      </c>
      <c r="B337" s="23" t="s">
        <v>816</v>
      </c>
      <c r="C337" s="23" t="s">
        <v>879</v>
      </c>
      <c r="D337" s="23" t="s">
        <v>821</v>
      </c>
      <c r="E337" s="24" t="s">
        <v>746</v>
      </c>
      <c r="F337" s="24"/>
      <c r="G337" s="24" t="s">
        <v>643</v>
      </c>
      <c r="H337" s="25" t="s">
        <v>645</v>
      </c>
      <c r="I337" s="26" t="s">
        <v>819</v>
      </c>
      <c r="J337" s="26" t="s">
        <v>819</v>
      </c>
      <c r="K337" s="26" t="s">
        <v>13</v>
      </c>
      <c r="L337" s="26" t="s">
        <v>13</v>
      </c>
      <c r="M337" s="26" t="s">
        <v>13</v>
      </c>
      <c r="N337" s="26" t="s">
        <v>13</v>
      </c>
      <c r="O337" s="26" t="s">
        <v>13</v>
      </c>
      <c r="P337" s="26" t="s">
        <v>13</v>
      </c>
      <c r="Q337" s="26" t="s">
        <v>13</v>
      </c>
      <c r="R337" s="26" t="s">
        <v>13</v>
      </c>
      <c r="S337" s="26">
        <v>6</v>
      </c>
      <c r="T337" s="26" t="s">
        <v>819</v>
      </c>
    </row>
    <row r="338" spans="1:20">
      <c r="A338" s="23" t="s">
        <v>815</v>
      </c>
      <c r="B338" s="23" t="s">
        <v>816</v>
      </c>
      <c r="C338" s="23" t="s">
        <v>879</v>
      </c>
      <c r="D338" s="23" t="s">
        <v>822</v>
      </c>
      <c r="E338" s="24" t="s">
        <v>746</v>
      </c>
      <c r="F338" s="24"/>
      <c r="G338" s="24" t="s">
        <v>643</v>
      </c>
      <c r="H338" s="25" t="s">
        <v>647</v>
      </c>
      <c r="I338" s="26" t="s">
        <v>819</v>
      </c>
      <c r="J338" s="26" t="s">
        <v>819</v>
      </c>
      <c r="K338" s="26" t="s">
        <v>13</v>
      </c>
      <c r="L338" s="26" t="s">
        <v>13</v>
      </c>
      <c r="M338" s="26" t="s">
        <v>13</v>
      </c>
      <c r="N338" s="26" t="s">
        <v>13</v>
      </c>
      <c r="O338" s="26" t="s">
        <v>13</v>
      </c>
      <c r="P338" s="26" t="s">
        <v>13</v>
      </c>
      <c r="Q338" s="26" t="s">
        <v>13</v>
      </c>
      <c r="R338" s="26" t="s">
        <v>13</v>
      </c>
      <c r="S338" s="26">
        <v>2</v>
      </c>
      <c r="T338" s="26" t="s">
        <v>819</v>
      </c>
    </row>
    <row r="339" spans="1:20">
      <c r="A339" s="23" t="s">
        <v>815</v>
      </c>
      <c r="B339" s="23" t="s">
        <v>816</v>
      </c>
      <c r="C339" s="23" t="s">
        <v>880</v>
      </c>
      <c r="D339" s="23" t="s">
        <v>816</v>
      </c>
      <c r="E339" s="24" t="s">
        <v>746</v>
      </c>
      <c r="F339" s="24"/>
      <c r="G339" s="24" t="s">
        <v>649</v>
      </c>
      <c r="H339" s="25"/>
      <c r="I339" s="26" t="s">
        <v>819</v>
      </c>
      <c r="J339" s="26" t="s">
        <v>819</v>
      </c>
      <c r="K339" s="26" t="s">
        <v>13</v>
      </c>
      <c r="L339" s="26" t="s">
        <v>13</v>
      </c>
      <c r="M339" s="26" t="s">
        <v>13</v>
      </c>
      <c r="N339" s="26" t="s">
        <v>13</v>
      </c>
      <c r="O339" s="26" t="s">
        <v>13</v>
      </c>
      <c r="P339" s="26" t="s">
        <v>13</v>
      </c>
      <c r="Q339" s="26">
        <v>2</v>
      </c>
      <c r="R339" s="26" t="s">
        <v>819</v>
      </c>
      <c r="S339" s="26">
        <v>10</v>
      </c>
      <c r="T339" s="26">
        <v>2</v>
      </c>
    </row>
    <row r="340" spans="1:20">
      <c r="A340" s="23" t="s">
        <v>815</v>
      </c>
      <c r="B340" s="23" t="s">
        <v>816</v>
      </c>
      <c r="C340" s="23" t="s">
        <v>880</v>
      </c>
      <c r="D340" s="23" t="s">
        <v>821</v>
      </c>
      <c r="E340" s="24" t="s">
        <v>746</v>
      </c>
      <c r="F340" s="24"/>
      <c r="G340" s="24" t="s">
        <v>649</v>
      </c>
      <c r="H340" s="25" t="s">
        <v>651</v>
      </c>
      <c r="I340" s="26" t="s">
        <v>819</v>
      </c>
      <c r="J340" s="26" t="s">
        <v>819</v>
      </c>
      <c r="K340" s="26" t="s">
        <v>13</v>
      </c>
      <c r="L340" s="26" t="s">
        <v>13</v>
      </c>
      <c r="M340" s="26" t="s">
        <v>13</v>
      </c>
      <c r="N340" s="26" t="s">
        <v>13</v>
      </c>
      <c r="O340" s="26" t="s">
        <v>13</v>
      </c>
      <c r="P340" s="26" t="s">
        <v>13</v>
      </c>
      <c r="Q340" s="26" t="s">
        <v>13</v>
      </c>
      <c r="R340" s="26" t="s">
        <v>13</v>
      </c>
      <c r="S340" s="26" t="s">
        <v>13</v>
      </c>
      <c r="T340" s="26" t="s">
        <v>13</v>
      </c>
    </row>
    <row r="341" spans="1:20">
      <c r="A341" s="23" t="s">
        <v>815</v>
      </c>
      <c r="B341" s="23" t="s">
        <v>816</v>
      </c>
      <c r="C341" s="23" t="s">
        <v>880</v>
      </c>
      <c r="D341" s="23" t="s">
        <v>822</v>
      </c>
      <c r="E341" s="24" t="s">
        <v>746</v>
      </c>
      <c r="F341" s="24"/>
      <c r="G341" s="24" t="s">
        <v>649</v>
      </c>
      <c r="H341" s="25" t="s">
        <v>653</v>
      </c>
      <c r="I341" s="26" t="s">
        <v>819</v>
      </c>
      <c r="J341" s="26" t="s">
        <v>819</v>
      </c>
      <c r="K341" s="26" t="s">
        <v>13</v>
      </c>
      <c r="L341" s="26" t="s">
        <v>13</v>
      </c>
      <c r="M341" s="26" t="s">
        <v>13</v>
      </c>
      <c r="N341" s="26" t="s">
        <v>13</v>
      </c>
      <c r="O341" s="26" t="s">
        <v>13</v>
      </c>
      <c r="P341" s="26" t="s">
        <v>13</v>
      </c>
      <c r="Q341" s="26">
        <v>1</v>
      </c>
      <c r="R341" s="26" t="s">
        <v>819</v>
      </c>
      <c r="S341" s="26" t="s">
        <v>13</v>
      </c>
      <c r="T341" s="26" t="s">
        <v>13</v>
      </c>
    </row>
    <row r="342" spans="1:20">
      <c r="A342" s="23" t="s">
        <v>815</v>
      </c>
      <c r="B342" s="23" t="s">
        <v>816</v>
      </c>
      <c r="C342" s="23" t="s">
        <v>880</v>
      </c>
      <c r="D342" s="23" t="s">
        <v>823</v>
      </c>
      <c r="E342" s="24" t="s">
        <v>746</v>
      </c>
      <c r="F342" s="24"/>
      <c r="G342" s="24" t="s">
        <v>649</v>
      </c>
      <c r="H342" s="25" t="s">
        <v>655</v>
      </c>
      <c r="I342" s="26" t="s">
        <v>819</v>
      </c>
      <c r="J342" s="26" t="s">
        <v>819</v>
      </c>
      <c r="K342" s="26" t="s">
        <v>13</v>
      </c>
      <c r="L342" s="26" t="s">
        <v>13</v>
      </c>
      <c r="M342" s="26" t="s">
        <v>13</v>
      </c>
      <c r="N342" s="26" t="s">
        <v>13</v>
      </c>
      <c r="O342" s="26" t="s">
        <v>13</v>
      </c>
      <c r="P342" s="26" t="s">
        <v>13</v>
      </c>
      <c r="Q342" s="26" t="s">
        <v>13</v>
      </c>
      <c r="R342" s="26" t="s">
        <v>13</v>
      </c>
      <c r="S342" s="26">
        <v>6</v>
      </c>
      <c r="T342" s="26">
        <v>1</v>
      </c>
    </row>
    <row r="343" spans="1:20">
      <c r="A343" s="23" t="s">
        <v>815</v>
      </c>
      <c r="B343" s="23" t="s">
        <v>816</v>
      </c>
      <c r="C343" s="23" t="s">
        <v>880</v>
      </c>
      <c r="D343" s="23" t="s">
        <v>824</v>
      </c>
      <c r="E343" s="24" t="s">
        <v>746</v>
      </c>
      <c r="F343" s="24"/>
      <c r="G343" s="24" t="s">
        <v>649</v>
      </c>
      <c r="H343" s="25" t="s">
        <v>657</v>
      </c>
      <c r="I343" s="26" t="s">
        <v>819</v>
      </c>
      <c r="J343" s="26" t="s">
        <v>819</v>
      </c>
      <c r="K343" s="26" t="s">
        <v>13</v>
      </c>
      <c r="L343" s="26" t="s">
        <v>13</v>
      </c>
      <c r="M343" s="26" t="s">
        <v>13</v>
      </c>
      <c r="N343" s="26" t="s">
        <v>13</v>
      </c>
      <c r="O343" s="26" t="s">
        <v>13</v>
      </c>
      <c r="P343" s="26" t="s">
        <v>13</v>
      </c>
      <c r="Q343" s="26" t="s">
        <v>13</v>
      </c>
      <c r="R343" s="26" t="s">
        <v>13</v>
      </c>
      <c r="S343" s="26">
        <v>4</v>
      </c>
      <c r="T343" s="26">
        <v>0</v>
      </c>
    </row>
    <row r="344" spans="1:20">
      <c r="A344" s="23" t="s">
        <v>815</v>
      </c>
      <c r="B344" s="23" t="s">
        <v>816</v>
      </c>
      <c r="C344" s="23" t="s">
        <v>880</v>
      </c>
      <c r="D344" s="23" t="s">
        <v>825</v>
      </c>
      <c r="E344" s="24" t="s">
        <v>746</v>
      </c>
      <c r="F344" s="24"/>
      <c r="G344" s="24" t="s">
        <v>649</v>
      </c>
      <c r="H344" s="25" t="s">
        <v>659</v>
      </c>
      <c r="I344" s="26" t="s">
        <v>819</v>
      </c>
      <c r="J344" s="26" t="s">
        <v>819</v>
      </c>
      <c r="K344" s="26" t="s">
        <v>13</v>
      </c>
      <c r="L344" s="26" t="s">
        <v>13</v>
      </c>
      <c r="M344" s="26" t="s">
        <v>13</v>
      </c>
      <c r="N344" s="26" t="s">
        <v>13</v>
      </c>
      <c r="O344" s="26" t="s">
        <v>13</v>
      </c>
      <c r="P344" s="26" t="s">
        <v>13</v>
      </c>
      <c r="Q344" s="26">
        <v>1</v>
      </c>
      <c r="R344" s="26" t="s">
        <v>819</v>
      </c>
      <c r="S344" s="26" t="s">
        <v>13</v>
      </c>
      <c r="T344" s="26" t="s">
        <v>13</v>
      </c>
    </row>
    <row r="345" spans="1:20">
      <c r="A345" s="23" t="s">
        <v>815</v>
      </c>
      <c r="B345" s="23" t="s">
        <v>816</v>
      </c>
      <c r="C345" s="23" t="s">
        <v>880</v>
      </c>
      <c r="D345" s="23" t="s">
        <v>826</v>
      </c>
      <c r="E345" s="24" t="s">
        <v>746</v>
      </c>
      <c r="F345" s="24"/>
      <c r="G345" s="24" t="s">
        <v>649</v>
      </c>
      <c r="H345" s="25" t="s">
        <v>661</v>
      </c>
      <c r="I345" s="26" t="s">
        <v>819</v>
      </c>
      <c r="J345" s="26" t="s">
        <v>819</v>
      </c>
      <c r="K345" s="26" t="s">
        <v>13</v>
      </c>
      <c r="L345" s="26" t="s">
        <v>13</v>
      </c>
      <c r="M345" s="26" t="s">
        <v>13</v>
      </c>
      <c r="N345" s="26" t="s">
        <v>13</v>
      </c>
      <c r="O345" s="26" t="s">
        <v>13</v>
      </c>
      <c r="P345" s="26" t="s">
        <v>13</v>
      </c>
      <c r="Q345" s="26" t="s">
        <v>13</v>
      </c>
      <c r="R345" s="26" t="s">
        <v>13</v>
      </c>
      <c r="S345" s="26" t="s">
        <v>13</v>
      </c>
      <c r="T345" s="26" t="s">
        <v>13</v>
      </c>
    </row>
    <row r="346" spans="1:20">
      <c r="A346" s="23" t="s">
        <v>815</v>
      </c>
      <c r="B346" s="23" t="s">
        <v>816</v>
      </c>
      <c r="C346" s="23" t="s">
        <v>881</v>
      </c>
      <c r="D346" s="23" t="s">
        <v>816</v>
      </c>
      <c r="E346" s="24" t="s">
        <v>746</v>
      </c>
      <c r="F346" s="24"/>
      <c r="G346" s="24" t="s">
        <v>663</v>
      </c>
      <c r="H346" s="25"/>
      <c r="I346" s="26" t="s">
        <v>819</v>
      </c>
      <c r="J346" s="26" t="s">
        <v>819</v>
      </c>
      <c r="K346" s="26" t="s">
        <v>13</v>
      </c>
      <c r="L346" s="26" t="s">
        <v>13</v>
      </c>
      <c r="M346" s="26" t="s">
        <v>13</v>
      </c>
      <c r="N346" s="26" t="s">
        <v>13</v>
      </c>
      <c r="O346" s="26" t="s">
        <v>13</v>
      </c>
      <c r="P346" s="26" t="s">
        <v>13</v>
      </c>
      <c r="Q346" s="26" t="s">
        <v>13</v>
      </c>
      <c r="R346" s="26" t="s">
        <v>13</v>
      </c>
      <c r="S346" s="26">
        <v>13</v>
      </c>
      <c r="T346" s="26">
        <v>2</v>
      </c>
    </row>
    <row r="347" spans="1:20">
      <c r="A347" s="23" t="s">
        <v>815</v>
      </c>
      <c r="B347" s="23" t="s">
        <v>816</v>
      </c>
      <c r="C347" s="23" t="s">
        <v>881</v>
      </c>
      <c r="D347" s="23" t="s">
        <v>821</v>
      </c>
      <c r="E347" s="24" t="s">
        <v>746</v>
      </c>
      <c r="F347" s="24"/>
      <c r="G347" s="24" t="s">
        <v>663</v>
      </c>
      <c r="H347" s="25" t="s">
        <v>663</v>
      </c>
      <c r="I347" s="26" t="s">
        <v>819</v>
      </c>
      <c r="J347" s="26" t="s">
        <v>819</v>
      </c>
      <c r="K347" s="26" t="s">
        <v>13</v>
      </c>
      <c r="L347" s="26" t="s">
        <v>13</v>
      </c>
      <c r="M347" s="26" t="s">
        <v>13</v>
      </c>
      <c r="N347" s="26" t="s">
        <v>13</v>
      </c>
      <c r="O347" s="26" t="s">
        <v>13</v>
      </c>
      <c r="P347" s="26" t="s">
        <v>13</v>
      </c>
      <c r="Q347" s="26" t="s">
        <v>13</v>
      </c>
      <c r="R347" s="26" t="s">
        <v>13</v>
      </c>
      <c r="S347" s="26" t="s">
        <v>13</v>
      </c>
      <c r="T347" s="26" t="s">
        <v>13</v>
      </c>
    </row>
    <row r="348" spans="1:20">
      <c r="A348" s="23" t="s">
        <v>815</v>
      </c>
      <c r="B348" s="23" t="s">
        <v>816</v>
      </c>
      <c r="C348" s="23" t="s">
        <v>881</v>
      </c>
      <c r="D348" s="23" t="s">
        <v>822</v>
      </c>
      <c r="E348" s="24" t="s">
        <v>746</v>
      </c>
      <c r="F348" s="24"/>
      <c r="G348" s="24" t="s">
        <v>663</v>
      </c>
      <c r="H348" s="25" t="s">
        <v>666</v>
      </c>
      <c r="I348" s="26" t="s">
        <v>819</v>
      </c>
      <c r="J348" s="26" t="s">
        <v>819</v>
      </c>
      <c r="K348" s="26" t="s">
        <v>13</v>
      </c>
      <c r="L348" s="26" t="s">
        <v>13</v>
      </c>
      <c r="M348" s="26" t="s">
        <v>13</v>
      </c>
      <c r="N348" s="26" t="s">
        <v>13</v>
      </c>
      <c r="O348" s="26" t="s">
        <v>13</v>
      </c>
      <c r="P348" s="26" t="s">
        <v>13</v>
      </c>
      <c r="Q348" s="26" t="s">
        <v>13</v>
      </c>
      <c r="R348" s="26" t="s">
        <v>13</v>
      </c>
      <c r="S348" s="26">
        <v>2</v>
      </c>
      <c r="T348" s="26" t="s">
        <v>819</v>
      </c>
    </row>
    <row r="349" spans="1:20">
      <c r="A349" s="23" t="s">
        <v>815</v>
      </c>
      <c r="B349" s="23" t="s">
        <v>816</v>
      </c>
      <c r="C349" s="23" t="s">
        <v>881</v>
      </c>
      <c r="D349" s="23" t="s">
        <v>823</v>
      </c>
      <c r="E349" s="24" t="s">
        <v>746</v>
      </c>
      <c r="F349" s="24"/>
      <c r="G349" s="24" t="s">
        <v>663</v>
      </c>
      <c r="H349" s="25" t="s">
        <v>149</v>
      </c>
      <c r="I349" s="26" t="s">
        <v>819</v>
      </c>
      <c r="J349" s="26" t="s">
        <v>819</v>
      </c>
      <c r="K349" s="26" t="s">
        <v>13</v>
      </c>
      <c r="L349" s="26" t="s">
        <v>13</v>
      </c>
      <c r="M349" s="26" t="s">
        <v>13</v>
      </c>
      <c r="N349" s="26" t="s">
        <v>13</v>
      </c>
      <c r="O349" s="26" t="s">
        <v>13</v>
      </c>
      <c r="P349" s="26" t="s">
        <v>13</v>
      </c>
      <c r="Q349" s="26" t="s">
        <v>13</v>
      </c>
      <c r="R349" s="26" t="s">
        <v>13</v>
      </c>
      <c r="S349" s="26">
        <v>11</v>
      </c>
      <c r="T349" s="26" t="s">
        <v>819</v>
      </c>
    </row>
    <row r="350" spans="1:20">
      <c r="A350" s="23" t="s">
        <v>815</v>
      </c>
      <c r="B350" s="23" t="s">
        <v>816</v>
      </c>
      <c r="C350" s="23" t="s">
        <v>882</v>
      </c>
      <c r="D350" s="23" t="s">
        <v>816</v>
      </c>
      <c r="E350" s="24" t="s">
        <v>746</v>
      </c>
      <c r="F350" s="24"/>
      <c r="G350" s="24" t="s">
        <v>669</v>
      </c>
      <c r="H350" s="25"/>
      <c r="I350" s="26" t="s">
        <v>819</v>
      </c>
      <c r="J350" s="26" t="s">
        <v>819</v>
      </c>
      <c r="K350" s="26" t="s">
        <v>13</v>
      </c>
      <c r="L350" s="26" t="s">
        <v>13</v>
      </c>
      <c r="M350" s="26" t="s">
        <v>13</v>
      </c>
      <c r="N350" s="26" t="s">
        <v>13</v>
      </c>
      <c r="O350" s="26" t="s">
        <v>13</v>
      </c>
      <c r="P350" s="26" t="s">
        <v>13</v>
      </c>
      <c r="Q350" s="26" t="s">
        <v>13</v>
      </c>
      <c r="R350" s="26" t="s">
        <v>13</v>
      </c>
      <c r="S350" s="26">
        <v>2</v>
      </c>
      <c r="T350" s="26" t="s">
        <v>819</v>
      </c>
    </row>
    <row r="351" spans="1:20">
      <c r="A351" s="23" t="s">
        <v>815</v>
      </c>
      <c r="B351" s="23" t="s">
        <v>816</v>
      </c>
      <c r="C351" s="23" t="s">
        <v>882</v>
      </c>
      <c r="D351" s="23" t="s">
        <v>821</v>
      </c>
      <c r="E351" s="24" t="s">
        <v>746</v>
      </c>
      <c r="F351" s="24"/>
      <c r="G351" s="24" t="s">
        <v>669</v>
      </c>
      <c r="H351" s="25" t="s">
        <v>671</v>
      </c>
      <c r="I351" s="26" t="s">
        <v>819</v>
      </c>
      <c r="J351" s="26" t="s">
        <v>819</v>
      </c>
      <c r="K351" s="26" t="s">
        <v>13</v>
      </c>
      <c r="L351" s="26" t="s">
        <v>13</v>
      </c>
      <c r="M351" s="26" t="s">
        <v>13</v>
      </c>
      <c r="N351" s="26" t="s">
        <v>13</v>
      </c>
      <c r="O351" s="26" t="s">
        <v>13</v>
      </c>
      <c r="P351" s="26" t="s">
        <v>13</v>
      </c>
      <c r="Q351" s="26" t="s">
        <v>13</v>
      </c>
      <c r="R351" s="26" t="s">
        <v>13</v>
      </c>
      <c r="S351" s="26">
        <v>1</v>
      </c>
      <c r="T351" s="26" t="s">
        <v>819</v>
      </c>
    </row>
    <row r="352" spans="1:20">
      <c r="A352" s="23" t="s">
        <v>815</v>
      </c>
      <c r="B352" s="23" t="s">
        <v>816</v>
      </c>
      <c r="C352" s="23" t="s">
        <v>882</v>
      </c>
      <c r="D352" s="23" t="s">
        <v>822</v>
      </c>
      <c r="E352" s="24" t="s">
        <v>746</v>
      </c>
      <c r="F352" s="24"/>
      <c r="G352" s="24" t="s">
        <v>669</v>
      </c>
      <c r="H352" s="25" t="s">
        <v>673</v>
      </c>
      <c r="I352" s="26" t="s">
        <v>819</v>
      </c>
      <c r="J352" s="26" t="s">
        <v>819</v>
      </c>
      <c r="K352" s="26" t="s">
        <v>819</v>
      </c>
      <c r="L352" s="26" t="s">
        <v>819</v>
      </c>
      <c r="M352" s="26" t="s">
        <v>819</v>
      </c>
      <c r="N352" s="26" t="s">
        <v>819</v>
      </c>
      <c r="O352" s="26" t="s">
        <v>819</v>
      </c>
      <c r="P352" s="26" t="s">
        <v>819</v>
      </c>
      <c r="Q352" s="26" t="s">
        <v>819</v>
      </c>
      <c r="R352" s="26" t="s">
        <v>819</v>
      </c>
      <c r="S352" s="26" t="s">
        <v>819</v>
      </c>
      <c r="T352" s="26" t="s">
        <v>819</v>
      </c>
    </row>
    <row r="353" spans="1:20">
      <c r="A353" s="23" t="s">
        <v>815</v>
      </c>
      <c r="B353" s="23" t="s">
        <v>816</v>
      </c>
      <c r="C353" s="23" t="s">
        <v>882</v>
      </c>
      <c r="D353" s="23" t="s">
        <v>823</v>
      </c>
      <c r="E353" s="24" t="s">
        <v>746</v>
      </c>
      <c r="F353" s="24"/>
      <c r="G353" s="24" t="s">
        <v>669</v>
      </c>
      <c r="H353" s="25" t="s">
        <v>675</v>
      </c>
      <c r="I353" s="26" t="s">
        <v>819</v>
      </c>
      <c r="J353" s="26" t="s">
        <v>819</v>
      </c>
      <c r="K353" s="26" t="s">
        <v>819</v>
      </c>
      <c r="L353" s="26" t="s">
        <v>819</v>
      </c>
      <c r="M353" s="26" t="s">
        <v>819</v>
      </c>
      <c r="N353" s="26" t="s">
        <v>819</v>
      </c>
      <c r="O353" s="26" t="s">
        <v>819</v>
      </c>
      <c r="P353" s="26" t="s">
        <v>819</v>
      </c>
      <c r="Q353" s="26" t="s">
        <v>819</v>
      </c>
      <c r="R353" s="26" t="s">
        <v>819</v>
      </c>
      <c r="S353" s="26" t="s">
        <v>819</v>
      </c>
      <c r="T353" s="26" t="s">
        <v>819</v>
      </c>
    </row>
    <row r="354" spans="1:20">
      <c r="A354" s="23" t="s">
        <v>815</v>
      </c>
      <c r="B354" s="23" t="s">
        <v>816</v>
      </c>
      <c r="C354" s="23" t="s">
        <v>882</v>
      </c>
      <c r="D354" s="23" t="s">
        <v>824</v>
      </c>
      <c r="E354" s="24" t="s">
        <v>746</v>
      </c>
      <c r="F354" s="24"/>
      <c r="G354" s="24" t="s">
        <v>669</v>
      </c>
      <c r="H354" s="25" t="s">
        <v>677</v>
      </c>
      <c r="I354" s="26" t="s">
        <v>819</v>
      </c>
      <c r="J354" s="26" t="s">
        <v>819</v>
      </c>
      <c r="K354" s="26" t="s">
        <v>13</v>
      </c>
      <c r="L354" s="26" t="s">
        <v>13</v>
      </c>
      <c r="M354" s="26" t="s">
        <v>13</v>
      </c>
      <c r="N354" s="26" t="s">
        <v>13</v>
      </c>
      <c r="O354" s="26" t="s">
        <v>13</v>
      </c>
      <c r="P354" s="26" t="s">
        <v>13</v>
      </c>
      <c r="Q354" s="26" t="s">
        <v>13</v>
      </c>
      <c r="R354" s="26" t="s">
        <v>13</v>
      </c>
      <c r="S354" s="26">
        <v>1</v>
      </c>
      <c r="T354" s="26" t="s">
        <v>819</v>
      </c>
    </row>
    <row r="355" spans="1:20">
      <c r="A355" s="23" t="s">
        <v>815</v>
      </c>
      <c r="B355" s="23" t="s">
        <v>816</v>
      </c>
      <c r="C355" s="23" t="s">
        <v>883</v>
      </c>
      <c r="D355" s="23" t="s">
        <v>816</v>
      </c>
      <c r="E355" s="24" t="s">
        <v>746</v>
      </c>
      <c r="F355" s="24"/>
      <c r="G355" s="24" t="s">
        <v>680</v>
      </c>
      <c r="H355" s="25"/>
      <c r="I355" s="26" t="s">
        <v>819</v>
      </c>
      <c r="J355" s="26" t="s">
        <v>819</v>
      </c>
      <c r="K355" s="26" t="s">
        <v>13</v>
      </c>
      <c r="L355" s="26" t="s">
        <v>13</v>
      </c>
      <c r="M355" s="26">
        <v>3</v>
      </c>
      <c r="N355" s="26">
        <v>3</v>
      </c>
      <c r="O355" s="26" t="s">
        <v>13</v>
      </c>
      <c r="P355" s="26" t="s">
        <v>13</v>
      </c>
      <c r="Q355" s="26" t="s">
        <v>13</v>
      </c>
      <c r="R355" s="26" t="s">
        <v>13</v>
      </c>
      <c r="S355" s="26">
        <v>10</v>
      </c>
      <c r="T355" s="26">
        <v>2</v>
      </c>
    </row>
    <row r="356" spans="1:20">
      <c r="A356" s="23" t="s">
        <v>815</v>
      </c>
      <c r="B356" s="23" t="s">
        <v>816</v>
      </c>
      <c r="C356" s="23" t="s">
        <v>884</v>
      </c>
      <c r="D356" s="23" t="s">
        <v>816</v>
      </c>
      <c r="E356" s="24" t="s">
        <v>746</v>
      </c>
      <c r="F356" s="24"/>
      <c r="G356" s="24" t="s">
        <v>683</v>
      </c>
      <c r="H356" s="25"/>
      <c r="I356" s="26" t="s">
        <v>819</v>
      </c>
      <c r="J356" s="26" t="s">
        <v>819</v>
      </c>
      <c r="K356" s="26" t="s">
        <v>13</v>
      </c>
      <c r="L356" s="26" t="s">
        <v>13</v>
      </c>
      <c r="M356" s="26" t="s">
        <v>13</v>
      </c>
      <c r="N356" s="26" t="s">
        <v>13</v>
      </c>
      <c r="O356" s="26" t="s">
        <v>13</v>
      </c>
      <c r="P356" s="26" t="s">
        <v>13</v>
      </c>
      <c r="Q356" s="26" t="s">
        <v>13</v>
      </c>
      <c r="R356" s="26" t="s">
        <v>13</v>
      </c>
      <c r="S356" s="26">
        <v>1</v>
      </c>
      <c r="T356" s="26" t="s">
        <v>819</v>
      </c>
    </row>
    <row r="357" spans="1:20">
      <c r="A357" s="23" t="s">
        <v>815</v>
      </c>
      <c r="B357" s="23" t="s">
        <v>816</v>
      </c>
      <c r="C357" s="23" t="s">
        <v>885</v>
      </c>
      <c r="D357" s="23" t="s">
        <v>816</v>
      </c>
      <c r="E357" s="24" t="s">
        <v>746</v>
      </c>
      <c r="F357" s="24"/>
      <c r="G357" s="24" t="s">
        <v>685</v>
      </c>
      <c r="H357" s="25"/>
      <c r="I357" s="26" t="s">
        <v>819</v>
      </c>
      <c r="J357" s="26" t="s">
        <v>819</v>
      </c>
      <c r="K357" s="26" t="s">
        <v>13</v>
      </c>
      <c r="L357" s="26" t="s">
        <v>13</v>
      </c>
      <c r="M357" s="26">
        <v>4</v>
      </c>
      <c r="N357" s="26">
        <v>1</v>
      </c>
      <c r="O357" s="26" t="s">
        <v>13</v>
      </c>
      <c r="P357" s="26" t="s">
        <v>13</v>
      </c>
      <c r="Q357" s="26">
        <v>1</v>
      </c>
      <c r="R357" s="26" t="s">
        <v>819</v>
      </c>
      <c r="S357" s="26">
        <v>5</v>
      </c>
      <c r="T357" s="26">
        <v>1</v>
      </c>
    </row>
    <row r="358" spans="1:20">
      <c r="A358" s="23" t="s">
        <v>815</v>
      </c>
      <c r="B358" s="23" t="s">
        <v>816</v>
      </c>
      <c r="C358" s="23" t="s">
        <v>886</v>
      </c>
      <c r="D358" s="23" t="s">
        <v>816</v>
      </c>
      <c r="E358" s="24" t="s">
        <v>746</v>
      </c>
      <c r="F358" s="24"/>
      <c r="G358" s="24" t="s">
        <v>687</v>
      </c>
      <c r="H358" s="25"/>
      <c r="I358" s="26" t="s">
        <v>819</v>
      </c>
      <c r="J358" s="26" t="s">
        <v>819</v>
      </c>
      <c r="K358" s="26">
        <v>3</v>
      </c>
      <c r="L358" s="26">
        <v>0</v>
      </c>
      <c r="M358" s="26">
        <v>34</v>
      </c>
      <c r="N358" s="26">
        <v>3</v>
      </c>
      <c r="O358" s="26" t="s">
        <v>13</v>
      </c>
      <c r="P358" s="26" t="s">
        <v>13</v>
      </c>
      <c r="Q358" s="26" t="s">
        <v>13</v>
      </c>
      <c r="R358" s="26" t="s">
        <v>13</v>
      </c>
      <c r="S358" s="26">
        <v>13</v>
      </c>
      <c r="T358" s="26">
        <v>3</v>
      </c>
    </row>
    <row r="359" spans="1:20">
      <c r="A359" s="23" t="s">
        <v>815</v>
      </c>
      <c r="B359" s="23" t="s">
        <v>816</v>
      </c>
      <c r="C359" s="23" t="s">
        <v>886</v>
      </c>
      <c r="D359" s="23" t="s">
        <v>821</v>
      </c>
      <c r="E359" s="24" t="s">
        <v>746</v>
      </c>
      <c r="F359" s="24"/>
      <c r="G359" s="24" t="s">
        <v>687</v>
      </c>
      <c r="H359" s="25" t="s">
        <v>687</v>
      </c>
      <c r="I359" s="26" t="s">
        <v>819</v>
      </c>
      <c r="J359" s="26" t="s">
        <v>819</v>
      </c>
      <c r="K359" s="26" t="s">
        <v>13</v>
      </c>
      <c r="L359" s="26" t="s">
        <v>13</v>
      </c>
      <c r="M359" s="26">
        <v>7</v>
      </c>
      <c r="N359" s="26">
        <v>1</v>
      </c>
      <c r="O359" s="26" t="s">
        <v>13</v>
      </c>
      <c r="P359" s="26" t="s">
        <v>13</v>
      </c>
      <c r="Q359" s="26" t="s">
        <v>13</v>
      </c>
      <c r="R359" s="26" t="s">
        <v>13</v>
      </c>
      <c r="S359" s="26">
        <v>4</v>
      </c>
      <c r="T359" s="26">
        <v>1</v>
      </c>
    </row>
    <row r="360" spans="1:20">
      <c r="A360" s="23" t="s">
        <v>815</v>
      </c>
      <c r="B360" s="23" t="s">
        <v>816</v>
      </c>
      <c r="C360" s="23" t="s">
        <v>886</v>
      </c>
      <c r="D360" s="23" t="s">
        <v>822</v>
      </c>
      <c r="E360" s="24" t="s">
        <v>746</v>
      </c>
      <c r="F360" s="24"/>
      <c r="G360" s="24" t="s">
        <v>687</v>
      </c>
      <c r="H360" s="25" t="s">
        <v>690</v>
      </c>
      <c r="I360" s="26" t="s">
        <v>819</v>
      </c>
      <c r="J360" s="26" t="s">
        <v>819</v>
      </c>
      <c r="K360" s="26" t="s">
        <v>819</v>
      </c>
      <c r="L360" s="26" t="s">
        <v>819</v>
      </c>
      <c r="M360" s="26" t="s">
        <v>819</v>
      </c>
      <c r="N360" s="26" t="s">
        <v>819</v>
      </c>
      <c r="O360" s="26" t="s">
        <v>819</v>
      </c>
      <c r="P360" s="26" t="s">
        <v>819</v>
      </c>
      <c r="Q360" s="26" t="s">
        <v>819</v>
      </c>
      <c r="R360" s="26" t="s">
        <v>819</v>
      </c>
      <c r="S360" s="26" t="s">
        <v>819</v>
      </c>
      <c r="T360" s="26" t="s">
        <v>819</v>
      </c>
    </row>
    <row r="361" spans="1:20">
      <c r="A361" s="23" t="s">
        <v>815</v>
      </c>
      <c r="B361" s="23" t="s">
        <v>816</v>
      </c>
      <c r="C361" s="23" t="s">
        <v>886</v>
      </c>
      <c r="D361" s="23" t="s">
        <v>823</v>
      </c>
      <c r="E361" s="24" t="s">
        <v>746</v>
      </c>
      <c r="F361" s="24"/>
      <c r="G361" s="24" t="s">
        <v>687</v>
      </c>
      <c r="H361" s="25" t="s">
        <v>692</v>
      </c>
      <c r="I361" s="26" t="s">
        <v>819</v>
      </c>
      <c r="J361" s="26" t="s">
        <v>819</v>
      </c>
      <c r="K361" s="26" t="s">
        <v>819</v>
      </c>
      <c r="L361" s="26" t="s">
        <v>819</v>
      </c>
      <c r="M361" s="26" t="s">
        <v>819</v>
      </c>
      <c r="N361" s="26" t="s">
        <v>819</v>
      </c>
      <c r="O361" s="26" t="s">
        <v>819</v>
      </c>
      <c r="P361" s="26" t="s">
        <v>819</v>
      </c>
      <c r="Q361" s="26" t="s">
        <v>819</v>
      </c>
      <c r="R361" s="26" t="s">
        <v>819</v>
      </c>
      <c r="S361" s="26" t="s">
        <v>819</v>
      </c>
      <c r="T361" s="26" t="s">
        <v>819</v>
      </c>
    </row>
    <row r="362" spans="1:20">
      <c r="A362" s="23" t="s">
        <v>815</v>
      </c>
      <c r="B362" s="23" t="s">
        <v>816</v>
      </c>
      <c r="C362" s="23" t="s">
        <v>886</v>
      </c>
      <c r="D362" s="23" t="s">
        <v>824</v>
      </c>
      <c r="E362" s="24" t="s">
        <v>746</v>
      </c>
      <c r="F362" s="24"/>
      <c r="G362" s="24" t="s">
        <v>687</v>
      </c>
      <c r="H362" s="25" t="s">
        <v>694</v>
      </c>
      <c r="I362" s="26" t="s">
        <v>819</v>
      </c>
      <c r="J362" s="26" t="s">
        <v>819</v>
      </c>
      <c r="K362" s="26">
        <v>3</v>
      </c>
      <c r="L362" s="26">
        <v>0</v>
      </c>
      <c r="M362" s="26">
        <v>24</v>
      </c>
      <c r="N362" s="26">
        <v>2</v>
      </c>
      <c r="O362" s="26" t="s">
        <v>13</v>
      </c>
      <c r="P362" s="26" t="s">
        <v>13</v>
      </c>
      <c r="Q362" s="26" t="s">
        <v>13</v>
      </c>
      <c r="R362" s="26" t="s">
        <v>13</v>
      </c>
      <c r="S362" s="26">
        <v>8</v>
      </c>
      <c r="T362" s="26">
        <v>1</v>
      </c>
    </row>
    <row r="363" spans="1:20">
      <c r="A363" s="23" t="s">
        <v>815</v>
      </c>
      <c r="B363" s="23" t="s">
        <v>816</v>
      </c>
      <c r="C363" s="23" t="s">
        <v>887</v>
      </c>
      <c r="D363" s="23" t="s">
        <v>816</v>
      </c>
      <c r="E363" s="24" t="s">
        <v>746</v>
      </c>
      <c r="F363" s="24"/>
      <c r="G363" s="24" t="s">
        <v>706</v>
      </c>
      <c r="H363" s="25"/>
      <c r="I363" s="26" t="s">
        <v>819</v>
      </c>
      <c r="J363" s="26" t="s">
        <v>819</v>
      </c>
      <c r="K363" s="26" t="s">
        <v>13</v>
      </c>
      <c r="L363" s="26" t="s">
        <v>13</v>
      </c>
      <c r="M363" s="26">
        <v>29</v>
      </c>
      <c r="N363" s="26">
        <v>12</v>
      </c>
      <c r="O363" s="26" t="s">
        <v>13</v>
      </c>
      <c r="P363" s="26" t="s">
        <v>13</v>
      </c>
      <c r="Q363" s="26" t="s">
        <v>13</v>
      </c>
      <c r="R363" s="26" t="s">
        <v>13</v>
      </c>
      <c r="S363" s="26">
        <v>2</v>
      </c>
      <c r="T363" s="26" t="s">
        <v>819</v>
      </c>
    </row>
    <row r="364" spans="1:20">
      <c r="A364" s="23" t="s">
        <v>815</v>
      </c>
      <c r="B364" s="23" t="s">
        <v>816</v>
      </c>
      <c r="C364" s="23" t="s">
        <v>888</v>
      </c>
      <c r="D364" s="23" t="s">
        <v>816</v>
      </c>
      <c r="E364" s="24" t="s">
        <v>746</v>
      </c>
      <c r="F364" s="24"/>
      <c r="G364" s="24" t="s">
        <v>798</v>
      </c>
      <c r="H364" s="25"/>
      <c r="I364" s="26" t="s">
        <v>819</v>
      </c>
      <c r="J364" s="26" t="s">
        <v>819</v>
      </c>
      <c r="K364" s="26" t="s">
        <v>13</v>
      </c>
      <c r="L364" s="26" t="s">
        <v>13</v>
      </c>
      <c r="M364" s="108">
        <v>275</v>
      </c>
      <c r="N364" s="108">
        <v>206</v>
      </c>
      <c r="O364" s="26" t="s">
        <v>13</v>
      </c>
      <c r="P364" s="26" t="s">
        <v>13</v>
      </c>
      <c r="Q364" s="26" t="s">
        <v>13</v>
      </c>
      <c r="R364" s="26" t="s">
        <v>13</v>
      </c>
      <c r="S364" s="26">
        <v>7</v>
      </c>
      <c r="T364" s="26">
        <v>2</v>
      </c>
    </row>
    <row r="365" spans="1:20">
      <c r="A365" s="23" t="s">
        <v>815</v>
      </c>
      <c r="B365" s="23" t="s">
        <v>816</v>
      </c>
      <c r="C365" s="23" t="s">
        <v>888</v>
      </c>
      <c r="D365" s="23" t="s">
        <v>821</v>
      </c>
      <c r="E365" s="24" t="s">
        <v>746</v>
      </c>
      <c r="F365" s="24"/>
      <c r="G365" s="24" t="s">
        <v>798</v>
      </c>
      <c r="H365" s="25" t="s">
        <v>710</v>
      </c>
      <c r="I365" s="26" t="s">
        <v>819</v>
      </c>
      <c r="J365" s="26" t="s">
        <v>819</v>
      </c>
      <c r="K365" s="26" t="s">
        <v>13</v>
      </c>
      <c r="L365" s="26" t="s">
        <v>13</v>
      </c>
      <c r="M365" s="26">
        <v>166</v>
      </c>
      <c r="N365" s="26">
        <v>146</v>
      </c>
      <c r="O365" s="26" t="s">
        <v>13</v>
      </c>
      <c r="P365" s="26" t="s">
        <v>13</v>
      </c>
      <c r="Q365" s="26" t="s">
        <v>13</v>
      </c>
      <c r="R365" s="26" t="s">
        <v>13</v>
      </c>
      <c r="S365" s="26">
        <v>2</v>
      </c>
      <c r="T365" s="26" t="s">
        <v>819</v>
      </c>
    </row>
    <row r="366" spans="1:20">
      <c r="A366" s="23" t="s">
        <v>815</v>
      </c>
      <c r="B366" s="23" t="s">
        <v>816</v>
      </c>
      <c r="C366" s="23" t="s">
        <v>888</v>
      </c>
      <c r="D366" s="23" t="s">
        <v>822</v>
      </c>
      <c r="E366" s="24" t="s">
        <v>746</v>
      </c>
      <c r="F366" s="24"/>
      <c r="G366" s="24" t="s">
        <v>798</v>
      </c>
      <c r="H366" s="25" t="s">
        <v>712</v>
      </c>
      <c r="I366" s="26" t="s">
        <v>819</v>
      </c>
      <c r="J366" s="26" t="s">
        <v>819</v>
      </c>
      <c r="K366" s="26" t="s">
        <v>13</v>
      </c>
      <c r="L366" s="26" t="s">
        <v>13</v>
      </c>
      <c r="M366" s="26">
        <v>53</v>
      </c>
      <c r="N366" s="26">
        <v>27</v>
      </c>
      <c r="O366" s="26" t="s">
        <v>13</v>
      </c>
      <c r="P366" s="26" t="s">
        <v>13</v>
      </c>
      <c r="Q366" s="26" t="s">
        <v>13</v>
      </c>
      <c r="R366" s="26" t="s">
        <v>13</v>
      </c>
      <c r="S366" s="26">
        <v>3</v>
      </c>
      <c r="T366" s="26">
        <v>0</v>
      </c>
    </row>
    <row r="367" spans="1:20">
      <c r="A367" s="23" t="s">
        <v>815</v>
      </c>
      <c r="B367" s="23" t="s">
        <v>816</v>
      </c>
      <c r="C367" s="23" t="s">
        <v>888</v>
      </c>
      <c r="D367" s="23" t="s">
        <v>823</v>
      </c>
      <c r="E367" s="24" t="s">
        <v>746</v>
      </c>
      <c r="F367" s="24"/>
      <c r="G367" s="24" t="s">
        <v>798</v>
      </c>
      <c r="H367" s="25" t="s">
        <v>714</v>
      </c>
      <c r="I367" s="26" t="s">
        <v>819</v>
      </c>
      <c r="J367" s="26" t="s">
        <v>819</v>
      </c>
      <c r="K367" s="26" t="s">
        <v>13</v>
      </c>
      <c r="L367" s="26" t="s">
        <v>13</v>
      </c>
      <c r="M367" s="26">
        <v>28</v>
      </c>
      <c r="N367" s="26">
        <v>20</v>
      </c>
      <c r="O367" s="26" t="s">
        <v>13</v>
      </c>
      <c r="P367" s="26" t="s">
        <v>13</v>
      </c>
      <c r="Q367" s="26" t="s">
        <v>13</v>
      </c>
      <c r="R367" s="26" t="s">
        <v>13</v>
      </c>
      <c r="S367" s="26" t="s">
        <v>13</v>
      </c>
      <c r="T367" s="26" t="s">
        <v>13</v>
      </c>
    </row>
    <row r="368" spans="1:20">
      <c r="A368" s="23" t="s">
        <v>815</v>
      </c>
      <c r="B368" s="23" t="s">
        <v>816</v>
      </c>
      <c r="C368" s="23" t="s">
        <v>888</v>
      </c>
      <c r="D368" s="23" t="s">
        <v>824</v>
      </c>
      <c r="E368" s="24" t="s">
        <v>746</v>
      </c>
      <c r="F368" s="24"/>
      <c r="G368" s="24" t="s">
        <v>798</v>
      </c>
      <c r="H368" s="25" t="s">
        <v>716</v>
      </c>
      <c r="I368" s="26" t="s">
        <v>819</v>
      </c>
      <c r="J368" s="26" t="s">
        <v>819</v>
      </c>
      <c r="K368" s="26" t="s">
        <v>13</v>
      </c>
      <c r="L368" s="26" t="s">
        <v>13</v>
      </c>
      <c r="M368" s="26">
        <v>28</v>
      </c>
      <c r="N368" s="26">
        <v>13</v>
      </c>
      <c r="O368" s="26" t="s">
        <v>13</v>
      </c>
      <c r="P368" s="26" t="s">
        <v>13</v>
      </c>
      <c r="Q368" s="26" t="s">
        <v>13</v>
      </c>
      <c r="R368" s="26" t="s">
        <v>13</v>
      </c>
      <c r="S368" s="26">
        <v>2</v>
      </c>
      <c r="T368" s="26" t="s">
        <v>819</v>
      </c>
    </row>
    <row r="369" spans="1:20">
      <c r="A369" s="23" t="s">
        <v>815</v>
      </c>
      <c r="B369" s="23" t="s">
        <v>816</v>
      </c>
      <c r="C369" s="23" t="s">
        <v>889</v>
      </c>
      <c r="D369" s="23" t="s">
        <v>816</v>
      </c>
      <c r="E369" s="24" t="s">
        <v>746</v>
      </c>
      <c r="F369" s="24"/>
      <c r="G369" s="24" t="s">
        <v>719</v>
      </c>
      <c r="H369" s="25"/>
      <c r="I369" s="26" t="s">
        <v>819</v>
      </c>
      <c r="J369" s="26" t="s">
        <v>819</v>
      </c>
      <c r="K369" s="26">
        <v>1</v>
      </c>
      <c r="L369" s="26" t="s">
        <v>819</v>
      </c>
      <c r="M369" s="26">
        <v>90</v>
      </c>
      <c r="N369" s="26">
        <v>170</v>
      </c>
      <c r="O369" s="26" t="s">
        <v>13</v>
      </c>
      <c r="P369" s="26" t="s">
        <v>13</v>
      </c>
      <c r="Q369" s="26">
        <v>1</v>
      </c>
      <c r="R369" s="26" t="s">
        <v>819</v>
      </c>
      <c r="S369" s="26">
        <v>6</v>
      </c>
      <c r="T369" s="26">
        <v>1</v>
      </c>
    </row>
    <row r="370" spans="1:20">
      <c r="A370" s="23" t="s">
        <v>815</v>
      </c>
      <c r="B370" s="23" t="s">
        <v>816</v>
      </c>
      <c r="C370" s="23" t="s">
        <v>889</v>
      </c>
      <c r="D370" s="23" t="s">
        <v>821</v>
      </c>
      <c r="E370" s="24" t="s">
        <v>746</v>
      </c>
      <c r="F370" s="24"/>
      <c r="G370" s="24" t="s">
        <v>719</v>
      </c>
      <c r="H370" s="25" t="s">
        <v>719</v>
      </c>
      <c r="I370" s="26" t="s">
        <v>819</v>
      </c>
      <c r="J370" s="26" t="s">
        <v>819</v>
      </c>
      <c r="K370" s="26" t="s">
        <v>13</v>
      </c>
      <c r="L370" s="26" t="s">
        <v>13</v>
      </c>
      <c r="M370" s="26">
        <v>15</v>
      </c>
      <c r="N370" s="26">
        <v>38</v>
      </c>
      <c r="O370" s="26" t="s">
        <v>13</v>
      </c>
      <c r="P370" s="26" t="s">
        <v>13</v>
      </c>
      <c r="Q370" s="26">
        <v>1</v>
      </c>
      <c r="R370" s="26" t="s">
        <v>819</v>
      </c>
      <c r="S370" s="26">
        <v>2</v>
      </c>
      <c r="T370" s="26" t="s">
        <v>819</v>
      </c>
    </row>
    <row r="371" spans="1:20">
      <c r="A371" s="23" t="s">
        <v>815</v>
      </c>
      <c r="B371" s="23" t="s">
        <v>816</v>
      </c>
      <c r="C371" s="23" t="s">
        <v>889</v>
      </c>
      <c r="D371" s="23" t="s">
        <v>822</v>
      </c>
      <c r="E371" s="24" t="s">
        <v>746</v>
      </c>
      <c r="F371" s="24"/>
      <c r="G371" s="24" t="s">
        <v>719</v>
      </c>
      <c r="H371" s="25" t="s">
        <v>48</v>
      </c>
      <c r="I371" s="26" t="s">
        <v>819</v>
      </c>
      <c r="J371" s="26" t="s">
        <v>819</v>
      </c>
      <c r="K371" s="26" t="s">
        <v>13</v>
      </c>
      <c r="L371" s="26" t="s">
        <v>13</v>
      </c>
      <c r="M371" s="26">
        <v>6</v>
      </c>
      <c r="N371" s="26">
        <v>9</v>
      </c>
      <c r="O371" s="26" t="s">
        <v>13</v>
      </c>
      <c r="P371" s="26" t="s">
        <v>13</v>
      </c>
      <c r="Q371" s="26" t="s">
        <v>13</v>
      </c>
      <c r="R371" s="26" t="s">
        <v>13</v>
      </c>
      <c r="S371" s="26" t="s">
        <v>13</v>
      </c>
      <c r="T371" s="26" t="s">
        <v>13</v>
      </c>
    </row>
    <row r="372" spans="1:20">
      <c r="A372" s="23" t="s">
        <v>815</v>
      </c>
      <c r="B372" s="23" t="s">
        <v>816</v>
      </c>
      <c r="C372" s="23" t="s">
        <v>889</v>
      </c>
      <c r="D372" s="23" t="s">
        <v>823</v>
      </c>
      <c r="E372" s="24" t="s">
        <v>746</v>
      </c>
      <c r="F372" s="24"/>
      <c r="G372" s="24" t="s">
        <v>719</v>
      </c>
      <c r="H372" s="25" t="s">
        <v>723</v>
      </c>
      <c r="I372" s="26" t="s">
        <v>819</v>
      </c>
      <c r="J372" s="26" t="s">
        <v>819</v>
      </c>
      <c r="K372" s="26" t="s">
        <v>13</v>
      </c>
      <c r="L372" s="26" t="s">
        <v>13</v>
      </c>
      <c r="M372" s="26">
        <v>12</v>
      </c>
      <c r="N372" s="26">
        <v>30</v>
      </c>
      <c r="O372" s="26" t="s">
        <v>13</v>
      </c>
      <c r="P372" s="26" t="s">
        <v>13</v>
      </c>
      <c r="Q372" s="26" t="s">
        <v>13</v>
      </c>
      <c r="R372" s="26" t="s">
        <v>13</v>
      </c>
      <c r="S372" s="26">
        <v>1</v>
      </c>
      <c r="T372" s="26" t="s">
        <v>819</v>
      </c>
    </row>
    <row r="373" spans="1:20">
      <c r="A373" s="23" t="s">
        <v>815</v>
      </c>
      <c r="B373" s="23" t="s">
        <v>816</v>
      </c>
      <c r="C373" s="23" t="s">
        <v>889</v>
      </c>
      <c r="D373" s="23" t="s">
        <v>824</v>
      </c>
      <c r="E373" s="24" t="s">
        <v>746</v>
      </c>
      <c r="F373" s="24"/>
      <c r="G373" s="24" t="s">
        <v>719</v>
      </c>
      <c r="H373" s="25" t="s">
        <v>725</v>
      </c>
      <c r="I373" s="26" t="s">
        <v>819</v>
      </c>
      <c r="J373" s="26" t="s">
        <v>819</v>
      </c>
      <c r="K373" s="26">
        <v>1</v>
      </c>
      <c r="L373" s="26" t="s">
        <v>819</v>
      </c>
      <c r="M373" s="26">
        <v>9</v>
      </c>
      <c r="N373" s="26">
        <v>10</v>
      </c>
      <c r="O373" s="26" t="s">
        <v>13</v>
      </c>
      <c r="P373" s="26" t="s">
        <v>13</v>
      </c>
      <c r="Q373" s="26" t="s">
        <v>13</v>
      </c>
      <c r="R373" s="26" t="s">
        <v>13</v>
      </c>
      <c r="S373" s="26" t="s">
        <v>13</v>
      </c>
      <c r="T373" s="26" t="s">
        <v>13</v>
      </c>
    </row>
    <row r="374" spans="1:20">
      <c r="A374" s="23" t="s">
        <v>815</v>
      </c>
      <c r="B374" s="23" t="s">
        <v>816</v>
      </c>
      <c r="C374" s="23" t="s">
        <v>889</v>
      </c>
      <c r="D374" s="23" t="s">
        <v>825</v>
      </c>
      <c r="E374" s="24" t="s">
        <v>746</v>
      </c>
      <c r="F374" s="24"/>
      <c r="G374" s="24" t="s">
        <v>719</v>
      </c>
      <c r="H374" s="25" t="s">
        <v>727</v>
      </c>
      <c r="I374" s="26" t="s">
        <v>819</v>
      </c>
      <c r="J374" s="26" t="s">
        <v>819</v>
      </c>
      <c r="K374" s="26" t="s">
        <v>13</v>
      </c>
      <c r="L374" s="26" t="s">
        <v>13</v>
      </c>
      <c r="M374" s="26">
        <v>20</v>
      </c>
      <c r="N374" s="26">
        <v>59</v>
      </c>
      <c r="O374" s="26" t="s">
        <v>13</v>
      </c>
      <c r="P374" s="26" t="s">
        <v>13</v>
      </c>
      <c r="Q374" s="26" t="s">
        <v>13</v>
      </c>
      <c r="R374" s="26" t="s">
        <v>13</v>
      </c>
      <c r="S374" s="26" t="s">
        <v>13</v>
      </c>
      <c r="T374" s="26" t="s">
        <v>13</v>
      </c>
    </row>
    <row r="375" spans="1:20">
      <c r="A375" s="23" t="s">
        <v>815</v>
      </c>
      <c r="B375" s="23" t="s">
        <v>816</v>
      </c>
      <c r="C375" s="23" t="s">
        <v>889</v>
      </c>
      <c r="D375" s="23" t="s">
        <v>826</v>
      </c>
      <c r="E375" s="24" t="s">
        <v>746</v>
      </c>
      <c r="F375" s="24"/>
      <c r="G375" s="24" t="s">
        <v>719</v>
      </c>
      <c r="H375" s="25" t="s">
        <v>729</v>
      </c>
      <c r="I375" s="26" t="s">
        <v>819</v>
      </c>
      <c r="J375" s="26" t="s">
        <v>819</v>
      </c>
      <c r="K375" s="26" t="s">
        <v>13</v>
      </c>
      <c r="L375" s="26" t="s">
        <v>13</v>
      </c>
      <c r="M375" s="26">
        <v>28</v>
      </c>
      <c r="N375" s="26">
        <v>23</v>
      </c>
      <c r="O375" s="26" t="s">
        <v>13</v>
      </c>
      <c r="P375" s="26" t="s">
        <v>13</v>
      </c>
      <c r="Q375" s="26" t="s">
        <v>13</v>
      </c>
      <c r="R375" s="26" t="s">
        <v>13</v>
      </c>
      <c r="S375" s="26">
        <v>3</v>
      </c>
      <c r="T375" s="26">
        <v>1</v>
      </c>
    </row>
    <row r="376" spans="1:20">
      <c r="A376" s="27" t="s">
        <v>815</v>
      </c>
      <c r="B376" s="27" t="s">
        <v>816</v>
      </c>
      <c r="C376" s="27" t="s">
        <v>889</v>
      </c>
      <c r="D376" s="27" t="s">
        <v>827</v>
      </c>
      <c r="E376" s="28" t="s">
        <v>746</v>
      </c>
      <c r="F376" s="28"/>
      <c r="G376" s="28" t="s">
        <v>719</v>
      </c>
      <c r="H376" s="29" t="s">
        <v>731</v>
      </c>
      <c r="I376" s="30" t="s">
        <v>819</v>
      </c>
      <c r="J376" s="30" t="s">
        <v>819</v>
      </c>
      <c r="K376" s="30" t="s">
        <v>13</v>
      </c>
      <c r="L376" s="30" t="s">
        <v>13</v>
      </c>
      <c r="M376" s="30" t="s">
        <v>13</v>
      </c>
      <c r="N376" s="30" t="s">
        <v>13</v>
      </c>
      <c r="O376" s="30" t="s">
        <v>13</v>
      </c>
      <c r="P376" s="30" t="s">
        <v>13</v>
      </c>
      <c r="Q376" s="30" t="s">
        <v>13</v>
      </c>
      <c r="R376" s="30" t="s">
        <v>13</v>
      </c>
      <c r="S376" s="30" t="s">
        <v>13</v>
      </c>
      <c r="T376" s="30" t="s">
        <v>13</v>
      </c>
    </row>
  </sheetData>
  <mergeCells count="29">
    <mergeCell ref="T6:T8"/>
    <mergeCell ref="A7:A8"/>
    <mergeCell ref="B7:B8"/>
    <mergeCell ref="C7:C8"/>
    <mergeCell ref="D7:D8"/>
    <mergeCell ref="E7:E8"/>
    <mergeCell ref="G7:G8"/>
    <mergeCell ref="H7:H8"/>
    <mergeCell ref="K4:L5"/>
    <mergeCell ref="M4:N5"/>
    <mergeCell ref="Q6:Q8"/>
    <mergeCell ref="R6:R8"/>
    <mergeCell ref="S6:S8"/>
    <mergeCell ref="O4:P5"/>
    <mergeCell ref="F7:F8"/>
    <mergeCell ref="S4:T5"/>
    <mergeCell ref="A6:D6"/>
    <mergeCell ref="E6:H6"/>
    <mergeCell ref="I6:I8"/>
    <mergeCell ref="J6:J8"/>
    <mergeCell ref="K6:K8"/>
    <mergeCell ref="L6:L8"/>
    <mergeCell ref="P6:P8"/>
    <mergeCell ref="Q4:R5"/>
    <mergeCell ref="M6:M8"/>
    <mergeCell ref="N6:N8"/>
    <mergeCell ref="O6:O8"/>
    <mergeCell ref="A4:H5"/>
    <mergeCell ref="I4:J5"/>
  </mergeCells>
  <phoneticPr fontId="2"/>
  <pageMargins left="0.59055118110236227" right="0.59055118110236227" top="0.39370078740157483" bottom="0.39370078740157483" header="0.51181102362204722" footer="0.31496062992125984"/>
  <pageSetup paperSize="9" scale="80" firstPageNumber="7" orientation="portrait" useFirstPageNumber="1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786293-FC49-4B2B-AF50-3034F83B6C7B}">
  <sheetPr filterMode="1"/>
  <dimension ref="A1:K693"/>
  <sheetViews>
    <sheetView showGridLines="0" workbookViewId="0">
      <selection activeCell="M342" sqref="M342"/>
    </sheetView>
  </sheetViews>
  <sheetFormatPr defaultRowHeight="13.5"/>
  <cols>
    <col min="2" max="3" width="13.140625" style="112" customWidth="1"/>
    <col min="5" max="5" width="3" customWidth="1"/>
    <col min="6" max="6" width="7.42578125" customWidth="1"/>
    <col min="7" max="7" width="7.140625" customWidth="1"/>
  </cols>
  <sheetData>
    <row r="1" spans="1:11" s="10" customFormat="1" ht="33" customHeight="1">
      <c r="A1" s="109" t="s">
        <v>890</v>
      </c>
      <c r="B1" s="111" t="s">
        <v>891</v>
      </c>
      <c r="C1" s="111" t="s">
        <v>892</v>
      </c>
      <c r="D1" s="109" t="s">
        <v>893</v>
      </c>
      <c r="E1" s="109"/>
      <c r="F1" s="109" t="s">
        <v>894</v>
      </c>
      <c r="G1" s="109"/>
      <c r="H1" s="110" t="s">
        <v>895</v>
      </c>
      <c r="I1" s="109" t="s">
        <v>896</v>
      </c>
    </row>
    <row r="2" spans="1:11">
      <c r="A2" t="str">
        <f>'2020'!E10</f>
        <v>静岡県</v>
      </c>
      <c r="B2" s="112">
        <f>'2020'!G10</f>
        <v>0</v>
      </c>
      <c r="D2">
        <v>5827</v>
      </c>
      <c r="F2" s="100">
        <v>14025</v>
      </c>
      <c r="H2">
        <f t="shared" ref="H2:H20" si="0">IF(D2="x",,IF(F2="x",,F2-D2))</f>
        <v>8198</v>
      </c>
      <c r="I2" s="101">
        <f>H2/F2*100</f>
        <v>58.452762923351152</v>
      </c>
    </row>
    <row r="3" spans="1:11">
      <c r="A3" t="str">
        <f>'2020'!E11</f>
        <v>静岡県</v>
      </c>
      <c r="B3" s="112" t="str">
        <f>'2020'!G11</f>
        <v>静岡市</v>
      </c>
      <c r="D3">
        <v>851</v>
      </c>
      <c r="F3" s="102">
        <v>2222</v>
      </c>
      <c r="H3">
        <f t="shared" si="0"/>
        <v>1371</v>
      </c>
      <c r="I3" s="101">
        <f t="shared" ref="I3:I61" si="1">H3/F3*100</f>
        <v>61.701170117011706</v>
      </c>
    </row>
    <row r="4" spans="1:11" hidden="1">
      <c r="A4" t="str">
        <f>'2020'!E12</f>
        <v>静岡県</v>
      </c>
      <c r="B4" s="112" t="str">
        <f>'2020'!G12</f>
        <v>葵区</v>
      </c>
      <c r="C4" s="112">
        <f>'2020'!H12</f>
        <v>0</v>
      </c>
      <c r="D4">
        <v>606</v>
      </c>
      <c r="F4" s="102">
        <v>1381</v>
      </c>
      <c r="H4">
        <f t="shared" si="0"/>
        <v>775</v>
      </c>
      <c r="I4" s="101">
        <f t="shared" si="1"/>
        <v>56.118754525706002</v>
      </c>
    </row>
    <row r="5" spans="1:11" hidden="1">
      <c r="A5" t="str">
        <f>'2020'!E13</f>
        <v>静岡県</v>
      </c>
      <c r="B5" s="112" t="str">
        <f>'2020'!G13</f>
        <v>葵区</v>
      </c>
      <c r="C5" s="112" t="str">
        <f>'2020'!H13</f>
        <v>静岡市２－１</v>
      </c>
      <c r="D5">
        <v>110</v>
      </c>
      <c r="F5" s="100">
        <v>274</v>
      </c>
      <c r="H5">
        <f t="shared" si="0"/>
        <v>164</v>
      </c>
      <c r="I5" s="101">
        <f t="shared" si="1"/>
        <v>59.854014598540154</v>
      </c>
    </row>
    <row r="6" spans="1:11" hidden="1">
      <c r="A6" t="str">
        <f>'2020'!E14</f>
        <v>静岡県</v>
      </c>
      <c r="B6" s="112" t="str">
        <f>'2020'!G14</f>
        <v>葵区</v>
      </c>
      <c r="C6" s="112" t="str">
        <f>'2020'!H14</f>
        <v>美和村</v>
      </c>
      <c r="D6">
        <v>129</v>
      </c>
      <c r="F6" s="100">
        <v>261</v>
      </c>
      <c r="H6">
        <f t="shared" si="0"/>
        <v>132</v>
      </c>
      <c r="I6" s="101">
        <f t="shared" si="1"/>
        <v>50.574712643678168</v>
      </c>
    </row>
    <row r="7" spans="1:11" hidden="1">
      <c r="A7" t="str">
        <f>'2020'!E15</f>
        <v>静岡県</v>
      </c>
      <c r="B7" s="112" t="str">
        <f>'2020'!G15</f>
        <v>葵区</v>
      </c>
      <c r="C7" s="112" t="str">
        <f>'2020'!H15</f>
        <v>服織村</v>
      </c>
      <c r="D7">
        <v>47</v>
      </c>
      <c r="F7" s="100">
        <v>99</v>
      </c>
      <c r="H7">
        <f t="shared" si="0"/>
        <v>52</v>
      </c>
      <c r="I7" s="101">
        <f t="shared" si="1"/>
        <v>52.525252525252533</v>
      </c>
    </row>
    <row r="8" spans="1:11" hidden="1">
      <c r="A8" t="str">
        <f>'2020'!E16</f>
        <v>静岡県</v>
      </c>
      <c r="B8" s="112" t="str">
        <f>'2020'!G16</f>
        <v>葵区</v>
      </c>
      <c r="C8" s="112" t="str">
        <f>'2020'!H16</f>
        <v>中藁科村</v>
      </c>
      <c r="D8">
        <v>72</v>
      </c>
      <c r="F8" s="100">
        <v>163</v>
      </c>
      <c r="H8">
        <f t="shared" si="0"/>
        <v>91</v>
      </c>
      <c r="I8" s="101">
        <f t="shared" si="1"/>
        <v>55.828220858895705</v>
      </c>
    </row>
    <row r="9" spans="1:11" hidden="1">
      <c r="A9" t="str">
        <f>'2020'!E17</f>
        <v>静岡県</v>
      </c>
      <c r="B9" s="112" t="str">
        <f>'2020'!G17</f>
        <v>葵区</v>
      </c>
      <c r="C9" s="112" t="str">
        <f>'2020'!H17</f>
        <v>南藁科村</v>
      </c>
      <c r="D9">
        <v>21</v>
      </c>
      <c r="F9" s="100">
        <v>83</v>
      </c>
      <c r="H9">
        <f t="shared" si="0"/>
        <v>62</v>
      </c>
      <c r="I9" s="101">
        <f t="shared" si="1"/>
        <v>74.698795180722882</v>
      </c>
    </row>
    <row r="10" spans="1:11" hidden="1">
      <c r="A10" t="str">
        <f>'2020'!E18</f>
        <v>静岡県</v>
      </c>
      <c r="B10" s="112" t="str">
        <f>'2020'!G18</f>
        <v>葵区</v>
      </c>
      <c r="C10" s="112" t="str">
        <f>'2020'!H18</f>
        <v>大河内村</v>
      </c>
      <c r="D10">
        <v>48</v>
      </c>
      <c r="F10" s="100">
        <v>116</v>
      </c>
      <c r="H10">
        <f t="shared" si="0"/>
        <v>68</v>
      </c>
      <c r="I10" s="101">
        <f t="shared" si="1"/>
        <v>58.620689655172406</v>
      </c>
    </row>
    <row r="11" spans="1:11" hidden="1">
      <c r="A11" t="str">
        <f>'2020'!E19</f>
        <v>静岡県</v>
      </c>
      <c r="B11" s="112" t="str">
        <f>'2020'!G19</f>
        <v>葵区</v>
      </c>
      <c r="C11" s="112" t="str">
        <f>'2020'!H19</f>
        <v>梅ヶ島村</v>
      </c>
      <c r="D11">
        <v>36</v>
      </c>
      <c r="F11" s="100">
        <v>54</v>
      </c>
      <c r="H11">
        <f t="shared" si="0"/>
        <v>18</v>
      </c>
      <c r="I11" s="101">
        <f t="shared" si="1"/>
        <v>33.333333333333329</v>
      </c>
    </row>
    <row r="12" spans="1:11" hidden="1">
      <c r="A12" t="str">
        <f>'2020'!E20</f>
        <v>静岡県</v>
      </c>
      <c r="B12" s="112" t="str">
        <f>'2020'!G20</f>
        <v>葵区</v>
      </c>
      <c r="C12" s="112" t="str">
        <f>'2020'!H20</f>
        <v>玉川村</v>
      </c>
      <c r="D12">
        <v>51</v>
      </c>
      <c r="F12" s="100">
        <v>96</v>
      </c>
      <c r="H12">
        <f t="shared" si="0"/>
        <v>45</v>
      </c>
      <c r="I12" s="101">
        <f t="shared" si="1"/>
        <v>46.875</v>
      </c>
    </row>
    <row r="13" spans="1:11" hidden="1">
      <c r="A13" t="str">
        <f>'2020'!E21</f>
        <v>静岡県</v>
      </c>
      <c r="B13" s="112" t="str">
        <f>'2020'!G21</f>
        <v>葵区</v>
      </c>
      <c r="C13" s="112" t="str">
        <f>'2020'!H21</f>
        <v>井川村</v>
      </c>
      <c r="D13">
        <v>5</v>
      </c>
      <c r="F13" s="100">
        <v>20</v>
      </c>
      <c r="H13">
        <f t="shared" si="0"/>
        <v>15</v>
      </c>
      <c r="I13" s="101">
        <f t="shared" si="1"/>
        <v>75</v>
      </c>
    </row>
    <row r="14" spans="1:11" hidden="1">
      <c r="A14" t="str">
        <f>'2020'!E22</f>
        <v>静岡県</v>
      </c>
      <c r="B14" s="112" t="str">
        <f>'2020'!G22</f>
        <v>葵区</v>
      </c>
      <c r="C14" s="112" t="str">
        <f>'2020'!H22</f>
        <v>清沢村</v>
      </c>
      <c r="D14">
        <v>48</v>
      </c>
      <c r="F14" s="100">
        <v>121</v>
      </c>
      <c r="H14">
        <f t="shared" si="0"/>
        <v>73</v>
      </c>
      <c r="I14" s="101">
        <f t="shared" si="1"/>
        <v>60.330578512396691</v>
      </c>
    </row>
    <row r="15" spans="1:11" hidden="1">
      <c r="A15" t="str">
        <f>'2020'!E23</f>
        <v>静岡県</v>
      </c>
      <c r="B15" s="112" t="str">
        <f>'2020'!G23</f>
        <v>葵区</v>
      </c>
      <c r="C15" s="112" t="str">
        <f>'2020'!H23</f>
        <v>大川村</v>
      </c>
      <c r="D15">
        <v>39</v>
      </c>
      <c r="F15" s="100">
        <v>94</v>
      </c>
      <c r="H15">
        <f t="shared" si="0"/>
        <v>55</v>
      </c>
      <c r="I15" s="101">
        <f t="shared" si="1"/>
        <v>58.51063829787234</v>
      </c>
      <c r="K15">
        <v>9</v>
      </c>
    </row>
    <row r="16" spans="1:11" hidden="1">
      <c r="A16" t="str">
        <f>'2020'!E24</f>
        <v>静岡県</v>
      </c>
      <c r="B16" s="112" t="str">
        <f>'2020'!G24</f>
        <v>駿河区</v>
      </c>
      <c r="C16" s="112">
        <f>'2020'!H24</f>
        <v>0</v>
      </c>
      <c r="D16">
        <v>65</v>
      </c>
      <c r="F16" s="100">
        <v>226</v>
      </c>
      <c r="H16">
        <f t="shared" si="0"/>
        <v>161</v>
      </c>
      <c r="I16" s="101">
        <f t="shared" si="1"/>
        <v>71.238938053097343</v>
      </c>
    </row>
    <row r="17" spans="1:11" hidden="1">
      <c r="A17" t="str">
        <f>'2020'!E25</f>
        <v>静岡県</v>
      </c>
      <c r="B17" s="112" t="str">
        <f>'2020'!G25</f>
        <v>駿河区</v>
      </c>
      <c r="C17" s="112" t="str">
        <f>'2020'!H25</f>
        <v>静岡市２－２</v>
      </c>
      <c r="D17">
        <v>60</v>
      </c>
      <c r="F17" s="100">
        <v>216</v>
      </c>
      <c r="H17">
        <f t="shared" si="0"/>
        <v>156</v>
      </c>
      <c r="I17" s="101">
        <f t="shared" si="1"/>
        <v>72.222222222222214</v>
      </c>
    </row>
    <row r="18" spans="1:11" hidden="1">
      <c r="A18" t="str">
        <f>'2020'!E26</f>
        <v>静岡県</v>
      </c>
      <c r="B18" s="112" t="str">
        <f>'2020'!G26</f>
        <v>駿河区</v>
      </c>
      <c r="C18" s="112" t="str">
        <f>'2020'!H26</f>
        <v>有度村２－２</v>
      </c>
      <c r="D18">
        <v>5</v>
      </c>
      <c r="F18" s="100">
        <v>10</v>
      </c>
      <c r="H18">
        <f t="shared" si="0"/>
        <v>5</v>
      </c>
      <c r="I18" s="101">
        <f t="shared" si="1"/>
        <v>50</v>
      </c>
      <c r="K18">
        <v>2</v>
      </c>
    </row>
    <row r="19" spans="1:11" hidden="1">
      <c r="A19" t="str">
        <f>'2020'!E27</f>
        <v>静岡県</v>
      </c>
      <c r="B19" s="112" t="str">
        <f>'2020'!G27</f>
        <v>清水区</v>
      </c>
      <c r="C19" s="112">
        <f>'2020'!H27</f>
        <v>0</v>
      </c>
      <c r="D19">
        <v>180</v>
      </c>
      <c r="F19" s="102">
        <v>615</v>
      </c>
      <c r="H19">
        <f t="shared" si="0"/>
        <v>435</v>
      </c>
      <c r="I19" s="101">
        <f t="shared" si="1"/>
        <v>70.731707317073173</v>
      </c>
    </row>
    <row r="20" spans="1:11" hidden="1">
      <c r="A20" t="str">
        <f>'2020'!E28</f>
        <v>静岡県</v>
      </c>
      <c r="B20" s="112" t="str">
        <f>'2020'!G28</f>
        <v>清水区</v>
      </c>
      <c r="C20" s="112" t="str">
        <f>'2020'!H28</f>
        <v>清水市</v>
      </c>
      <c r="D20">
        <v>6</v>
      </c>
      <c r="F20" s="100">
        <v>22</v>
      </c>
      <c r="H20">
        <f t="shared" si="0"/>
        <v>16</v>
      </c>
      <c r="I20" s="101">
        <f t="shared" si="1"/>
        <v>72.727272727272734</v>
      </c>
    </row>
    <row r="21" spans="1:11" hidden="1">
      <c r="A21" t="str">
        <f>'2020'!E29</f>
        <v>静岡県</v>
      </c>
      <c r="B21" s="112" t="str">
        <f>'2020'!G29</f>
        <v>清水区</v>
      </c>
      <c r="C21" s="112" t="str">
        <f>'2020'!H29</f>
        <v>飯田村</v>
      </c>
      <c r="F21" s="100">
        <v>5</v>
      </c>
      <c r="H21">
        <v>5</v>
      </c>
      <c r="I21" s="101">
        <f t="shared" si="1"/>
        <v>100</v>
      </c>
    </row>
    <row r="22" spans="1:11" hidden="1">
      <c r="A22" t="str">
        <f>'2020'!E30</f>
        <v>静岡県</v>
      </c>
      <c r="B22" s="112" t="str">
        <f>'2020'!G30</f>
        <v>清水区</v>
      </c>
      <c r="C22" s="112" t="str">
        <f>'2020'!H30</f>
        <v>高部村</v>
      </c>
      <c r="D22">
        <v>4</v>
      </c>
      <c r="F22" s="100">
        <v>18</v>
      </c>
      <c r="H22">
        <f t="shared" ref="H22:H28" si="2">IF(D22="x",,IF(F22="x",,F22-D22))</f>
        <v>14</v>
      </c>
      <c r="I22" s="101">
        <f t="shared" si="1"/>
        <v>77.777777777777786</v>
      </c>
    </row>
    <row r="23" spans="1:11" hidden="1">
      <c r="A23" t="str">
        <f>'2020'!E31</f>
        <v>静岡県</v>
      </c>
      <c r="B23" s="112" t="str">
        <f>'2020'!G31</f>
        <v>清水区</v>
      </c>
      <c r="C23" s="112" t="str">
        <f>'2020'!H31</f>
        <v>有度村２－１</v>
      </c>
      <c r="D23">
        <v>14</v>
      </c>
      <c r="F23" s="100">
        <v>44</v>
      </c>
      <c r="H23">
        <f t="shared" si="2"/>
        <v>30</v>
      </c>
      <c r="I23" s="101">
        <f t="shared" si="1"/>
        <v>68.181818181818173</v>
      </c>
    </row>
    <row r="24" spans="1:11" hidden="1">
      <c r="A24" t="str">
        <f>'2020'!E32</f>
        <v>静岡県</v>
      </c>
      <c r="B24" s="112" t="str">
        <f>'2020'!G32</f>
        <v>清水区</v>
      </c>
      <c r="C24" s="112" t="str">
        <f>'2020'!H32</f>
        <v>興津町</v>
      </c>
      <c r="D24">
        <v>3</v>
      </c>
      <c r="F24" s="100">
        <v>15</v>
      </c>
      <c r="H24">
        <f t="shared" si="2"/>
        <v>12</v>
      </c>
      <c r="I24" s="101">
        <f t="shared" si="1"/>
        <v>80</v>
      </c>
    </row>
    <row r="25" spans="1:11" hidden="1">
      <c r="A25" t="str">
        <f>'2020'!E33</f>
        <v>静岡県</v>
      </c>
      <c r="B25" s="112" t="str">
        <f>'2020'!G33</f>
        <v>清水区</v>
      </c>
      <c r="C25" s="112" t="str">
        <f>'2020'!H33</f>
        <v>小島村</v>
      </c>
      <c r="D25">
        <v>35</v>
      </c>
      <c r="F25" s="100">
        <v>135</v>
      </c>
      <c r="H25">
        <f t="shared" si="2"/>
        <v>100</v>
      </c>
      <c r="I25" s="101">
        <f t="shared" si="1"/>
        <v>74.074074074074076</v>
      </c>
    </row>
    <row r="26" spans="1:11" hidden="1">
      <c r="A26" t="str">
        <f>'2020'!E34</f>
        <v>静岡県</v>
      </c>
      <c r="B26" s="112" t="str">
        <f>'2020'!G34</f>
        <v>清水区</v>
      </c>
      <c r="C26" s="112" t="str">
        <f>'2020'!H34</f>
        <v>両河内村</v>
      </c>
      <c r="D26">
        <v>63</v>
      </c>
      <c r="F26" s="100">
        <v>186</v>
      </c>
      <c r="H26">
        <f t="shared" si="2"/>
        <v>123</v>
      </c>
      <c r="I26" s="101">
        <f t="shared" si="1"/>
        <v>66.129032258064512</v>
      </c>
    </row>
    <row r="27" spans="1:11" hidden="1">
      <c r="A27" t="str">
        <f>'2020'!E35</f>
        <v>静岡県</v>
      </c>
      <c r="B27" s="112" t="str">
        <f>'2020'!G35</f>
        <v>清水区</v>
      </c>
      <c r="C27" s="112" t="str">
        <f>'2020'!H35</f>
        <v>庵原村</v>
      </c>
      <c r="D27">
        <v>52</v>
      </c>
      <c r="F27" s="100">
        <v>176</v>
      </c>
      <c r="H27">
        <f t="shared" si="2"/>
        <v>124</v>
      </c>
      <c r="I27" s="101">
        <f t="shared" si="1"/>
        <v>70.454545454545453</v>
      </c>
    </row>
    <row r="28" spans="1:11" hidden="1">
      <c r="A28" t="str">
        <f>'2020'!E36</f>
        <v>静岡県</v>
      </c>
      <c r="B28" s="112" t="str">
        <f>'2020'!G36</f>
        <v>清水区</v>
      </c>
      <c r="C28" s="112" t="str">
        <f>'2020'!H36</f>
        <v>袖師町</v>
      </c>
      <c r="D28">
        <v>1</v>
      </c>
      <c r="F28" s="100">
        <v>9</v>
      </c>
      <c r="H28">
        <f t="shared" si="2"/>
        <v>8</v>
      </c>
      <c r="I28" s="101">
        <f t="shared" si="1"/>
        <v>88.888888888888886</v>
      </c>
    </row>
    <row r="29" spans="1:11" hidden="1">
      <c r="A29" t="str">
        <f>'2020'!E37</f>
        <v>静岡県</v>
      </c>
      <c r="B29" s="112" t="str">
        <f>'2020'!G37</f>
        <v>清水区</v>
      </c>
      <c r="C29" s="112" t="str">
        <f>'2020'!H37</f>
        <v>蒲原町</v>
      </c>
      <c r="F29" s="100"/>
      <c r="I29" s="101"/>
    </row>
    <row r="30" spans="1:11" hidden="1">
      <c r="A30" t="str">
        <f>'2020'!E38</f>
        <v>静岡県</v>
      </c>
      <c r="B30" s="112" t="str">
        <f>'2020'!G38</f>
        <v>清水区</v>
      </c>
      <c r="C30" s="112" t="str">
        <f>'2020'!H38</f>
        <v>由比町</v>
      </c>
      <c r="D30">
        <v>2</v>
      </c>
      <c r="F30" s="100">
        <v>5</v>
      </c>
      <c r="H30">
        <f>IF(D30="x",,IF(F30="x",,F30-D30))</f>
        <v>3</v>
      </c>
      <c r="I30" s="101">
        <f t="shared" si="1"/>
        <v>60</v>
      </c>
      <c r="K30">
        <v>10</v>
      </c>
    </row>
    <row r="31" spans="1:11">
      <c r="A31" t="str">
        <f>'2020'!E39</f>
        <v>静岡県</v>
      </c>
      <c r="B31" s="112" t="str">
        <f>'2020'!G39</f>
        <v>浜松市</v>
      </c>
      <c r="C31" s="112">
        <f>'2020'!H39</f>
        <v>0</v>
      </c>
      <c r="D31">
        <v>346</v>
      </c>
      <c r="F31" s="102">
        <v>812</v>
      </c>
      <c r="H31">
        <f>IF(D31="x",,IF(F31="x",,F31-D31))</f>
        <v>466</v>
      </c>
      <c r="I31" s="101">
        <f t="shared" si="1"/>
        <v>57.389162561576356</v>
      </c>
    </row>
    <row r="32" spans="1:11" hidden="1">
      <c r="A32" t="str">
        <f>'2020'!E40</f>
        <v>静岡県</v>
      </c>
      <c r="B32" s="112" t="str">
        <f>'2020'!G40</f>
        <v>中区</v>
      </c>
      <c r="C32" s="112">
        <f>'2020'!H40</f>
        <v>0</v>
      </c>
      <c r="D32">
        <v>5</v>
      </c>
      <c r="F32" s="100">
        <v>29</v>
      </c>
      <c r="H32">
        <f>IF(D32="x",,IF(F32="x",,F32-D32))</f>
        <v>24</v>
      </c>
      <c r="I32" s="101">
        <f t="shared" si="1"/>
        <v>82.758620689655174</v>
      </c>
    </row>
    <row r="33" spans="1:9" hidden="1">
      <c r="A33" t="str">
        <f>'2020'!E41</f>
        <v>静岡県</v>
      </c>
      <c r="B33" s="112" t="str">
        <f>'2020'!G41</f>
        <v>中区</v>
      </c>
      <c r="C33" s="112" t="str">
        <f>'2020'!H41</f>
        <v>浜松市４－１</v>
      </c>
      <c r="D33">
        <v>5</v>
      </c>
      <c r="F33" s="100">
        <v>14</v>
      </c>
      <c r="H33">
        <f>IF(D33="x",,IF(F33="x",,F33-D33))</f>
        <v>9</v>
      </c>
      <c r="I33" s="101">
        <f t="shared" si="1"/>
        <v>64.285714285714292</v>
      </c>
    </row>
    <row r="34" spans="1:9" hidden="1">
      <c r="A34" t="str">
        <f>'2020'!E42</f>
        <v>静岡県</v>
      </c>
      <c r="B34" s="112" t="str">
        <f>'2020'!G42</f>
        <v>中区</v>
      </c>
      <c r="C34" s="112" t="str">
        <f>'2020'!H42</f>
        <v>入野村２－１</v>
      </c>
      <c r="F34" s="100">
        <v>4</v>
      </c>
      <c r="H34">
        <v>4</v>
      </c>
      <c r="I34" s="101">
        <f t="shared" si="1"/>
        <v>100</v>
      </c>
    </row>
    <row r="35" spans="1:9" hidden="1">
      <c r="A35" t="str">
        <f>'2020'!E43</f>
        <v>静岡県</v>
      </c>
      <c r="B35" s="112" t="str">
        <f>'2020'!G43</f>
        <v>中区</v>
      </c>
      <c r="C35" s="112" t="str">
        <f>'2020'!H43</f>
        <v>吉野村２－１</v>
      </c>
      <c r="F35" s="100">
        <v>11</v>
      </c>
      <c r="H35">
        <v>11</v>
      </c>
      <c r="I35" s="101">
        <f t="shared" si="1"/>
        <v>100</v>
      </c>
    </row>
    <row r="36" spans="1:9" hidden="1">
      <c r="A36" t="str">
        <f>'2020'!E44</f>
        <v>静岡県</v>
      </c>
      <c r="B36" s="112" t="str">
        <f>'2020'!G44</f>
        <v>中区</v>
      </c>
      <c r="C36" s="112" t="str">
        <f>'2020'!H44</f>
        <v>新津村２－１</v>
      </c>
      <c r="F36" s="100"/>
      <c r="I36" s="101"/>
    </row>
    <row r="37" spans="1:9" hidden="1">
      <c r="A37" t="str">
        <f>'2020'!E45</f>
        <v>静岡県</v>
      </c>
      <c r="B37" s="112" t="str">
        <f>'2020'!G45</f>
        <v>東区</v>
      </c>
      <c r="C37" s="112">
        <f>'2020'!H45</f>
        <v>0</v>
      </c>
      <c r="D37">
        <v>1</v>
      </c>
      <c r="F37" s="100">
        <v>1</v>
      </c>
      <c r="H37">
        <f>IF(D37="x",,IF(F37="x",,F37-D37))</f>
        <v>0</v>
      </c>
      <c r="I37" s="101">
        <f t="shared" si="1"/>
        <v>0</v>
      </c>
    </row>
    <row r="38" spans="1:9" hidden="1">
      <c r="A38" t="str">
        <f>'2020'!E46</f>
        <v>静岡県</v>
      </c>
      <c r="B38" s="112" t="str">
        <f>'2020'!G46</f>
        <v>東区</v>
      </c>
      <c r="C38" s="112" t="str">
        <f>'2020'!H46</f>
        <v>浜松市４－３</v>
      </c>
      <c r="F38" s="100"/>
      <c r="I38" s="101"/>
    </row>
    <row r="39" spans="1:9" hidden="1">
      <c r="A39" t="str">
        <f>'2020'!E47</f>
        <v>静岡県</v>
      </c>
      <c r="B39" s="112" t="str">
        <f>'2020'!G47</f>
        <v>東区</v>
      </c>
      <c r="C39" s="112" t="str">
        <f>'2020'!H47</f>
        <v>飯田村２－１</v>
      </c>
      <c r="F39" s="100"/>
      <c r="I39" s="101"/>
    </row>
    <row r="40" spans="1:9" hidden="1">
      <c r="A40" t="str">
        <f>'2020'!E48</f>
        <v>静岡県</v>
      </c>
      <c r="B40" s="112" t="str">
        <f>'2020'!G48</f>
        <v>東区</v>
      </c>
      <c r="C40" s="112" t="str">
        <f>'2020'!H48</f>
        <v>和田村</v>
      </c>
      <c r="F40" s="100"/>
      <c r="I40" s="101"/>
    </row>
    <row r="41" spans="1:9" hidden="1">
      <c r="A41" t="str">
        <f>'2020'!E49</f>
        <v>静岡県</v>
      </c>
      <c r="B41" s="112" t="str">
        <f>'2020'!G49</f>
        <v>東区</v>
      </c>
      <c r="C41" s="112" t="str">
        <f>'2020'!H49</f>
        <v>長上村</v>
      </c>
      <c r="F41" s="100"/>
      <c r="I41" s="101"/>
    </row>
    <row r="42" spans="1:9" hidden="1">
      <c r="A42" t="str">
        <f>'2020'!E50</f>
        <v>静岡県</v>
      </c>
      <c r="B42" s="112" t="str">
        <f>'2020'!G50</f>
        <v>東区</v>
      </c>
      <c r="C42" s="112" t="str">
        <f>'2020'!H50</f>
        <v>積志村</v>
      </c>
      <c r="F42" s="100"/>
      <c r="I42" s="101"/>
    </row>
    <row r="43" spans="1:9" hidden="1">
      <c r="A43" t="str">
        <f>'2020'!E51</f>
        <v>静岡県</v>
      </c>
      <c r="B43" s="112" t="str">
        <f>'2020'!G51</f>
        <v>東区</v>
      </c>
      <c r="C43" s="112" t="str">
        <f>'2020'!H51</f>
        <v>笠井町</v>
      </c>
      <c r="D43">
        <v>1</v>
      </c>
      <c r="F43" s="100">
        <v>1</v>
      </c>
      <c r="H43">
        <f>IF(D43="x",,IF(F43="x",,F43-D43))</f>
        <v>0</v>
      </c>
      <c r="I43" s="101">
        <f t="shared" si="1"/>
        <v>0</v>
      </c>
    </row>
    <row r="44" spans="1:9" hidden="1">
      <c r="A44" t="str">
        <f>'2020'!E52</f>
        <v>静岡県</v>
      </c>
      <c r="B44" s="112" t="str">
        <f>'2020'!G52</f>
        <v>東区</v>
      </c>
      <c r="C44" s="112" t="str">
        <f>'2020'!H52</f>
        <v>豊西村</v>
      </c>
      <c r="F44" s="100"/>
      <c r="I44" s="101"/>
    </row>
    <row r="45" spans="1:9" hidden="1">
      <c r="A45" t="str">
        <f>'2020'!E53</f>
        <v>静岡県</v>
      </c>
      <c r="B45" s="112" t="str">
        <f>'2020'!G53</f>
        <v>東区</v>
      </c>
      <c r="C45" s="112" t="str">
        <f>'2020'!H53</f>
        <v>中ノ町村</v>
      </c>
      <c r="F45" s="100"/>
      <c r="I45" s="101"/>
    </row>
    <row r="46" spans="1:9" hidden="1">
      <c r="A46" t="str">
        <f>'2020'!E54</f>
        <v>静岡県</v>
      </c>
      <c r="B46" s="112" t="str">
        <f>'2020'!G54</f>
        <v>東区</v>
      </c>
      <c r="C46" s="112" t="str">
        <f>'2020'!H54</f>
        <v>三方原村２－１</v>
      </c>
      <c r="F46" s="100"/>
      <c r="I46" s="101"/>
    </row>
    <row r="47" spans="1:9" hidden="1">
      <c r="A47" t="str">
        <f>'2020'!E55</f>
        <v>静岡県</v>
      </c>
      <c r="B47" s="112" t="str">
        <f>'2020'!G55</f>
        <v>西区</v>
      </c>
      <c r="C47" s="112">
        <f>'2020'!H55</f>
        <v>0</v>
      </c>
      <c r="D47">
        <v>7</v>
      </c>
      <c r="F47" s="100">
        <v>45</v>
      </c>
      <c r="H47">
        <f>IF(D47="x",,IF(F47="x",,F47-D47))</f>
        <v>38</v>
      </c>
      <c r="I47" s="101">
        <f t="shared" si="1"/>
        <v>84.444444444444443</v>
      </c>
    </row>
    <row r="48" spans="1:9" hidden="1">
      <c r="A48" t="str">
        <f>'2020'!E56</f>
        <v>静岡県</v>
      </c>
      <c r="B48" s="112" t="str">
        <f>'2020'!G56</f>
        <v>西区</v>
      </c>
      <c r="C48" s="112" t="str">
        <f>'2020'!H56</f>
        <v>神久呂村</v>
      </c>
      <c r="D48">
        <v>3</v>
      </c>
      <c r="F48" s="100">
        <v>21</v>
      </c>
      <c r="H48">
        <f>IF(D48="x",,IF(F48="x",,F48-D48))</f>
        <v>18</v>
      </c>
      <c r="I48" s="101">
        <f t="shared" si="1"/>
        <v>85.714285714285708</v>
      </c>
    </row>
    <row r="49" spans="1:9" hidden="1">
      <c r="A49" t="str">
        <f>'2020'!E57</f>
        <v>静岡県</v>
      </c>
      <c r="B49" s="112" t="str">
        <f>'2020'!G57</f>
        <v>西区</v>
      </c>
      <c r="C49" s="112" t="str">
        <f>'2020'!H57</f>
        <v>入野村２－２</v>
      </c>
      <c r="F49" s="100">
        <v>2</v>
      </c>
      <c r="H49">
        <v>2</v>
      </c>
      <c r="I49" s="101">
        <f t="shared" si="1"/>
        <v>100</v>
      </c>
    </row>
    <row r="50" spans="1:9" hidden="1">
      <c r="A50" t="str">
        <f>'2020'!E58</f>
        <v>静岡県</v>
      </c>
      <c r="B50" s="112" t="str">
        <f>'2020'!G58</f>
        <v>西区</v>
      </c>
      <c r="C50" s="112" t="str">
        <f>'2020'!H58</f>
        <v>吉野村２－２</v>
      </c>
      <c r="D50">
        <v>1</v>
      </c>
      <c r="F50" s="100"/>
      <c r="H50">
        <v>-1</v>
      </c>
      <c r="I50" s="101"/>
    </row>
    <row r="51" spans="1:9" hidden="1">
      <c r="A51" t="str">
        <f>'2020'!E59</f>
        <v>静岡県</v>
      </c>
      <c r="B51" s="112" t="str">
        <f>'2020'!G59</f>
        <v>西区</v>
      </c>
      <c r="C51" s="112" t="str">
        <f>'2020'!H59</f>
        <v>和地村</v>
      </c>
      <c r="D51">
        <v>3</v>
      </c>
      <c r="F51" s="100">
        <v>13</v>
      </c>
      <c r="H51">
        <f>IF(D51="x",,IF(F51="x",,F51-D51))</f>
        <v>10</v>
      </c>
      <c r="I51" s="101">
        <f t="shared" si="1"/>
        <v>76.923076923076934</v>
      </c>
    </row>
    <row r="52" spans="1:9" hidden="1">
      <c r="A52" t="str">
        <f>'2020'!E60</f>
        <v>静岡県</v>
      </c>
      <c r="B52" s="112" t="str">
        <f>'2020'!G60</f>
        <v>西区</v>
      </c>
      <c r="C52" s="112" t="str">
        <f>'2020'!H60</f>
        <v>伊佐見村</v>
      </c>
      <c r="F52" s="100">
        <v>7</v>
      </c>
      <c r="H52">
        <v>7</v>
      </c>
      <c r="I52" s="101">
        <f t="shared" si="1"/>
        <v>100</v>
      </c>
    </row>
    <row r="53" spans="1:9" hidden="1">
      <c r="A53" t="str">
        <f>'2020'!E61</f>
        <v>静岡県</v>
      </c>
      <c r="B53" s="112" t="str">
        <f>'2020'!G61</f>
        <v>西区</v>
      </c>
      <c r="C53" s="112" t="str">
        <f>'2020'!H61</f>
        <v>篠原村</v>
      </c>
      <c r="F53" s="100"/>
      <c r="I53" s="101"/>
    </row>
    <row r="54" spans="1:9" hidden="1">
      <c r="A54" t="str">
        <f>'2020'!E62</f>
        <v>静岡県</v>
      </c>
      <c r="B54" s="112" t="str">
        <f>'2020'!G62</f>
        <v>西区</v>
      </c>
      <c r="C54" s="112" t="str">
        <f>'2020'!H62</f>
        <v>北庄内村</v>
      </c>
      <c r="F54" s="100">
        <v>2</v>
      </c>
      <c r="H54">
        <v>2</v>
      </c>
      <c r="I54" s="101">
        <f t="shared" si="1"/>
        <v>100</v>
      </c>
    </row>
    <row r="55" spans="1:9" hidden="1">
      <c r="A55" t="str">
        <f>'2020'!E63</f>
        <v>静岡県</v>
      </c>
      <c r="B55" s="112" t="str">
        <f>'2020'!G63</f>
        <v>西区</v>
      </c>
      <c r="C55" s="112" t="str">
        <f>'2020'!H63</f>
        <v>南庄内村</v>
      </c>
      <c r="F55" s="100"/>
      <c r="I55" s="101"/>
    </row>
    <row r="56" spans="1:9" hidden="1">
      <c r="A56" t="str">
        <f>'2020'!E64</f>
        <v>静岡県</v>
      </c>
      <c r="B56" s="112" t="str">
        <f>'2020'!G64</f>
        <v>西区</v>
      </c>
      <c r="C56" s="112" t="str">
        <f>'2020'!H64</f>
        <v>村櫛村</v>
      </c>
      <c r="F56" s="100"/>
      <c r="I56" s="101"/>
    </row>
    <row r="57" spans="1:9" hidden="1">
      <c r="A57" t="str">
        <f>'2020'!E65</f>
        <v>静岡県</v>
      </c>
      <c r="B57" s="112" t="str">
        <f>'2020'!G65</f>
        <v>西区</v>
      </c>
      <c r="C57" s="112" t="str">
        <f>'2020'!H65</f>
        <v>舞阪町</v>
      </c>
      <c r="F57" s="100"/>
      <c r="I57" s="101"/>
    </row>
    <row r="58" spans="1:9" hidden="1">
      <c r="A58" t="str">
        <f>'2020'!E66</f>
        <v>静岡県</v>
      </c>
      <c r="B58" s="112" t="str">
        <f>'2020'!G66</f>
        <v>西区</v>
      </c>
      <c r="C58" s="112" t="str">
        <f>'2020'!H66</f>
        <v>雄踏町</v>
      </c>
      <c r="F58" s="100"/>
      <c r="I58" s="101"/>
    </row>
    <row r="59" spans="1:9" hidden="1">
      <c r="A59" t="str">
        <f>'2020'!E67</f>
        <v>静岡県</v>
      </c>
      <c r="B59" s="112" t="str">
        <f>'2020'!G67</f>
        <v>西区</v>
      </c>
      <c r="C59" s="112" t="str">
        <f>'2020'!H67</f>
        <v>浜松市４－２</v>
      </c>
      <c r="F59" s="100"/>
      <c r="I59" s="101"/>
    </row>
    <row r="60" spans="1:9" hidden="1">
      <c r="A60" t="str">
        <f>'2020'!E68</f>
        <v>静岡県</v>
      </c>
      <c r="B60" s="112" t="str">
        <f>'2020'!G68</f>
        <v>南区</v>
      </c>
      <c r="C60" s="112">
        <f>'2020'!H68</f>
        <v>0</v>
      </c>
      <c r="F60" s="100">
        <v>1</v>
      </c>
      <c r="H60">
        <v>1</v>
      </c>
      <c r="I60" s="101">
        <f t="shared" si="1"/>
        <v>100</v>
      </c>
    </row>
    <row r="61" spans="1:9" hidden="1">
      <c r="A61" t="str">
        <f>'2020'!E69</f>
        <v>静岡県</v>
      </c>
      <c r="B61" s="112" t="str">
        <f>'2020'!G69</f>
        <v>南区</v>
      </c>
      <c r="C61" s="112" t="str">
        <f>'2020'!H69</f>
        <v>浜松市４－４</v>
      </c>
      <c r="F61" s="100">
        <v>1</v>
      </c>
      <c r="H61">
        <v>1</v>
      </c>
      <c r="I61" s="101">
        <f t="shared" si="1"/>
        <v>100</v>
      </c>
    </row>
    <row r="62" spans="1:9" hidden="1">
      <c r="A62" t="str">
        <f>'2020'!E70</f>
        <v>静岡県</v>
      </c>
      <c r="B62" s="112" t="str">
        <f>'2020'!G70</f>
        <v>南区</v>
      </c>
      <c r="C62" s="112" t="str">
        <f>'2020'!H70</f>
        <v>芳川村</v>
      </c>
      <c r="F62" s="100"/>
      <c r="I62" s="101"/>
    </row>
    <row r="63" spans="1:9" hidden="1">
      <c r="A63" t="str">
        <f>'2020'!E71</f>
        <v>静岡県</v>
      </c>
      <c r="B63" s="112" t="str">
        <f>'2020'!G71</f>
        <v>南区</v>
      </c>
      <c r="C63" s="112" t="str">
        <f>'2020'!H71</f>
        <v>飯田村２－２</v>
      </c>
      <c r="F63" s="100"/>
      <c r="I63" s="101"/>
    </row>
    <row r="64" spans="1:9" hidden="1">
      <c r="A64" t="str">
        <f>'2020'!E72</f>
        <v>静岡県</v>
      </c>
      <c r="B64" s="112" t="str">
        <f>'2020'!G72</f>
        <v>南区</v>
      </c>
      <c r="C64" s="112" t="str">
        <f>'2020'!H72</f>
        <v>河輪村</v>
      </c>
      <c r="F64" s="100"/>
      <c r="I64" s="101"/>
    </row>
    <row r="65" spans="1:9" hidden="1">
      <c r="A65" t="str">
        <f>'2020'!E73</f>
        <v>静岡県</v>
      </c>
      <c r="B65" s="112" t="str">
        <f>'2020'!G73</f>
        <v>南区</v>
      </c>
      <c r="C65" s="112" t="str">
        <f>'2020'!H73</f>
        <v>五島村</v>
      </c>
      <c r="F65" s="100"/>
      <c r="I65" s="101"/>
    </row>
    <row r="66" spans="1:9" hidden="1">
      <c r="A66" t="str">
        <f>'2020'!E74</f>
        <v>静岡県</v>
      </c>
      <c r="B66" s="112" t="str">
        <f>'2020'!G74</f>
        <v>南区</v>
      </c>
      <c r="C66" s="112" t="str">
        <f>'2020'!H74</f>
        <v>新津村２－２</v>
      </c>
      <c r="F66" s="100"/>
      <c r="I66" s="101"/>
    </row>
    <row r="67" spans="1:9" hidden="1">
      <c r="A67" t="str">
        <f>'2020'!E75</f>
        <v>静岡県</v>
      </c>
      <c r="B67" s="112" t="str">
        <f>'2020'!G75</f>
        <v>南区</v>
      </c>
      <c r="C67" s="112" t="str">
        <f>'2020'!H75</f>
        <v>可美村</v>
      </c>
      <c r="F67" s="100"/>
      <c r="I67" s="101"/>
    </row>
    <row r="68" spans="1:9" hidden="1">
      <c r="A68" t="str">
        <f>'2020'!E76</f>
        <v>静岡県</v>
      </c>
      <c r="B68" s="112" t="str">
        <f>'2020'!G76</f>
        <v>北区</v>
      </c>
      <c r="C68" s="112">
        <f>'2020'!H76</f>
        <v>0</v>
      </c>
      <c r="D68">
        <v>35</v>
      </c>
      <c r="F68" s="100">
        <v>176</v>
      </c>
      <c r="H68">
        <f>IF(D68="x",,IF(F68="x",,F68-D68))</f>
        <v>141</v>
      </c>
      <c r="I68" s="101">
        <f t="shared" ref="I68:I130" si="3">H68/F68*100</f>
        <v>80.11363636363636</v>
      </c>
    </row>
    <row r="69" spans="1:9" hidden="1">
      <c r="A69" t="str">
        <f>'2020'!E77</f>
        <v>静岡県</v>
      </c>
      <c r="B69" s="112" t="str">
        <f>'2020'!G77</f>
        <v>北区</v>
      </c>
      <c r="C69" s="112" t="str">
        <f>'2020'!H77</f>
        <v>三方原村２－２</v>
      </c>
      <c r="D69">
        <v>3</v>
      </c>
      <c r="F69" s="100">
        <v>33</v>
      </c>
      <c r="H69">
        <f>IF(D69="x",,IF(F69="x",,F69-D69))</f>
        <v>30</v>
      </c>
      <c r="I69" s="101">
        <f t="shared" si="3"/>
        <v>90.909090909090907</v>
      </c>
    </row>
    <row r="70" spans="1:9" hidden="1">
      <c r="A70" t="str">
        <f>'2020'!E78</f>
        <v>静岡県</v>
      </c>
      <c r="B70" s="112" t="str">
        <f>'2020'!G78</f>
        <v>北区</v>
      </c>
      <c r="C70" s="112" t="str">
        <f>'2020'!H78</f>
        <v>都田村</v>
      </c>
      <c r="D70">
        <v>5</v>
      </c>
      <c r="F70" s="100">
        <v>33</v>
      </c>
      <c r="H70">
        <f>IF(D70="x",,IF(F70="x",,F70-D70))</f>
        <v>28</v>
      </c>
      <c r="I70" s="101">
        <f t="shared" si="3"/>
        <v>84.848484848484844</v>
      </c>
    </row>
    <row r="71" spans="1:9" hidden="1">
      <c r="A71" t="str">
        <f>'2020'!E79</f>
        <v>静岡県</v>
      </c>
      <c r="B71" s="112" t="str">
        <f>'2020'!G79</f>
        <v>北区</v>
      </c>
      <c r="C71" s="112" t="str">
        <f>'2020'!H79</f>
        <v>気賀町</v>
      </c>
      <c r="F71" s="100">
        <v>13</v>
      </c>
      <c r="H71">
        <v>13</v>
      </c>
      <c r="I71" s="101">
        <f t="shared" si="3"/>
        <v>100</v>
      </c>
    </row>
    <row r="72" spans="1:9" hidden="1">
      <c r="A72" t="str">
        <f>'2020'!E80</f>
        <v>静岡県</v>
      </c>
      <c r="B72" s="112" t="str">
        <f>'2020'!G80</f>
        <v>北区</v>
      </c>
      <c r="C72" s="112" t="str">
        <f>'2020'!H80</f>
        <v>中川村</v>
      </c>
      <c r="D72">
        <v>11</v>
      </c>
      <c r="F72" s="100">
        <v>33</v>
      </c>
      <c r="H72">
        <f>IF(D72="x",,IF(F72="x",,F72-D72))</f>
        <v>22</v>
      </c>
      <c r="I72" s="101">
        <f t="shared" si="3"/>
        <v>66.666666666666657</v>
      </c>
    </row>
    <row r="73" spans="1:9" hidden="1">
      <c r="A73" t="str">
        <f>'2020'!E81</f>
        <v>静岡県</v>
      </c>
      <c r="B73" s="112" t="str">
        <f>'2020'!G81</f>
        <v>北区</v>
      </c>
      <c r="C73" s="112" t="str">
        <f>'2020'!H81</f>
        <v>金指町</v>
      </c>
      <c r="F73" s="100"/>
      <c r="I73" s="101"/>
    </row>
    <row r="74" spans="1:9" hidden="1">
      <c r="A74" t="str">
        <f>'2020'!E82</f>
        <v>静岡県</v>
      </c>
      <c r="B74" s="112" t="str">
        <f>'2020'!G82</f>
        <v>北区</v>
      </c>
      <c r="C74" s="112" t="str">
        <f>'2020'!H82</f>
        <v>井伊谷村</v>
      </c>
      <c r="F74" s="100">
        <v>1</v>
      </c>
      <c r="H74">
        <v>1</v>
      </c>
      <c r="I74" s="101">
        <f t="shared" si="3"/>
        <v>100</v>
      </c>
    </row>
    <row r="75" spans="1:9" hidden="1">
      <c r="A75" t="str">
        <f>'2020'!E83</f>
        <v>静岡県</v>
      </c>
      <c r="B75" s="112" t="str">
        <f>'2020'!G83</f>
        <v>北区</v>
      </c>
      <c r="C75" s="112" t="str">
        <f>'2020'!H83</f>
        <v>奥山村</v>
      </c>
      <c r="D75">
        <v>3</v>
      </c>
      <c r="F75" s="100">
        <v>8</v>
      </c>
      <c r="H75">
        <f>IF(D75="x",,IF(F75="x",,F75-D75))</f>
        <v>5</v>
      </c>
      <c r="I75" s="101">
        <f t="shared" si="3"/>
        <v>62.5</v>
      </c>
    </row>
    <row r="76" spans="1:9" hidden="1">
      <c r="A76" t="str">
        <f>'2020'!E84</f>
        <v>静岡県</v>
      </c>
      <c r="B76" s="112" t="str">
        <f>'2020'!G84</f>
        <v>北区</v>
      </c>
      <c r="C76" s="112" t="str">
        <f>'2020'!H84</f>
        <v>伊平村</v>
      </c>
      <c r="D76">
        <v>1</v>
      </c>
      <c r="F76" s="100">
        <v>6</v>
      </c>
      <c r="H76">
        <f>IF(D76="x",,IF(F76="x",,F76-D76))</f>
        <v>5</v>
      </c>
      <c r="I76" s="101">
        <f t="shared" si="3"/>
        <v>83.333333333333343</v>
      </c>
    </row>
    <row r="77" spans="1:9" hidden="1">
      <c r="A77" t="str">
        <f>'2020'!E85</f>
        <v>静岡県</v>
      </c>
      <c r="B77" s="112" t="str">
        <f>'2020'!G85</f>
        <v>北区</v>
      </c>
      <c r="C77" s="112" t="str">
        <f>'2020'!H85</f>
        <v>鎮玉村</v>
      </c>
      <c r="D77">
        <v>12</v>
      </c>
      <c r="F77" s="100">
        <v>49</v>
      </c>
      <c r="H77">
        <f>IF(D77="x",,IF(F77="x",,F77-D77))</f>
        <v>37</v>
      </c>
      <c r="I77" s="101">
        <f t="shared" si="3"/>
        <v>75.510204081632651</v>
      </c>
    </row>
    <row r="78" spans="1:9" hidden="1">
      <c r="A78" t="str">
        <f>'2020'!E86</f>
        <v>静岡県</v>
      </c>
      <c r="B78" s="112" t="str">
        <f>'2020'!G86</f>
        <v>北区</v>
      </c>
      <c r="C78" s="112" t="str">
        <f>'2020'!H86</f>
        <v>三ヶ日町</v>
      </c>
      <c r="F78" s="100"/>
      <c r="I78" s="101"/>
    </row>
    <row r="79" spans="1:9" hidden="1">
      <c r="A79" t="str">
        <f>'2020'!E87</f>
        <v>静岡県</v>
      </c>
      <c r="B79" s="112" t="str">
        <f>'2020'!G87</f>
        <v>北区</v>
      </c>
      <c r="C79" s="112" t="str">
        <f>'2020'!H87</f>
        <v>東浜名村</v>
      </c>
      <c r="F79" s="100"/>
      <c r="I79" s="101"/>
    </row>
    <row r="80" spans="1:9" hidden="1">
      <c r="A80" t="str">
        <f>'2020'!E88</f>
        <v>静岡県</v>
      </c>
      <c r="B80" s="112" t="str">
        <f>'2020'!G88</f>
        <v>浜北区</v>
      </c>
      <c r="C80" s="112">
        <f>'2020'!H88</f>
        <v>0</v>
      </c>
      <c r="D80">
        <v>14</v>
      </c>
      <c r="F80" s="100">
        <v>36</v>
      </c>
      <c r="H80">
        <f>IF(D80="x",,IF(F80="x",,F80-D80))</f>
        <v>22</v>
      </c>
      <c r="I80" s="101">
        <f t="shared" si="3"/>
        <v>61.111111111111114</v>
      </c>
    </row>
    <row r="81" spans="1:9" hidden="1">
      <c r="A81" t="str">
        <f>'2020'!E89</f>
        <v>静岡県</v>
      </c>
      <c r="B81" s="112" t="str">
        <f>'2020'!G89</f>
        <v>浜北区</v>
      </c>
      <c r="C81" s="112" t="str">
        <f>'2020'!H89</f>
        <v>小野口村</v>
      </c>
      <c r="D81">
        <v>7</v>
      </c>
      <c r="F81" s="100">
        <v>14</v>
      </c>
      <c r="H81">
        <f>IF(D81="x",,IF(F81="x",,F81-D81))</f>
        <v>7</v>
      </c>
      <c r="I81" s="101">
        <f t="shared" si="3"/>
        <v>50</v>
      </c>
    </row>
    <row r="82" spans="1:9" hidden="1">
      <c r="A82" t="str">
        <f>'2020'!E90</f>
        <v>静岡県</v>
      </c>
      <c r="B82" s="112" t="str">
        <f>'2020'!G90</f>
        <v>浜北区</v>
      </c>
      <c r="C82" s="112" t="str">
        <f>'2020'!H90</f>
        <v>北浜村</v>
      </c>
      <c r="D82">
        <v>1</v>
      </c>
      <c r="F82" s="100">
        <v>1</v>
      </c>
      <c r="H82">
        <f>IF(D82="x",,IF(F82="x",,F82-D82))</f>
        <v>0</v>
      </c>
      <c r="I82" s="101">
        <f t="shared" si="3"/>
        <v>0</v>
      </c>
    </row>
    <row r="83" spans="1:9" hidden="1">
      <c r="A83" t="str">
        <f>'2020'!E91</f>
        <v>静岡県</v>
      </c>
      <c r="B83" s="112" t="str">
        <f>'2020'!G91</f>
        <v>浜北区</v>
      </c>
      <c r="C83" s="112" t="str">
        <f>'2020'!H91</f>
        <v>竜池村</v>
      </c>
      <c r="F83" s="100"/>
      <c r="I83" s="101"/>
    </row>
    <row r="84" spans="1:9" hidden="1">
      <c r="A84" t="str">
        <f>'2020'!E92</f>
        <v>静岡県</v>
      </c>
      <c r="B84" s="112" t="str">
        <f>'2020'!G92</f>
        <v>浜北区</v>
      </c>
      <c r="C84" s="112" t="str">
        <f>'2020'!H92</f>
        <v>中瀬村</v>
      </c>
      <c r="D84">
        <v>1</v>
      </c>
      <c r="F84" s="100">
        <v>2</v>
      </c>
      <c r="H84">
        <f>IF(D84="x",,IF(F84="x",,F84-D84))</f>
        <v>1</v>
      </c>
      <c r="I84" s="101">
        <f t="shared" si="3"/>
        <v>50</v>
      </c>
    </row>
    <row r="85" spans="1:9" hidden="1">
      <c r="A85" t="str">
        <f>'2020'!E93</f>
        <v>静岡県</v>
      </c>
      <c r="B85" s="112" t="str">
        <f>'2020'!G93</f>
        <v>浜北区</v>
      </c>
      <c r="C85" s="112" t="str">
        <f>'2020'!H93</f>
        <v>赤佐村</v>
      </c>
      <c r="D85">
        <v>1</v>
      </c>
      <c r="F85" s="100"/>
      <c r="H85">
        <v>-1</v>
      </c>
      <c r="I85" s="101"/>
    </row>
    <row r="86" spans="1:9" hidden="1">
      <c r="A86" t="str">
        <f>'2020'!E94</f>
        <v>静岡県</v>
      </c>
      <c r="B86" s="112" t="str">
        <f>'2020'!G94</f>
        <v>浜北区</v>
      </c>
      <c r="C86" s="112" t="str">
        <f>'2020'!H94</f>
        <v>麁玉村</v>
      </c>
      <c r="D86">
        <v>4</v>
      </c>
      <c r="F86" s="100">
        <v>19</v>
      </c>
      <c r="H86">
        <f>IF(D86="x",,IF(F86="x",,F86-D86))</f>
        <v>15</v>
      </c>
      <c r="I86" s="101">
        <f t="shared" si="3"/>
        <v>78.94736842105263</v>
      </c>
    </row>
    <row r="87" spans="1:9">
      <c r="A87" t="str">
        <f>'2020'!E95</f>
        <v>静岡県</v>
      </c>
      <c r="B87" s="112" t="str">
        <f>'2020'!G95</f>
        <v>天竜区</v>
      </c>
      <c r="C87" s="112">
        <f>'2020'!H95</f>
        <v>0</v>
      </c>
      <c r="D87">
        <v>284</v>
      </c>
      <c r="F87" s="102">
        <v>524</v>
      </c>
      <c r="H87">
        <f>IF(D87="x",,IF(F87="x",,F87-D87))</f>
        <v>240</v>
      </c>
      <c r="I87" s="101">
        <f t="shared" si="3"/>
        <v>45.801526717557252</v>
      </c>
    </row>
    <row r="88" spans="1:9" hidden="1">
      <c r="A88" t="str">
        <f>'2020'!E96</f>
        <v>静岡県</v>
      </c>
      <c r="B88" s="112" t="str">
        <f>'2020'!G96</f>
        <v>天竜区</v>
      </c>
      <c r="C88" s="112" t="str">
        <f>'2020'!H96</f>
        <v>二俣町</v>
      </c>
      <c r="D88" t="s">
        <v>819</v>
      </c>
      <c r="F88" s="100" t="s">
        <v>183</v>
      </c>
      <c r="I88" s="101"/>
    </row>
    <row r="89" spans="1:9" hidden="1">
      <c r="A89" t="str">
        <f>'2020'!E97</f>
        <v>静岡県</v>
      </c>
      <c r="B89" s="112" t="str">
        <f>'2020'!G97</f>
        <v>天竜区</v>
      </c>
      <c r="C89" s="112" t="str">
        <f>'2020'!H97</f>
        <v>光明村</v>
      </c>
      <c r="D89">
        <v>21</v>
      </c>
      <c r="F89" s="100">
        <v>37</v>
      </c>
      <c r="H89">
        <f t="shared" ref="H89:H97" si="4">IF(D89="x",,IF(F89="x",,F89-D89))</f>
        <v>16</v>
      </c>
      <c r="I89" s="101">
        <f t="shared" si="3"/>
        <v>43.243243243243242</v>
      </c>
    </row>
    <row r="90" spans="1:9" hidden="1">
      <c r="A90" t="str">
        <f>'2020'!E98</f>
        <v>静岡県</v>
      </c>
      <c r="B90" s="112" t="str">
        <f>'2020'!G98</f>
        <v>天竜区</v>
      </c>
      <c r="C90" s="112" t="str">
        <f>'2020'!H98</f>
        <v>上阿多古村</v>
      </c>
      <c r="D90">
        <v>29</v>
      </c>
      <c r="F90" s="100">
        <v>50</v>
      </c>
      <c r="H90">
        <f t="shared" si="4"/>
        <v>21</v>
      </c>
      <c r="I90" s="101">
        <f t="shared" si="3"/>
        <v>42</v>
      </c>
    </row>
    <row r="91" spans="1:9" hidden="1">
      <c r="A91" t="str">
        <f>'2020'!E99</f>
        <v>静岡県</v>
      </c>
      <c r="B91" s="112" t="str">
        <f>'2020'!G99</f>
        <v>天竜区</v>
      </c>
      <c r="C91" s="112" t="str">
        <f>'2020'!H99</f>
        <v>下阿多古村</v>
      </c>
      <c r="D91">
        <v>6</v>
      </c>
      <c r="F91" s="100">
        <v>12</v>
      </c>
      <c r="H91">
        <f t="shared" si="4"/>
        <v>6</v>
      </c>
      <c r="I91" s="101">
        <f t="shared" si="3"/>
        <v>50</v>
      </c>
    </row>
    <row r="92" spans="1:9" hidden="1">
      <c r="A92" t="str">
        <f>'2020'!E100</f>
        <v>静岡県</v>
      </c>
      <c r="B92" s="112" t="str">
        <f>'2020'!G100</f>
        <v>天竜区</v>
      </c>
      <c r="C92" s="112" t="str">
        <f>'2020'!H100</f>
        <v>熊村</v>
      </c>
      <c r="D92">
        <v>26</v>
      </c>
      <c r="F92" s="100">
        <v>39</v>
      </c>
      <c r="H92">
        <f t="shared" si="4"/>
        <v>13</v>
      </c>
      <c r="I92" s="101">
        <f t="shared" si="3"/>
        <v>33.333333333333329</v>
      </c>
    </row>
    <row r="93" spans="1:9" hidden="1">
      <c r="A93" t="str">
        <f>'2020'!E101</f>
        <v>静岡県</v>
      </c>
      <c r="B93" s="112" t="str">
        <f>'2020'!G101</f>
        <v>天竜区</v>
      </c>
      <c r="C93" s="112" t="str">
        <f>'2020'!H101</f>
        <v>竜川村</v>
      </c>
      <c r="D93">
        <v>16</v>
      </c>
      <c r="F93" s="100">
        <v>27</v>
      </c>
      <c r="H93">
        <f t="shared" si="4"/>
        <v>11</v>
      </c>
      <c r="I93" s="101">
        <f t="shared" si="3"/>
        <v>40.74074074074074</v>
      </c>
    </row>
    <row r="94" spans="1:9" hidden="1">
      <c r="A94" t="str">
        <f>'2020'!E102</f>
        <v>静岡県</v>
      </c>
      <c r="B94" s="112" t="str">
        <f>'2020'!G102</f>
        <v>天竜区</v>
      </c>
      <c r="C94" s="112" t="str">
        <f>'2020'!H102</f>
        <v>犬居町</v>
      </c>
      <c r="D94">
        <v>18</v>
      </c>
      <c r="F94" s="100">
        <v>41</v>
      </c>
      <c r="H94">
        <f t="shared" si="4"/>
        <v>23</v>
      </c>
      <c r="I94" s="101">
        <f t="shared" si="3"/>
        <v>56.09756097560976</v>
      </c>
    </row>
    <row r="95" spans="1:9" hidden="1">
      <c r="A95" t="str">
        <f>'2020'!E103</f>
        <v>静岡県</v>
      </c>
      <c r="B95" s="112" t="str">
        <f>'2020'!G103</f>
        <v>天竜区</v>
      </c>
      <c r="C95" s="112" t="str">
        <f>'2020'!H103</f>
        <v>気多村</v>
      </c>
      <c r="D95">
        <v>10</v>
      </c>
      <c r="F95" s="100">
        <v>25</v>
      </c>
      <c r="H95">
        <f t="shared" si="4"/>
        <v>15</v>
      </c>
      <c r="I95" s="101">
        <f t="shared" si="3"/>
        <v>60</v>
      </c>
    </row>
    <row r="96" spans="1:9" hidden="1">
      <c r="A96" t="str">
        <f>'2020'!E104</f>
        <v>静岡県</v>
      </c>
      <c r="B96" s="112" t="str">
        <f>'2020'!G104</f>
        <v>天竜区</v>
      </c>
      <c r="C96" s="112" t="str">
        <f>'2020'!H104</f>
        <v>熊切村</v>
      </c>
      <c r="D96">
        <v>100</v>
      </c>
      <c r="F96" s="100">
        <v>183</v>
      </c>
      <c r="H96">
        <f t="shared" si="4"/>
        <v>83</v>
      </c>
      <c r="I96" s="101">
        <f t="shared" si="3"/>
        <v>45.355191256830601</v>
      </c>
    </row>
    <row r="97" spans="1:9" hidden="1">
      <c r="A97" t="str">
        <f>'2020'!E105</f>
        <v>静岡県</v>
      </c>
      <c r="B97" s="112" t="str">
        <f>'2020'!G105</f>
        <v>天竜区</v>
      </c>
      <c r="C97" s="112" t="str">
        <f>'2020'!H105</f>
        <v>龍山村</v>
      </c>
      <c r="D97">
        <v>19</v>
      </c>
      <c r="F97" s="100">
        <v>40</v>
      </c>
      <c r="H97">
        <f t="shared" si="4"/>
        <v>21</v>
      </c>
      <c r="I97" s="101">
        <f t="shared" si="3"/>
        <v>52.5</v>
      </c>
    </row>
    <row r="98" spans="1:9" hidden="1">
      <c r="A98" t="str">
        <f>'2020'!E106</f>
        <v>静岡県</v>
      </c>
      <c r="B98" s="112" t="str">
        <f>'2020'!G106</f>
        <v>天竜区</v>
      </c>
      <c r="C98" s="112" t="str">
        <f>'2020'!H106</f>
        <v>浦川町</v>
      </c>
      <c r="D98" t="s">
        <v>819</v>
      </c>
      <c r="F98" s="100">
        <v>7</v>
      </c>
      <c r="H98">
        <v>7</v>
      </c>
      <c r="I98" s="101">
        <f t="shared" si="3"/>
        <v>100</v>
      </c>
    </row>
    <row r="99" spans="1:9" hidden="1">
      <c r="A99" t="str">
        <f>'2020'!E107</f>
        <v>静岡県</v>
      </c>
      <c r="B99" s="112" t="str">
        <f>'2020'!G107</f>
        <v>天竜区</v>
      </c>
      <c r="C99" s="112" t="str">
        <f>'2020'!H107</f>
        <v>佐久間村</v>
      </c>
      <c r="D99">
        <v>2</v>
      </c>
      <c r="F99" s="100" t="s">
        <v>183</v>
      </c>
      <c r="I99" s="101"/>
    </row>
    <row r="100" spans="1:9" hidden="1">
      <c r="A100" t="str">
        <f>'2020'!E108</f>
        <v>静岡県</v>
      </c>
      <c r="B100" s="112" t="str">
        <f>'2020'!G108</f>
        <v>天竜区</v>
      </c>
      <c r="C100" s="112" t="str">
        <f>'2020'!H108</f>
        <v>山香村</v>
      </c>
      <c r="D100">
        <v>12</v>
      </c>
      <c r="F100" s="100">
        <v>21</v>
      </c>
      <c r="H100">
        <f t="shared" ref="H100:H105" si="5">IF(D100="x",,IF(F100="x",,F100-D100))</f>
        <v>9</v>
      </c>
      <c r="I100" s="101">
        <f t="shared" si="3"/>
        <v>42.857142857142854</v>
      </c>
    </row>
    <row r="101" spans="1:9" hidden="1">
      <c r="A101" t="str">
        <f>'2020'!E109</f>
        <v>静岡県</v>
      </c>
      <c r="B101" s="112" t="str">
        <f>'2020'!G109</f>
        <v>天竜区</v>
      </c>
      <c r="C101" s="112" t="str">
        <f>'2020'!H109</f>
        <v>城西村</v>
      </c>
      <c r="D101">
        <v>9</v>
      </c>
      <c r="F101" s="100">
        <v>16</v>
      </c>
      <c r="H101">
        <f t="shared" si="5"/>
        <v>7</v>
      </c>
      <c r="I101" s="101">
        <f t="shared" si="3"/>
        <v>43.75</v>
      </c>
    </row>
    <row r="102" spans="1:9" hidden="1">
      <c r="A102" t="str">
        <f>'2020'!E110</f>
        <v>静岡県</v>
      </c>
      <c r="B102" s="112" t="str">
        <f>'2020'!G110</f>
        <v>天竜区</v>
      </c>
      <c r="C102" s="112" t="str">
        <f>'2020'!H110</f>
        <v>水窪町</v>
      </c>
      <c r="D102">
        <v>13</v>
      </c>
      <c r="F102" s="100">
        <v>21</v>
      </c>
      <c r="H102">
        <f t="shared" si="5"/>
        <v>8</v>
      </c>
      <c r="I102" s="101">
        <f t="shared" si="3"/>
        <v>38.095238095238095</v>
      </c>
    </row>
    <row r="103" spans="1:9">
      <c r="A103" t="str">
        <f>'2020'!E111</f>
        <v>静岡県</v>
      </c>
      <c r="B103" s="112" t="str">
        <f>'2020'!G111</f>
        <v>沼津市</v>
      </c>
      <c r="C103" s="112">
        <f>'2020'!H111</f>
        <v>0</v>
      </c>
      <c r="D103">
        <v>193</v>
      </c>
      <c r="F103" s="100">
        <v>374</v>
      </c>
      <c r="H103">
        <f t="shared" si="5"/>
        <v>181</v>
      </c>
      <c r="I103" s="101">
        <f t="shared" si="3"/>
        <v>48.395721925133692</v>
      </c>
    </row>
    <row r="104" spans="1:9" hidden="1">
      <c r="A104" t="str">
        <f>'2020'!E112</f>
        <v>静岡県</v>
      </c>
      <c r="B104" s="112" t="str">
        <f>'2020'!G112</f>
        <v>沼津市</v>
      </c>
      <c r="C104" s="112" t="str">
        <f>'2020'!H112</f>
        <v>沼津市</v>
      </c>
      <c r="D104">
        <v>30</v>
      </c>
      <c r="F104" s="100">
        <v>51</v>
      </c>
      <c r="H104">
        <f t="shared" si="5"/>
        <v>21</v>
      </c>
      <c r="I104" s="101">
        <f t="shared" si="3"/>
        <v>41.17647058823529</v>
      </c>
    </row>
    <row r="105" spans="1:9" hidden="1">
      <c r="A105" t="str">
        <f>'2020'!E113</f>
        <v>静岡県</v>
      </c>
      <c r="B105" s="112" t="str">
        <f>'2020'!G113</f>
        <v>沼津市</v>
      </c>
      <c r="C105" s="112" t="str">
        <f>'2020'!H113</f>
        <v>愛鷹村</v>
      </c>
      <c r="D105">
        <v>93</v>
      </c>
      <c r="F105" s="100">
        <v>174</v>
      </c>
      <c r="H105">
        <f t="shared" si="5"/>
        <v>81</v>
      </c>
      <c r="I105" s="101">
        <f t="shared" si="3"/>
        <v>46.551724137931032</v>
      </c>
    </row>
    <row r="106" spans="1:9" hidden="1">
      <c r="A106" t="str">
        <f>'2020'!E114</f>
        <v>静岡県</v>
      </c>
      <c r="B106" s="112" t="str">
        <f>'2020'!G114</f>
        <v>沼津市</v>
      </c>
      <c r="C106" s="112" t="str">
        <f>'2020'!H114</f>
        <v>大平村</v>
      </c>
      <c r="F106" s="100"/>
      <c r="I106" s="101"/>
    </row>
    <row r="107" spans="1:9" hidden="1">
      <c r="A107" t="str">
        <f>'2020'!E115</f>
        <v>静岡県</v>
      </c>
      <c r="B107" s="112" t="str">
        <f>'2020'!G115</f>
        <v>沼津市</v>
      </c>
      <c r="C107" s="112" t="str">
        <f>'2020'!H115</f>
        <v>内浦村</v>
      </c>
      <c r="F107" s="100"/>
      <c r="I107" s="101"/>
    </row>
    <row r="108" spans="1:9" hidden="1">
      <c r="A108" t="str">
        <f>'2020'!E116</f>
        <v>静岡県</v>
      </c>
      <c r="B108" s="112" t="str">
        <f>'2020'!G116</f>
        <v>沼津市</v>
      </c>
      <c r="C108" s="112" t="str">
        <f>'2020'!H116</f>
        <v>西浦村</v>
      </c>
      <c r="F108" s="100">
        <v>1</v>
      </c>
      <c r="H108">
        <v>1</v>
      </c>
      <c r="I108" s="101">
        <f t="shared" si="3"/>
        <v>100</v>
      </c>
    </row>
    <row r="109" spans="1:9" hidden="1">
      <c r="A109" t="str">
        <f>'2020'!E117</f>
        <v>静岡県</v>
      </c>
      <c r="B109" s="112" t="str">
        <f>'2020'!G117</f>
        <v>沼津市</v>
      </c>
      <c r="C109" s="112" t="str">
        <f>'2020'!H117</f>
        <v>原町</v>
      </c>
      <c r="D109">
        <v>2</v>
      </c>
      <c r="F109" s="100">
        <v>1</v>
      </c>
      <c r="H109">
        <f>IF(D109="x",,IF(F109="x",,F109-D109))</f>
        <v>-1</v>
      </c>
      <c r="I109" s="101">
        <f t="shared" si="3"/>
        <v>-100</v>
      </c>
    </row>
    <row r="110" spans="1:9" hidden="1">
      <c r="A110" t="str">
        <f>'2020'!E118</f>
        <v>静岡県</v>
      </c>
      <c r="B110" s="112" t="str">
        <f>'2020'!G118</f>
        <v>沼津市</v>
      </c>
      <c r="C110" s="112" t="str">
        <f>'2020'!H118</f>
        <v>浮島村２－１</v>
      </c>
      <c r="D110">
        <v>68</v>
      </c>
      <c r="F110" s="100">
        <v>147</v>
      </c>
      <c r="H110">
        <f>IF(D110="x",,IF(F110="x",,F110-D110))</f>
        <v>79</v>
      </c>
      <c r="I110" s="101">
        <f t="shared" si="3"/>
        <v>53.741496598639458</v>
      </c>
    </row>
    <row r="111" spans="1:9" hidden="1">
      <c r="A111" t="str">
        <f>'2020'!E119</f>
        <v>静岡県</v>
      </c>
      <c r="B111" s="112" t="str">
        <f>'2020'!G119</f>
        <v>沼津市</v>
      </c>
      <c r="C111" s="112" t="str">
        <f>'2020'!H119</f>
        <v>戸田村</v>
      </c>
      <c r="F111" s="100"/>
      <c r="I111" s="101"/>
    </row>
    <row r="112" spans="1:9">
      <c r="A112" t="str">
        <f>'2020'!E120</f>
        <v>静岡県</v>
      </c>
      <c r="B112" s="112" t="str">
        <f>'2020'!G120</f>
        <v>熱海市</v>
      </c>
      <c r="C112" s="112">
        <f>'2020'!H120</f>
        <v>0</v>
      </c>
      <c r="F112" s="100"/>
      <c r="I112" s="101"/>
    </row>
    <row r="113" spans="1:9" hidden="1">
      <c r="A113" t="str">
        <f>'2020'!E121</f>
        <v>静岡県</v>
      </c>
      <c r="B113" s="112" t="str">
        <f>'2020'!G121</f>
        <v>熱海市</v>
      </c>
      <c r="C113" s="112" t="str">
        <f>'2020'!H121</f>
        <v>熱海市</v>
      </c>
      <c r="F113" s="100"/>
      <c r="I113" s="101"/>
    </row>
    <row r="114" spans="1:9" hidden="1">
      <c r="A114" t="str">
        <f>'2020'!E122</f>
        <v>静岡県</v>
      </c>
      <c r="B114" s="112" t="str">
        <f>'2020'!G122</f>
        <v>熱海市</v>
      </c>
      <c r="C114" s="112" t="str">
        <f>'2020'!H122</f>
        <v>網代町</v>
      </c>
      <c r="F114" s="100"/>
      <c r="I114" s="101"/>
    </row>
    <row r="115" spans="1:9">
      <c r="A115" t="str">
        <f>'2020'!E123</f>
        <v>静岡県</v>
      </c>
      <c r="B115" s="112" t="str">
        <f>'2020'!G123</f>
        <v>三島市</v>
      </c>
      <c r="C115" s="112">
        <f>'2020'!H123</f>
        <v>0</v>
      </c>
      <c r="D115">
        <v>6</v>
      </c>
      <c r="F115" s="100">
        <v>11</v>
      </c>
      <c r="H115">
        <f>IF(D115="x",,IF(F115="x",,F115-D115))</f>
        <v>5</v>
      </c>
      <c r="I115" s="101">
        <f t="shared" si="3"/>
        <v>45.454545454545453</v>
      </c>
    </row>
    <row r="116" spans="1:9" hidden="1">
      <c r="A116" t="str">
        <f>'2020'!E124</f>
        <v>静岡県</v>
      </c>
      <c r="B116" s="112" t="str">
        <f>'2020'!G124</f>
        <v>三島市</v>
      </c>
      <c r="C116" s="112" t="str">
        <f>'2020'!H124</f>
        <v>三島市</v>
      </c>
      <c r="D116">
        <v>6</v>
      </c>
      <c r="F116" s="100">
        <v>11</v>
      </c>
      <c r="H116">
        <f>IF(D116="x",,IF(F116="x",,F116-D116))</f>
        <v>5</v>
      </c>
      <c r="I116" s="101">
        <f t="shared" si="3"/>
        <v>45.454545454545453</v>
      </c>
    </row>
    <row r="117" spans="1:9" hidden="1">
      <c r="A117" t="str">
        <f>'2020'!E125</f>
        <v>静岡県</v>
      </c>
      <c r="B117" s="112" t="str">
        <f>'2020'!G125</f>
        <v>三島市</v>
      </c>
      <c r="C117" s="112" t="str">
        <f>'2020'!H125</f>
        <v>中郷村</v>
      </c>
      <c r="F117" s="100"/>
      <c r="I117" s="101"/>
    </row>
    <row r="118" spans="1:9">
      <c r="A118" t="str">
        <f>'2020'!E126</f>
        <v>静岡県</v>
      </c>
      <c r="B118" s="112" t="str">
        <f>'2020'!G126</f>
        <v>富士宮市</v>
      </c>
      <c r="C118" s="112">
        <f>'2020'!H126</f>
        <v>0</v>
      </c>
      <c r="D118">
        <v>59</v>
      </c>
      <c r="F118" s="100">
        <v>177</v>
      </c>
      <c r="H118">
        <f>IF(D118="x",,IF(F118="x",,F118-D118))</f>
        <v>118</v>
      </c>
      <c r="I118" s="101">
        <f t="shared" si="3"/>
        <v>66.666666666666657</v>
      </c>
    </row>
    <row r="119" spans="1:9" hidden="1">
      <c r="A119" t="str">
        <f>'2020'!E127</f>
        <v>静岡県</v>
      </c>
      <c r="B119" s="112" t="str">
        <f>'2020'!G127</f>
        <v>富士宮市</v>
      </c>
      <c r="C119" s="112" t="str">
        <f>'2020'!H127</f>
        <v>富士宮市</v>
      </c>
      <c r="D119">
        <v>17</v>
      </c>
      <c r="F119" s="100">
        <v>53</v>
      </c>
      <c r="H119">
        <f>IF(D119="x",,IF(F119="x",,F119-D119))</f>
        <v>36</v>
      </c>
      <c r="I119" s="101">
        <f t="shared" si="3"/>
        <v>67.924528301886795</v>
      </c>
    </row>
    <row r="120" spans="1:9" hidden="1">
      <c r="A120" t="str">
        <f>'2020'!E128</f>
        <v>静岡県</v>
      </c>
      <c r="B120" s="112" t="str">
        <f>'2020'!G128</f>
        <v>富士宮市</v>
      </c>
      <c r="C120" s="112" t="str">
        <f>'2020'!H128</f>
        <v>富士根村</v>
      </c>
      <c r="D120">
        <v>35</v>
      </c>
      <c r="F120" s="100">
        <v>113</v>
      </c>
      <c r="H120">
        <f>IF(D120="x",,IF(F120="x",,F120-D120))</f>
        <v>78</v>
      </c>
      <c r="I120" s="101">
        <f t="shared" si="3"/>
        <v>69.026548672566364</v>
      </c>
    </row>
    <row r="121" spans="1:9" hidden="1">
      <c r="A121" t="str">
        <f>'2020'!E129</f>
        <v>静岡県</v>
      </c>
      <c r="B121" s="112" t="str">
        <f>'2020'!G129</f>
        <v>富士宮市</v>
      </c>
      <c r="C121" s="112" t="str">
        <f>'2020'!H129</f>
        <v>北山村</v>
      </c>
      <c r="D121">
        <v>2</v>
      </c>
      <c r="F121" s="100">
        <v>7</v>
      </c>
      <c r="H121">
        <f>IF(D121="x",,IF(F121="x",,F121-D121))</f>
        <v>5</v>
      </c>
      <c r="I121" s="101">
        <f t="shared" si="3"/>
        <v>71.428571428571431</v>
      </c>
    </row>
    <row r="122" spans="1:9" hidden="1">
      <c r="A122" t="str">
        <f>'2020'!E130</f>
        <v>静岡県</v>
      </c>
      <c r="B122" s="112" t="str">
        <f>'2020'!G130</f>
        <v>富士宮市</v>
      </c>
      <c r="C122" s="112" t="str">
        <f>'2020'!H130</f>
        <v>上井出村</v>
      </c>
      <c r="F122" s="100">
        <v>1</v>
      </c>
      <c r="H122">
        <v>1</v>
      </c>
      <c r="I122" s="101">
        <f t="shared" si="3"/>
        <v>100</v>
      </c>
    </row>
    <row r="123" spans="1:9" hidden="1">
      <c r="A123" t="str">
        <f>'2020'!E131</f>
        <v>静岡県</v>
      </c>
      <c r="B123" s="112" t="str">
        <f>'2020'!G131</f>
        <v>富士宮市</v>
      </c>
      <c r="C123" s="112" t="str">
        <f>'2020'!H131</f>
        <v>白糸村</v>
      </c>
      <c r="F123" s="100"/>
      <c r="I123" s="101"/>
    </row>
    <row r="124" spans="1:9" hidden="1">
      <c r="A124" t="str">
        <f>'2020'!E132</f>
        <v>静岡県</v>
      </c>
      <c r="B124" s="112" t="str">
        <f>'2020'!G132</f>
        <v>富士宮市</v>
      </c>
      <c r="C124" s="112" t="str">
        <f>'2020'!H132</f>
        <v>上野村</v>
      </c>
      <c r="F124" s="100">
        <v>3</v>
      </c>
      <c r="H124">
        <v>3</v>
      </c>
      <c r="I124" s="101">
        <f t="shared" si="3"/>
        <v>100</v>
      </c>
    </row>
    <row r="125" spans="1:9" hidden="1">
      <c r="A125" t="str">
        <f>'2020'!E133</f>
        <v>静岡県</v>
      </c>
      <c r="B125" s="112" t="str">
        <f>'2020'!G133</f>
        <v>富士宮市</v>
      </c>
      <c r="C125" s="112" t="str">
        <f>'2020'!H133</f>
        <v>芝富村</v>
      </c>
      <c r="D125">
        <v>1</v>
      </c>
      <c r="F125" s="100">
        <v>2</v>
      </c>
      <c r="H125">
        <f>IF(D125="x",,IF(F125="x",,F125-D125))</f>
        <v>1</v>
      </c>
      <c r="I125" s="101">
        <f t="shared" si="3"/>
        <v>50</v>
      </c>
    </row>
    <row r="126" spans="1:9" hidden="1">
      <c r="A126" t="str">
        <f>'2020'!E134</f>
        <v>静岡県</v>
      </c>
      <c r="B126" s="112" t="str">
        <f>'2020'!G134</f>
        <v>富士宮市</v>
      </c>
      <c r="C126" s="112" t="str">
        <f>'2020'!H134</f>
        <v>柚野村</v>
      </c>
      <c r="D126">
        <v>1</v>
      </c>
      <c r="F126" s="100">
        <v>2</v>
      </c>
      <c r="H126">
        <f>IF(D126="x",,IF(F126="x",,F126-D126))</f>
        <v>1</v>
      </c>
      <c r="I126" s="101">
        <f t="shared" si="3"/>
        <v>50</v>
      </c>
    </row>
    <row r="127" spans="1:9" hidden="1">
      <c r="A127" t="str">
        <f>'2020'!E135</f>
        <v>静岡県</v>
      </c>
      <c r="B127" s="112" t="str">
        <f>'2020'!G135</f>
        <v>富士宮市</v>
      </c>
      <c r="C127" s="112" t="str">
        <f>'2020'!H135</f>
        <v>内房村</v>
      </c>
      <c r="D127">
        <v>3</v>
      </c>
      <c r="F127" s="100">
        <v>10</v>
      </c>
      <c r="H127">
        <f>IF(D127="x",,IF(F127="x",,F127-D127))</f>
        <v>7</v>
      </c>
      <c r="I127" s="101">
        <f t="shared" si="3"/>
        <v>70</v>
      </c>
    </row>
    <row r="128" spans="1:9">
      <c r="A128" t="str">
        <f>'2020'!E136</f>
        <v>静岡県</v>
      </c>
      <c r="B128" s="112" t="str">
        <f>'2020'!G136</f>
        <v>伊東市</v>
      </c>
      <c r="C128" s="112">
        <f>'2020'!H136</f>
        <v>0</v>
      </c>
      <c r="D128">
        <v>5</v>
      </c>
      <c r="F128" s="100">
        <v>7</v>
      </c>
      <c r="H128">
        <f>IF(D128="x",,IF(F128="x",,F128-D128))</f>
        <v>2</v>
      </c>
      <c r="I128" s="101">
        <f t="shared" si="3"/>
        <v>28.571428571428569</v>
      </c>
    </row>
    <row r="129" spans="1:9" hidden="1">
      <c r="A129" t="str">
        <f>'2020'!E137</f>
        <v>静岡県</v>
      </c>
      <c r="B129" s="112" t="str">
        <f>'2020'!G137</f>
        <v>伊東市</v>
      </c>
      <c r="C129" s="112" t="str">
        <f>'2020'!H137</f>
        <v>伊東市</v>
      </c>
      <c r="D129">
        <v>3</v>
      </c>
      <c r="F129" s="100">
        <v>5</v>
      </c>
      <c r="H129">
        <f>IF(D129="x",,IF(F129="x",,F129-D129))</f>
        <v>2</v>
      </c>
      <c r="I129" s="101">
        <f t="shared" si="3"/>
        <v>40</v>
      </c>
    </row>
    <row r="130" spans="1:9" hidden="1">
      <c r="A130" t="str">
        <f>'2020'!E138</f>
        <v>静岡県</v>
      </c>
      <c r="B130" s="112" t="str">
        <f>'2020'!G138</f>
        <v>伊東市</v>
      </c>
      <c r="C130" s="112" t="str">
        <f>'2020'!H138</f>
        <v>宇佐美村</v>
      </c>
      <c r="F130" s="100">
        <v>1</v>
      </c>
      <c r="H130">
        <v>1</v>
      </c>
      <c r="I130" s="101">
        <f t="shared" si="3"/>
        <v>100</v>
      </c>
    </row>
    <row r="131" spans="1:9" hidden="1">
      <c r="A131" t="str">
        <f>'2020'!E139</f>
        <v>静岡県</v>
      </c>
      <c r="B131" s="112" t="str">
        <f>'2020'!G139</f>
        <v>伊東市</v>
      </c>
      <c r="C131" s="112" t="str">
        <f>'2020'!H139</f>
        <v>対島村</v>
      </c>
      <c r="D131">
        <v>2</v>
      </c>
      <c r="F131" s="100">
        <v>1</v>
      </c>
      <c r="H131">
        <f t="shared" ref="H131:H149" si="6">IF(D131="x",,IF(F131="x",,F131-D131))</f>
        <v>-1</v>
      </c>
      <c r="I131" s="101">
        <f t="shared" ref="I131:I194" si="7">H131/F131*100</f>
        <v>-100</v>
      </c>
    </row>
    <row r="132" spans="1:9">
      <c r="A132" t="str">
        <f>'2020'!E140</f>
        <v>静岡県</v>
      </c>
      <c r="B132" s="112" t="str">
        <f>'2020'!G140</f>
        <v>島田市</v>
      </c>
      <c r="C132" s="112">
        <f>'2020'!H140</f>
        <v>0</v>
      </c>
      <c r="D132">
        <v>959</v>
      </c>
      <c r="F132" s="102">
        <v>1854</v>
      </c>
      <c r="H132">
        <f t="shared" si="6"/>
        <v>895</v>
      </c>
      <c r="I132" s="101">
        <f t="shared" si="7"/>
        <v>48.2740021574973</v>
      </c>
    </row>
    <row r="133" spans="1:9" hidden="1">
      <c r="A133" t="str">
        <f>'2020'!E141</f>
        <v>静岡県</v>
      </c>
      <c r="B133" s="112" t="str">
        <f>'2020'!G141</f>
        <v>島田市</v>
      </c>
      <c r="C133" s="112" t="str">
        <f>'2020'!H141</f>
        <v>島田市</v>
      </c>
      <c r="D133">
        <v>18</v>
      </c>
      <c r="F133" s="100">
        <v>31</v>
      </c>
      <c r="H133">
        <f t="shared" si="6"/>
        <v>13</v>
      </c>
      <c r="I133" s="101">
        <f t="shared" si="7"/>
        <v>41.935483870967744</v>
      </c>
    </row>
    <row r="134" spans="1:9" hidden="1">
      <c r="A134" t="str">
        <f>'2020'!E142</f>
        <v>静岡県</v>
      </c>
      <c r="B134" s="112" t="str">
        <f>'2020'!G142</f>
        <v>島田市</v>
      </c>
      <c r="C134" s="112" t="str">
        <f>'2020'!H142</f>
        <v>六合村</v>
      </c>
      <c r="D134">
        <v>21</v>
      </c>
      <c r="F134" s="100">
        <v>89</v>
      </c>
      <c r="H134">
        <f t="shared" si="6"/>
        <v>68</v>
      </c>
      <c r="I134" s="101">
        <f t="shared" si="7"/>
        <v>76.404494382022463</v>
      </c>
    </row>
    <row r="135" spans="1:9" hidden="1">
      <c r="A135" t="str">
        <f>'2020'!E143</f>
        <v>静岡県</v>
      </c>
      <c r="B135" s="112" t="str">
        <f>'2020'!G143</f>
        <v>島田市</v>
      </c>
      <c r="C135" s="112" t="str">
        <f>'2020'!H143</f>
        <v>大津村</v>
      </c>
      <c r="D135">
        <v>33</v>
      </c>
      <c r="F135" s="100">
        <v>134</v>
      </c>
      <c r="H135">
        <f t="shared" si="6"/>
        <v>101</v>
      </c>
      <c r="I135" s="101">
        <f t="shared" si="7"/>
        <v>75.373134328358205</v>
      </c>
    </row>
    <row r="136" spans="1:9" hidden="1">
      <c r="A136" t="str">
        <f>'2020'!E144</f>
        <v>静岡県</v>
      </c>
      <c r="B136" s="112" t="str">
        <f>'2020'!G144</f>
        <v>島田市</v>
      </c>
      <c r="C136" s="112" t="str">
        <f>'2020'!H144</f>
        <v>大長村</v>
      </c>
      <c r="D136">
        <v>32</v>
      </c>
      <c r="F136" s="100">
        <v>92</v>
      </c>
      <c r="H136">
        <f t="shared" si="6"/>
        <v>60</v>
      </c>
      <c r="I136" s="101">
        <f t="shared" si="7"/>
        <v>65.217391304347828</v>
      </c>
    </row>
    <row r="137" spans="1:9" hidden="1">
      <c r="A137" t="str">
        <f>'2020'!E145</f>
        <v>静岡県</v>
      </c>
      <c r="B137" s="112" t="str">
        <f>'2020'!G145</f>
        <v>島田市</v>
      </c>
      <c r="C137" s="112" t="str">
        <f>'2020'!H145</f>
        <v>伊久身村２－１</v>
      </c>
      <c r="D137">
        <v>42</v>
      </c>
      <c r="F137" s="100">
        <v>106</v>
      </c>
      <c r="H137">
        <f t="shared" si="6"/>
        <v>64</v>
      </c>
      <c r="I137" s="101">
        <f t="shared" si="7"/>
        <v>60.377358490566039</v>
      </c>
    </row>
    <row r="138" spans="1:9" hidden="1">
      <c r="A138" t="str">
        <f>'2020'!E146</f>
        <v>静岡県</v>
      </c>
      <c r="B138" s="112" t="str">
        <f>'2020'!G146</f>
        <v>島田市</v>
      </c>
      <c r="C138" s="112" t="str">
        <f>'2020'!H146</f>
        <v>笹間村２－１</v>
      </c>
      <c r="D138">
        <v>3</v>
      </c>
      <c r="F138" s="100">
        <v>13</v>
      </c>
      <c r="H138">
        <f t="shared" si="6"/>
        <v>10</v>
      </c>
      <c r="I138" s="101">
        <f t="shared" si="7"/>
        <v>76.923076923076934</v>
      </c>
    </row>
    <row r="139" spans="1:9" hidden="1">
      <c r="A139" t="str">
        <f>'2020'!E147</f>
        <v>静岡県</v>
      </c>
      <c r="B139" s="112" t="str">
        <f>'2020'!G147</f>
        <v>島田市</v>
      </c>
      <c r="C139" s="112" t="str">
        <f>'2020'!H147</f>
        <v>初倉村２－１</v>
      </c>
      <c r="D139">
        <v>265</v>
      </c>
      <c r="F139" s="100">
        <v>396</v>
      </c>
      <c r="H139">
        <f t="shared" si="6"/>
        <v>131</v>
      </c>
      <c r="I139" s="101">
        <f t="shared" si="7"/>
        <v>33.080808080808083</v>
      </c>
    </row>
    <row r="140" spans="1:9" hidden="1">
      <c r="A140" t="str">
        <f>'2020'!E148</f>
        <v>静岡県</v>
      </c>
      <c r="B140" s="112" t="str">
        <f>'2020'!G148</f>
        <v>島田市</v>
      </c>
      <c r="C140" s="112" t="str">
        <f>'2020'!H148</f>
        <v>金谷町</v>
      </c>
      <c r="D140">
        <v>111</v>
      </c>
      <c r="F140" s="100">
        <v>185</v>
      </c>
      <c r="H140">
        <f t="shared" si="6"/>
        <v>74</v>
      </c>
      <c r="I140" s="101">
        <f t="shared" si="7"/>
        <v>40</v>
      </c>
    </row>
    <row r="141" spans="1:9" hidden="1">
      <c r="A141" t="str">
        <f>'2020'!E149</f>
        <v>静岡県</v>
      </c>
      <c r="B141" s="112" t="str">
        <f>'2020'!G149</f>
        <v>島田市</v>
      </c>
      <c r="C141" s="112" t="str">
        <f>'2020'!H149</f>
        <v>五和村</v>
      </c>
      <c r="D141">
        <v>157</v>
      </c>
      <c r="F141" s="100">
        <v>325</v>
      </c>
      <c r="H141">
        <f t="shared" si="6"/>
        <v>168</v>
      </c>
      <c r="I141" s="101">
        <f t="shared" si="7"/>
        <v>51.692307692307693</v>
      </c>
    </row>
    <row r="142" spans="1:9" hidden="1">
      <c r="A142" t="str">
        <f>'2020'!E150</f>
        <v>静岡県</v>
      </c>
      <c r="B142" s="112" t="str">
        <f>'2020'!G150</f>
        <v>島田市</v>
      </c>
      <c r="C142" s="112" t="str">
        <f>'2020'!H150</f>
        <v>初倉村２－２</v>
      </c>
      <c r="D142">
        <v>6</v>
      </c>
      <c r="F142" s="100">
        <v>8</v>
      </c>
      <c r="H142">
        <f t="shared" si="6"/>
        <v>2</v>
      </c>
      <c r="I142" s="101">
        <f t="shared" si="7"/>
        <v>25</v>
      </c>
    </row>
    <row r="143" spans="1:9" hidden="1">
      <c r="A143" t="str">
        <f>'2020'!E151</f>
        <v>静岡県</v>
      </c>
      <c r="B143" s="112" t="str">
        <f>'2020'!G151</f>
        <v>島田市</v>
      </c>
      <c r="C143" s="112" t="str">
        <f>'2020'!H151</f>
        <v>勝間田村２－２</v>
      </c>
      <c r="D143">
        <v>49</v>
      </c>
      <c r="F143" s="100">
        <v>66</v>
      </c>
      <c r="H143">
        <f t="shared" si="6"/>
        <v>17</v>
      </c>
      <c r="I143" s="101">
        <f t="shared" si="7"/>
        <v>25.757575757575758</v>
      </c>
    </row>
    <row r="144" spans="1:9" hidden="1">
      <c r="A144" t="str">
        <f>'2020'!E152</f>
        <v>静岡県</v>
      </c>
      <c r="B144" s="112" t="str">
        <f>'2020'!G152</f>
        <v>島田市</v>
      </c>
      <c r="C144" s="112" t="str">
        <f>'2020'!H152</f>
        <v>日坂村２－２</v>
      </c>
      <c r="D144">
        <v>4</v>
      </c>
      <c r="F144" s="100">
        <v>7</v>
      </c>
      <c r="H144">
        <f t="shared" si="6"/>
        <v>3</v>
      </c>
      <c r="I144" s="101">
        <f t="shared" si="7"/>
        <v>42.857142857142854</v>
      </c>
    </row>
    <row r="145" spans="1:9" hidden="1">
      <c r="A145" t="str">
        <f>'2020'!E153</f>
        <v>静岡県</v>
      </c>
      <c r="B145" s="112" t="str">
        <f>'2020'!G153</f>
        <v>島田市</v>
      </c>
      <c r="C145" s="112" t="str">
        <f>'2020'!H153</f>
        <v>下川根村</v>
      </c>
      <c r="D145">
        <v>111</v>
      </c>
      <c r="F145" s="100">
        <v>218</v>
      </c>
      <c r="H145">
        <f t="shared" si="6"/>
        <v>107</v>
      </c>
      <c r="I145" s="101">
        <f t="shared" si="7"/>
        <v>49.082568807339449</v>
      </c>
    </row>
    <row r="146" spans="1:9" hidden="1">
      <c r="A146" t="str">
        <f>'2020'!E154</f>
        <v>静岡県</v>
      </c>
      <c r="B146" s="112" t="str">
        <f>'2020'!G154</f>
        <v>島田市</v>
      </c>
      <c r="C146" s="112" t="str">
        <f>'2020'!H154</f>
        <v>笹間村２－２</v>
      </c>
      <c r="D146">
        <v>57</v>
      </c>
      <c r="F146" s="100">
        <v>98</v>
      </c>
      <c r="H146">
        <f t="shared" si="6"/>
        <v>41</v>
      </c>
      <c r="I146" s="101">
        <f t="shared" si="7"/>
        <v>41.836734693877553</v>
      </c>
    </row>
    <row r="147" spans="1:9" hidden="1">
      <c r="A147" t="str">
        <f>'2020'!E155</f>
        <v>静岡県</v>
      </c>
      <c r="B147" s="112" t="str">
        <f>'2020'!G155</f>
        <v>島田市</v>
      </c>
      <c r="C147" s="112" t="str">
        <f>'2020'!H155</f>
        <v>伊久身村２－２</v>
      </c>
      <c r="D147">
        <v>50</v>
      </c>
      <c r="F147" s="100">
        <v>86</v>
      </c>
      <c r="H147">
        <f t="shared" si="6"/>
        <v>36</v>
      </c>
      <c r="I147" s="101">
        <f t="shared" si="7"/>
        <v>41.860465116279073</v>
      </c>
    </row>
    <row r="148" spans="1:9">
      <c r="A148" t="str">
        <f>'2020'!E156</f>
        <v>静岡県</v>
      </c>
      <c r="B148" s="112" t="str">
        <f>'2020'!G156</f>
        <v>富士市</v>
      </c>
      <c r="C148" s="112">
        <f>'2020'!H156</f>
        <v>0</v>
      </c>
      <c r="D148">
        <v>316</v>
      </c>
      <c r="F148" s="100">
        <v>698</v>
      </c>
      <c r="H148">
        <f t="shared" si="6"/>
        <v>382</v>
      </c>
      <c r="I148" s="101">
        <f t="shared" si="7"/>
        <v>54.727793696275072</v>
      </c>
    </row>
    <row r="149" spans="1:9" hidden="1">
      <c r="A149" t="str">
        <f>'2020'!E157</f>
        <v>静岡県</v>
      </c>
      <c r="B149" s="112" t="str">
        <f>'2020'!G157</f>
        <v>富士市</v>
      </c>
      <c r="C149" s="112" t="str">
        <f>'2020'!H157</f>
        <v>吉原市</v>
      </c>
      <c r="D149">
        <v>51</v>
      </c>
      <c r="F149" s="100">
        <v>94</v>
      </c>
      <c r="H149">
        <f t="shared" si="6"/>
        <v>43</v>
      </c>
      <c r="I149" s="101">
        <f t="shared" si="7"/>
        <v>45.744680851063826</v>
      </c>
    </row>
    <row r="150" spans="1:9" hidden="1">
      <c r="A150" t="str">
        <f>'2020'!E158</f>
        <v>静岡県</v>
      </c>
      <c r="B150" s="112" t="str">
        <f>'2020'!G158</f>
        <v>富士市</v>
      </c>
      <c r="C150" s="112" t="str">
        <f>'2020'!H158</f>
        <v>元吉原村</v>
      </c>
      <c r="F150" s="100">
        <v>1</v>
      </c>
      <c r="H150">
        <v>1</v>
      </c>
      <c r="I150" s="101">
        <f t="shared" si="7"/>
        <v>100</v>
      </c>
    </row>
    <row r="151" spans="1:9" hidden="1">
      <c r="A151" t="str">
        <f>'2020'!E159</f>
        <v>静岡県</v>
      </c>
      <c r="B151" s="112" t="str">
        <f>'2020'!G159</f>
        <v>富士市</v>
      </c>
      <c r="C151" s="112" t="str">
        <f>'2020'!H159</f>
        <v>原田村</v>
      </c>
      <c r="D151">
        <v>6</v>
      </c>
      <c r="F151" s="100">
        <v>14</v>
      </c>
      <c r="H151">
        <f>IF(D151="x",,IF(F151="x",,F151-D151))</f>
        <v>8</v>
      </c>
      <c r="I151" s="101">
        <f t="shared" si="7"/>
        <v>57.142857142857139</v>
      </c>
    </row>
    <row r="152" spans="1:9" hidden="1">
      <c r="A152" t="str">
        <f>'2020'!E160</f>
        <v>静岡県</v>
      </c>
      <c r="B152" s="112" t="str">
        <f>'2020'!G160</f>
        <v>富士市</v>
      </c>
      <c r="C152" s="112" t="str">
        <f>'2020'!H160</f>
        <v>吉永村</v>
      </c>
      <c r="D152">
        <v>21</v>
      </c>
      <c r="F152" s="100">
        <v>47</v>
      </c>
      <c r="H152">
        <f>IF(D152="x",,IF(F152="x",,F152-D152))</f>
        <v>26</v>
      </c>
      <c r="I152" s="101">
        <f t="shared" si="7"/>
        <v>55.319148936170215</v>
      </c>
    </row>
    <row r="153" spans="1:9" hidden="1">
      <c r="A153" t="str">
        <f>'2020'!E161</f>
        <v>静岡県</v>
      </c>
      <c r="B153" s="112" t="str">
        <f>'2020'!G161</f>
        <v>富士市</v>
      </c>
      <c r="C153" s="112" t="str">
        <f>'2020'!H161</f>
        <v>須津村</v>
      </c>
      <c r="D153">
        <v>36</v>
      </c>
      <c r="F153" s="100">
        <v>114</v>
      </c>
      <c r="H153">
        <f>IF(D153="x",,IF(F153="x",,F153-D153))</f>
        <v>78</v>
      </c>
      <c r="I153" s="101">
        <f t="shared" si="7"/>
        <v>68.421052631578945</v>
      </c>
    </row>
    <row r="154" spans="1:9" hidden="1">
      <c r="A154" t="str">
        <f>'2020'!E162</f>
        <v>静岡県</v>
      </c>
      <c r="B154" s="112" t="str">
        <f>'2020'!G162</f>
        <v>富士市</v>
      </c>
      <c r="C154" s="112" t="str">
        <f>'2020'!H162</f>
        <v>大淵村</v>
      </c>
      <c r="D154">
        <v>104</v>
      </c>
      <c r="F154" s="100">
        <v>214</v>
      </c>
      <c r="H154">
        <f>IF(D154="x",,IF(F154="x",,F154-D154))</f>
        <v>110</v>
      </c>
      <c r="I154" s="101">
        <f t="shared" si="7"/>
        <v>51.401869158878498</v>
      </c>
    </row>
    <row r="155" spans="1:9" hidden="1">
      <c r="A155" t="str">
        <f>'2020'!E163</f>
        <v>静岡県</v>
      </c>
      <c r="B155" s="112" t="str">
        <f>'2020'!G163</f>
        <v>富士市</v>
      </c>
      <c r="C155" s="112" t="str">
        <f>'2020'!H163</f>
        <v>浮島村２－２</v>
      </c>
      <c r="D155">
        <v>41</v>
      </c>
      <c r="F155" s="100">
        <v>87</v>
      </c>
      <c r="H155">
        <f>IF(D155="x",,IF(F155="x",,F155-D155))</f>
        <v>46</v>
      </c>
      <c r="I155" s="101">
        <f t="shared" si="7"/>
        <v>52.873563218390807</v>
      </c>
    </row>
    <row r="156" spans="1:9" hidden="1">
      <c r="A156" t="str">
        <f>'2020'!E164</f>
        <v>静岡県</v>
      </c>
      <c r="B156" s="112" t="str">
        <f>'2020'!G164</f>
        <v>富士市</v>
      </c>
      <c r="C156" s="112" t="str">
        <f>'2020'!H164</f>
        <v>富士町</v>
      </c>
      <c r="F156" s="100">
        <v>7</v>
      </c>
      <c r="H156">
        <v>7</v>
      </c>
      <c r="I156" s="101">
        <f t="shared" si="7"/>
        <v>100</v>
      </c>
    </row>
    <row r="157" spans="1:9" hidden="1">
      <c r="A157" t="str">
        <f>'2020'!E165</f>
        <v>静岡県</v>
      </c>
      <c r="B157" s="112" t="str">
        <f>'2020'!G165</f>
        <v>富士市</v>
      </c>
      <c r="C157" s="112" t="str">
        <f>'2020'!H165</f>
        <v>岩松村</v>
      </c>
      <c r="D157">
        <v>34</v>
      </c>
      <c r="F157" s="100">
        <v>56</v>
      </c>
      <c r="H157">
        <f>IF(D157="x",,IF(F157="x",,F157-D157))</f>
        <v>22</v>
      </c>
      <c r="I157" s="101">
        <f t="shared" si="7"/>
        <v>39.285714285714285</v>
      </c>
    </row>
    <row r="158" spans="1:9" hidden="1">
      <c r="A158" t="str">
        <f>'2020'!E166</f>
        <v>静岡県</v>
      </c>
      <c r="B158" s="112" t="str">
        <f>'2020'!G166</f>
        <v>富士市</v>
      </c>
      <c r="C158" s="112" t="str">
        <f>'2020'!H166</f>
        <v>田子浦村</v>
      </c>
      <c r="F158" s="100"/>
      <c r="I158" s="101"/>
    </row>
    <row r="159" spans="1:9" hidden="1">
      <c r="A159" t="str">
        <f>'2020'!E167</f>
        <v>静岡県</v>
      </c>
      <c r="B159" s="112" t="str">
        <f>'2020'!G167</f>
        <v>富士市</v>
      </c>
      <c r="C159" s="112" t="str">
        <f>'2020'!H167</f>
        <v>鷹岡町</v>
      </c>
      <c r="D159">
        <v>21</v>
      </c>
      <c r="F159" s="100">
        <v>47</v>
      </c>
      <c r="H159">
        <f>IF(D159="x",,IF(F159="x",,F159-D159))</f>
        <v>26</v>
      </c>
      <c r="I159" s="101">
        <f t="shared" si="7"/>
        <v>55.319148936170215</v>
      </c>
    </row>
    <row r="160" spans="1:9" hidden="1">
      <c r="A160" t="str">
        <f>'2020'!E168</f>
        <v>静岡県</v>
      </c>
      <c r="B160" s="112" t="str">
        <f>'2020'!G168</f>
        <v>富士市</v>
      </c>
      <c r="C160" s="112" t="str">
        <f>'2020'!H168</f>
        <v>富士川町</v>
      </c>
      <c r="D160">
        <v>2</v>
      </c>
      <c r="F160" s="100">
        <v>3</v>
      </c>
      <c r="H160">
        <f>IF(D160="x",,IF(F160="x",,F160-D160))</f>
        <v>1</v>
      </c>
      <c r="I160" s="101">
        <f t="shared" si="7"/>
        <v>33.333333333333329</v>
      </c>
    </row>
    <row r="161" spans="1:9" hidden="1">
      <c r="A161" t="str">
        <f>'2020'!E169</f>
        <v>静岡県</v>
      </c>
      <c r="B161" s="112" t="str">
        <f>'2020'!G169</f>
        <v>富士市</v>
      </c>
      <c r="C161" s="112" t="str">
        <f>'2020'!H169</f>
        <v>松野村</v>
      </c>
      <c r="F161" s="100">
        <v>14</v>
      </c>
      <c r="H161">
        <v>14</v>
      </c>
      <c r="I161" s="101">
        <f t="shared" si="7"/>
        <v>100</v>
      </c>
    </row>
    <row r="162" spans="1:9">
      <c r="A162" t="str">
        <f>'2020'!E170</f>
        <v>静岡県</v>
      </c>
      <c r="B162" s="112" t="str">
        <f>'2020'!G170</f>
        <v>磐田市</v>
      </c>
      <c r="C162" s="112">
        <f>'2020'!H170</f>
        <v>0</v>
      </c>
      <c r="D162">
        <v>197</v>
      </c>
      <c r="F162" s="100">
        <v>496</v>
      </c>
      <c r="H162">
        <f>IF(D162="x",,IF(F162="x",,F162-D162))</f>
        <v>299</v>
      </c>
      <c r="I162" s="101">
        <f t="shared" si="7"/>
        <v>60.282258064516128</v>
      </c>
    </row>
    <row r="163" spans="1:9" hidden="1">
      <c r="A163" t="str">
        <f>'2020'!E171</f>
        <v>静岡県</v>
      </c>
      <c r="B163" s="112" t="str">
        <f>'2020'!G171</f>
        <v>磐田市</v>
      </c>
      <c r="C163" s="112" t="str">
        <f>'2020'!H171</f>
        <v>磐田市</v>
      </c>
      <c r="D163">
        <v>20</v>
      </c>
      <c r="F163" s="100">
        <v>45</v>
      </c>
      <c r="H163">
        <f>IF(D163="x",,IF(F163="x",,F163-D163))</f>
        <v>25</v>
      </c>
      <c r="I163" s="101">
        <f t="shared" si="7"/>
        <v>55.555555555555557</v>
      </c>
    </row>
    <row r="164" spans="1:9" hidden="1">
      <c r="A164" t="str">
        <f>'2020'!E172</f>
        <v>静岡県</v>
      </c>
      <c r="B164" s="112" t="str">
        <f>'2020'!G172</f>
        <v>磐田市</v>
      </c>
      <c r="C164" s="112" t="str">
        <f>'2020'!H172</f>
        <v>大藤村</v>
      </c>
      <c r="D164">
        <v>95</v>
      </c>
      <c r="F164" s="100">
        <v>176</v>
      </c>
      <c r="H164">
        <f>IF(D164="x",,IF(F164="x",,F164-D164))</f>
        <v>81</v>
      </c>
      <c r="I164" s="101">
        <f t="shared" si="7"/>
        <v>46.022727272727273</v>
      </c>
    </row>
    <row r="165" spans="1:9" hidden="1">
      <c r="A165" t="str">
        <f>'2020'!E173</f>
        <v>静岡県</v>
      </c>
      <c r="B165" s="112" t="str">
        <f>'2020'!G173</f>
        <v>磐田市</v>
      </c>
      <c r="C165" s="112" t="str">
        <f>'2020'!H173</f>
        <v>岩田村</v>
      </c>
      <c r="D165">
        <v>16</v>
      </c>
      <c r="F165" s="100">
        <v>37</v>
      </c>
      <c r="H165">
        <f>IF(D165="x",,IF(F165="x",,F165-D165))</f>
        <v>21</v>
      </c>
      <c r="I165" s="101">
        <f t="shared" si="7"/>
        <v>56.756756756756758</v>
      </c>
    </row>
    <row r="166" spans="1:9" hidden="1">
      <c r="A166" t="str">
        <f>'2020'!E174</f>
        <v>静岡県</v>
      </c>
      <c r="B166" s="112" t="str">
        <f>'2020'!G174</f>
        <v>磐田市</v>
      </c>
      <c r="C166" s="112" t="str">
        <f>'2020'!H174</f>
        <v>長野村</v>
      </c>
      <c r="F166" s="100">
        <v>1</v>
      </c>
      <c r="H166">
        <v>1</v>
      </c>
      <c r="I166" s="101">
        <f t="shared" si="7"/>
        <v>100</v>
      </c>
    </row>
    <row r="167" spans="1:9" hidden="1">
      <c r="A167" t="str">
        <f>'2020'!E175</f>
        <v>静岡県</v>
      </c>
      <c r="B167" s="112" t="str">
        <f>'2020'!G175</f>
        <v>磐田市</v>
      </c>
      <c r="C167" s="112" t="str">
        <f>'2020'!H175</f>
        <v>向笠村</v>
      </c>
      <c r="D167">
        <v>29</v>
      </c>
      <c r="F167" s="100">
        <v>68</v>
      </c>
      <c r="H167">
        <f>IF(D167="x",,IF(F167="x",,F167-D167))</f>
        <v>39</v>
      </c>
      <c r="I167" s="101">
        <f t="shared" si="7"/>
        <v>57.352941176470587</v>
      </c>
    </row>
    <row r="168" spans="1:9" hidden="1">
      <c r="A168" t="str">
        <f>'2020'!E176</f>
        <v>静岡県</v>
      </c>
      <c r="B168" s="112" t="str">
        <f>'2020'!G176</f>
        <v>磐田市</v>
      </c>
      <c r="C168" s="112" t="str">
        <f>'2020'!H176</f>
        <v>御厨村</v>
      </c>
      <c r="D168">
        <v>2</v>
      </c>
      <c r="F168" s="100">
        <v>12</v>
      </c>
      <c r="H168">
        <f>IF(D168="x",,IF(F168="x",,F168-D168))</f>
        <v>10</v>
      </c>
      <c r="I168" s="101">
        <f t="shared" si="7"/>
        <v>83.333333333333343</v>
      </c>
    </row>
    <row r="169" spans="1:9" hidden="1">
      <c r="A169" t="str">
        <f>'2020'!E177</f>
        <v>静岡県</v>
      </c>
      <c r="B169" s="112" t="str">
        <f>'2020'!G177</f>
        <v>磐田市</v>
      </c>
      <c r="C169" s="112" t="str">
        <f>'2020'!H177</f>
        <v>南御厨村２－１</v>
      </c>
      <c r="F169" s="100"/>
      <c r="I169" s="101"/>
    </row>
    <row r="170" spans="1:9" hidden="1">
      <c r="A170" t="str">
        <f>'2020'!E178</f>
        <v>静岡県</v>
      </c>
      <c r="B170" s="112" t="str">
        <f>'2020'!G178</f>
        <v>磐田市</v>
      </c>
      <c r="C170" s="112" t="str">
        <f>'2020'!H178</f>
        <v>田原村２－１</v>
      </c>
      <c r="D170">
        <v>6</v>
      </c>
      <c r="F170" s="100">
        <v>17</v>
      </c>
      <c r="H170">
        <f>IF(D170="x",,IF(F170="x",,F170-D170))</f>
        <v>11</v>
      </c>
      <c r="I170" s="101">
        <f t="shared" si="7"/>
        <v>64.705882352941174</v>
      </c>
    </row>
    <row r="171" spans="1:9" hidden="1">
      <c r="A171" t="str">
        <f>'2020'!E179</f>
        <v>静岡県</v>
      </c>
      <c r="B171" s="112" t="str">
        <f>'2020'!G179</f>
        <v>磐田市</v>
      </c>
      <c r="C171" s="112" t="str">
        <f>'2020'!H179</f>
        <v>於保村２－２</v>
      </c>
      <c r="F171" s="100"/>
      <c r="I171" s="101"/>
    </row>
    <row r="172" spans="1:9" hidden="1">
      <c r="A172" t="str">
        <f>'2020'!E180</f>
        <v>静岡県</v>
      </c>
      <c r="B172" s="112" t="str">
        <f>'2020'!G180</f>
        <v>磐田市</v>
      </c>
      <c r="C172" s="112" t="str">
        <f>'2020'!H180</f>
        <v>三川村２－２</v>
      </c>
      <c r="D172" t="s">
        <v>819</v>
      </c>
      <c r="F172" s="100">
        <v>8</v>
      </c>
      <c r="H172">
        <f>IF(D172="x",,IF(F172="x",,F172-D172))</f>
        <v>0</v>
      </c>
      <c r="I172" s="101">
        <f t="shared" si="7"/>
        <v>0</v>
      </c>
    </row>
    <row r="173" spans="1:9" hidden="1">
      <c r="A173" t="str">
        <f>'2020'!E181</f>
        <v>静岡県</v>
      </c>
      <c r="B173" s="112" t="str">
        <f>'2020'!G181</f>
        <v>磐田市</v>
      </c>
      <c r="C173" s="112" t="str">
        <f>'2020'!H181</f>
        <v>福田町</v>
      </c>
      <c r="F173" s="100">
        <v>1</v>
      </c>
      <c r="H173">
        <v>1</v>
      </c>
      <c r="I173" s="101">
        <f t="shared" si="7"/>
        <v>100</v>
      </c>
    </row>
    <row r="174" spans="1:9" hidden="1">
      <c r="A174" t="str">
        <f>'2020'!E182</f>
        <v>静岡県</v>
      </c>
      <c r="B174" s="112" t="str">
        <f>'2020'!G182</f>
        <v>磐田市</v>
      </c>
      <c r="C174" s="112" t="str">
        <f>'2020'!H182</f>
        <v>豊浜村</v>
      </c>
      <c r="F174" s="100"/>
      <c r="I174" s="101"/>
    </row>
    <row r="175" spans="1:9" hidden="1">
      <c r="A175" t="str">
        <f>'2020'!E183</f>
        <v>静岡県</v>
      </c>
      <c r="B175" s="112" t="str">
        <f>'2020'!G183</f>
        <v>磐田市</v>
      </c>
      <c r="C175" s="112" t="str">
        <f>'2020'!H183</f>
        <v>於保村２－１</v>
      </c>
      <c r="F175" s="100"/>
      <c r="I175" s="101"/>
    </row>
    <row r="176" spans="1:9" hidden="1">
      <c r="A176" t="str">
        <f>'2020'!E184</f>
        <v>静岡県</v>
      </c>
      <c r="B176" s="112" t="str">
        <f>'2020'!G184</f>
        <v>磐田市</v>
      </c>
      <c r="C176" s="112" t="str">
        <f>'2020'!H184</f>
        <v>南御厨村２－２</v>
      </c>
      <c r="F176" s="100"/>
      <c r="I176" s="101"/>
    </row>
    <row r="177" spans="1:9" hidden="1">
      <c r="A177" t="str">
        <f>'2020'!E185</f>
        <v>静岡県</v>
      </c>
      <c r="B177" s="112" t="str">
        <f>'2020'!G185</f>
        <v>磐田市</v>
      </c>
      <c r="C177" s="112" t="str">
        <f>'2020'!H185</f>
        <v>掛塚町</v>
      </c>
      <c r="F177" s="100">
        <v>1</v>
      </c>
      <c r="H177">
        <v>1</v>
      </c>
      <c r="I177" s="101">
        <f t="shared" si="7"/>
        <v>100</v>
      </c>
    </row>
    <row r="178" spans="1:9" hidden="1">
      <c r="A178" t="str">
        <f>'2020'!E186</f>
        <v>静岡県</v>
      </c>
      <c r="B178" s="112" t="str">
        <f>'2020'!G186</f>
        <v>磐田市</v>
      </c>
      <c r="C178" s="112" t="str">
        <f>'2020'!H186</f>
        <v>袖浦村</v>
      </c>
      <c r="F178" s="100"/>
      <c r="I178" s="101"/>
    </row>
    <row r="179" spans="1:9" hidden="1">
      <c r="A179" t="str">
        <f>'2020'!E187</f>
        <v>静岡県</v>
      </c>
      <c r="B179" s="112" t="str">
        <f>'2020'!G187</f>
        <v>磐田市</v>
      </c>
      <c r="C179" s="112" t="str">
        <f>'2020'!H187</f>
        <v>十束村２－１</v>
      </c>
      <c r="F179" s="100"/>
      <c r="I179" s="101"/>
    </row>
    <row r="180" spans="1:9" hidden="1">
      <c r="A180" t="str">
        <f>'2020'!E188</f>
        <v>静岡県</v>
      </c>
      <c r="B180" s="112" t="str">
        <f>'2020'!G188</f>
        <v>磐田市</v>
      </c>
      <c r="C180" s="112" t="str">
        <f>'2020'!H188</f>
        <v>富岡村</v>
      </c>
      <c r="D180">
        <v>15</v>
      </c>
      <c r="F180" s="100">
        <v>76</v>
      </c>
      <c r="H180">
        <f>IF(D180="x",,IF(F180="x",,F180-D180))</f>
        <v>61</v>
      </c>
      <c r="I180" s="101">
        <f t="shared" si="7"/>
        <v>80.26315789473685</v>
      </c>
    </row>
    <row r="181" spans="1:9" hidden="1">
      <c r="A181" t="str">
        <f>'2020'!E189</f>
        <v>静岡県</v>
      </c>
      <c r="B181" s="112" t="str">
        <f>'2020'!G189</f>
        <v>磐田市</v>
      </c>
      <c r="C181" s="112" t="str">
        <f>'2020'!H189</f>
        <v>池田村</v>
      </c>
      <c r="D181" t="s">
        <v>819</v>
      </c>
      <c r="F181" s="100"/>
      <c r="I181" s="101"/>
    </row>
    <row r="182" spans="1:9" hidden="1">
      <c r="A182" t="str">
        <f>'2020'!E190</f>
        <v>静岡県</v>
      </c>
      <c r="B182" s="112" t="str">
        <f>'2020'!G190</f>
        <v>磐田市</v>
      </c>
      <c r="C182" s="112" t="str">
        <f>'2020'!H190</f>
        <v>井通村</v>
      </c>
      <c r="D182">
        <v>1</v>
      </c>
      <c r="F182" s="100">
        <v>1</v>
      </c>
      <c r="H182">
        <f>IF(D182="x",,IF(F182="x",,F182-D182))</f>
        <v>0</v>
      </c>
      <c r="I182" s="101">
        <f t="shared" si="7"/>
        <v>0</v>
      </c>
    </row>
    <row r="183" spans="1:9" hidden="1">
      <c r="A183" t="str">
        <f>'2020'!E191</f>
        <v>静岡県</v>
      </c>
      <c r="B183" s="112" t="str">
        <f>'2020'!G191</f>
        <v>磐田市</v>
      </c>
      <c r="C183" s="112" t="str">
        <f>'2020'!H191</f>
        <v>十束村２－２</v>
      </c>
      <c r="F183" s="100"/>
      <c r="I183" s="101"/>
    </row>
    <row r="184" spans="1:9" hidden="1">
      <c r="A184" t="str">
        <f>'2020'!E192</f>
        <v>静岡県</v>
      </c>
      <c r="B184" s="112" t="str">
        <f>'2020'!G192</f>
        <v>磐田市</v>
      </c>
      <c r="C184" s="112" t="str">
        <f>'2020'!H192</f>
        <v>広瀬村</v>
      </c>
      <c r="D184">
        <v>4</v>
      </c>
      <c r="F184" s="100">
        <v>10</v>
      </c>
      <c r="H184">
        <f>IF(D184="x",,IF(F184="x",,F184-D184))</f>
        <v>6</v>
      </c>
      <c r="I184" s="101">
        <f t="shared" si="7"/>
        <v>60</v>
      </c>
    </row>
    <row r="185" spans="1:9" hidden="1">
      <c r="A185" t="str">
        <f>'2020'!E193</f>
        <v>静岡県</v>
      </c>
      <c r="B185" s="112" t="str">
        <f>'2020'!G193</f>
        <v>磐田市</v>
      </c>
      <c r="C185" s="112" t="str">
        <f>'2020'!H193</f>
        <v>野部村</v>
      </c>
      <c r="D185">
        <v>2</v>
      </c>
      <c r="F185" s="100">
        <v>14</v>
      </c>
      <c r="H185">
        <f>IF(D185="x",,IF(F185="x",,F185-D185))</f>
        <v>12</v>
      </c>
      <c r="I185" s="101">
        <f t="shared" si="7"/>
        <v>85.714285714285708</v>
      </c>
    </row>
    <row r="186" spans="1:9" hidden="1">
      <c r="A186" t="str">
        <f>'2020'!E194</f>
        <v>静岡県</v>
      </c>
      <c r="B186" s="112" t="str">
        <f>'2020'!G194</f>
        <v>磐田市</v>
      </c>
      <c r="C186" s="112" t="str">
        <f>'2020'!H194</f>
        <v>敷地村</v>
      </c>
      <c r="D186">
        <v>4</v>
      </c>
      <c r="F186" s="100">
        <v>29</v>
      </c>
      <c r="H186">
        <f>IF(D186="x",,IF(F186="x",,F186-D186))</f>
        <v>25</v>
      </c>
      <c r="I186" s="101">
        <f t="shared" si="7"/>
        <v>86.206896551724128</v>
      </c>
    </row>
    <row r="187" spans="1:9">
      <c r="A187" t="str">
        <f>'2020'!E195</f>
        <v>静岡県</v>
      </c>
      <c r="B187" s="112" t="str">
        <f>'2020'!G195</f>
        <v>焼津市</v>
      </c>
      <c r="C187" s="112">
        <f>'2020'!H195</f>
        <v>0</v>
      </c>
      <c r="D187">
        <v>10</v>
      </c>
      <c r="F187" s="100">
        <v>86</v>
      </c>
      <c r="H187">
        <f>IF(D187="x",,IF(F187="x",,F187-D187))</f>
        <v>76</v>
      </c>
      <c r="I187" s="101">
        <f t="shared" si="7"/>
        <v>88.372093023255815</v>
      </c>
    </row>
    <row r="188" spans="1:9" hidden="1">
      <c r="A188" t="str">
        <f>'2020'!E196</f>
        <v>静岡県</v>
      </c>
      <c r="B188" s="112" t="str">
        <f>'2020'!G196</f>
        <v>焼津市</v>
      </c>
      <c r="C188" s="112" t="str">
        <f>'2020'!H196</f>
        <v>焼津町</v>
      </c>
      <c r="F188" s="100"/>
      <c r="I188" s="101"/>
    </row>
    <row r="189" spans="1:9" hidden="1">
      <c r="A189" t="str">
        <f>'2020'!E197</f>
        <v>静岡県</v>
      </c>
      <c r="B189" s="112" t="str">
        <f>'2020'!G197</f>
        <v>焼津市</v>
      </c>
      <c r="C189" s="112" t="str">
        <f>'2020'!H197</f>
        <v>豊田村</v>
      </c>
      <c r="F189" s="100">
        <v>1</v>
      </c>
      <c r="H189">
        <v>1</v>
      </c>
      <c r="I189" s="101">
        <f t="shared" si="7"/>
        <v>100</v>
      </c>
    </row>
    <row r="190" spans="1:9" hidden="1">
      <c r="A190" t="str">
        <f>'2020'!E198</f>
        <v>静岡県</v>
      </c>
      <c r="B190" s="112" t="str">
        <f>'2020'!G198</f>
        <v>焼津市</v>
      </c>
      <c r="C190" s="112" t="str">
        <f>'2020'!H198</f>
        <v>大富村</v>
      </c>
      <c r="D190">
        <v>1</v>
      </c>
      <c r="F190" s="100">
        <v>4</v>
      </c>
      <c r="H190">
        <f>IF(D190="x",,IF(F190="x",,F190-D190))</f>
        <v>3</v>
      </c>
      <c r="I190" s="101">
        <f t="shared" si="7"/>
        <v>75</v>
      </c>
    </row>
    <row r="191" spans="1:9" hidden="1">
      <c r="A191" t="str">
        <f>'2020'!E199</f>
        <v>静岡県</v>
      </c>
      <c r="B191" s="112" t="str">
        <f>'2020'!G199</f>
        <v>焼津市</v>
      </c>
      <c r="C191" s="112" t="str">
        <f>'2020'!H199</f>
        <v>和田村</v>
      </c>
      <c r="D191">
        <v>2</v>
      </c>
      <c r="F191" s="100">
        <v>4</v>
      </c>
      <c r="H191">
        <f>IF(D191="x",,IF(F191="x",,F191-D191))</f>
        <v>2</v>
      </c>
      <c r="I191" s="101">
        <f t="shared" si="7"/>
        <v>50</v>
      </c>
    </row>
    <row r="192" spans="1:9" hidden="1">
      <c r="A192" t="str">
        <f>'2020'!E200</f>
        <v>静岡県</v>
      </c>
      <c r="B192" s="112" t="str">
        <f>'2020'!G200</f>
        <v>焼津市</v>
      </c>
      <c r="C192" s="112" t="str">
        <f>'2020'!H200</f>
        <v>小川村</v>
      </c>
      <c r="D192">
        <v>1</v>
      </c>
      <c r="F192" s="100"/>
      <c r="H192">
        <v>-1</v>
      </c>
      <c r="I192" s="101"/>
    </row>
    <row r="193" spans="1:9" hidden="1">
      <c r="A193" t="str">
        <f>'2020'!E201</f>
        <v>静岡県</v>
      </c>
      <c r="B193" s="112" t="str">
        <f>'2020'!G201</f>
        <v>焼津市</v>
      </c>
      <c r="C193" s="112" t="str">
        <f>'2020'!H201</f>
        <v>東益津村</v>
      </c>
      <c r="D193">
        <v>2</v>
      </c>
      <c r="F193" s="100">
        <v>49</v>
      </c>
      <c r="H193">
        <f>IF(D193="x",,IF(F193="x",,F193-D193))</f>
        <v>47</v>
      </c>
      <c r="I193" s="101">
        <f t="shared" si="7"/>
        <v>95.918367346938766</v>
      </c>
    </row>
    <row r="194" spans="1:9" hidden="1">
      <c r="A194" t="str">
        <f>'2020'!E202</f>
        <v>静岡県</v>
      </c>
      <c r="B194" s="112" t="str">
        <f>'2020'!G202</f>
        <v>焼津市</v>
      </c>
      <c r="C194" s="112" t="str">
        <f>'2020'!H202</f>
        <v>広幡村２－２</v>
      </c>
      <c r="F194" s="100">
        <v>1</v>
      </c>
      <c r="H194">
        <v>1</v>
      </c>
      <c r="I194" s="101">
        <f t="shared" si="7"/>
        <v>100</v>
      </c>
    </row>
    <row r="195" spans="1:9" hidden="1">
      <c r="A195" t="str">
        <f>'2020'!E203</f>
        <v>静岡県</v>
      </c>
      <c r="B195" s="112" t="str">
        <f>'2020'!G203</f>
        <v>焼津市</v>
      </c>
      <c r="C195" s="112" t="str">
        <f>'2020'!H203</f>
        <v>西益津村２－２</v>
      </c>
      <c r="D195">
        <v>1</v>
      </c>
      <c r="F195" s="100">
        <v>2</v>
      </c>
      <c r="H195">
        <f>IF(D195="x",,IF(F195="x",,F195-D195))</f>
        <v>1</v>
      </c>
      <c r="I195" s="101">
        <f t="shared" ref="I195:I257" si="8">H195/F195*100</f>
        <v>50</v>
      </c>
    </row>
    <row r="196" spans="1:9" hidden="1">
      <c r="A196" t="str">
        <f>'2020'!E204</f>
        <v>静岡県</v>
      </c>
      <c r="B196" s="112" t="str">
        <f>'2020'!G204</f>
        <v>焼津市</v>
      </c>
      <c r="C196" s="112" t="str">
        <f>'2020'!H204</f>
        <v>静浜村</v>
      </c>
      <c r="D196">
        <v>2</v>
      </c>
      <c r="F196" s="100">
        <v>3</v>
      </c>
      <c r="H196">
        <f>IF(D196="x",,IF(F196="x",,F196-D196))</f>
        <v>1</v>
      </c>
      <c r="I196" s="101">
        <f t="shared" si="8"/>
        <v>33.333333333333329</v>
      </c>
    </row>
    <row r="197" spans="1:9" hidden="1">
      <c r="A197" t="str">
        <f>'2020'!E205</f>
        <v>静岡県</v>
      </c>
      <c r="B197" s="112" t="str">
        <f>'2020'!G205</f>
        <v>焼津市</v>
      </c>
      <c r="C197" s="112" t="str">
        <f>'2020'!H205</f>
        <v>相川村</v>
      </c>
      <c r="D197">
        <v>1</v>
      </c>
      <c r="F197" s="100">
        <v>15</v>
      </c>
      <c r="H197">
        <f>IF(D197="x",,IF(F197="x",,F197-D197))</f>
        <v>14</v>
      </c>
      <c r="I197" s="101">
        <f t="shared" si="8"/>
        <v>93.333333333333329</v>
      </c>
    </row>
    <row r="198" spans="1:9" hidden="1">
      <c r="A198" t="str">
        <f>'2020'!E206</f>
        <v>静岡県</v>
      </c>
      <c r="B198" s="112" t="str">
        <f>'2020'!G206</f>
        <v>焼津市</v>
      </c>
      <c r="C198" s="112" t="str">
        <f>'2020'!H206</f>
        <v>吉永村</v>
      </c>
      <c r="F198" s="100">
        <v>7</v>
      </c>
      <c r="H198">
        <v>7</v>
      </c>
      <c r="I198" s="101">
        <f t="shared" si="8"/>
        <v>100</v>
      </c>
    </row>
    <row r="199" spans="1:9">
      <c r="A199" t="str">
        <f>'2020'!E207</f>
        <v>静岡県</v>
      </c>
      <c r="B199" s="112" t="str">
        <f>'2020'!G207</f>
        <v>掛川市</v>
      </c>
      <c r="C199" s="112">
        <f>'2020'!H207</f>
        <v>0</v>
      </c>
      <c r="D199">
        <v>536</v>
      </c>
      <c r="F199" s="102">
        <v>1415</v>
      </c>
      <c r="H199">
        <f t="shared" ref="H199:H220" si="9">IF(D199="x",,IF(F199="x",,F199-D199))</f>
        <v>879</v>
      </c>
      <c r="I199" s="101">
        <f t="shared" si="8"/>
        <v>62.120141342756185</v>
      </c>
    </row>
    <row r="200" spans="1:9" hidden="1">
      <c r="A200" t="str">
        <f>'2020'!E208</f>
        <v>静岡県</v>
      </c>
      <c r="B200" s="112" t="str">
        <f>'2020'!G208</f>
        <v>掛川市</v>
      </c>
      <c r="C200" s="112" t="str">
        <f>'2020'!H208</f>
        <v>掛川町</v>
      </c>
      <c r="D200">
        <v>8</v>
      </c>
      <c r="F200" s="100">
        <v>22</v>
      </c>
      <c r="H200">
        <f t="shared" si="9"/>
        <v>14</v>
      </c>
      <c r="I200" s="101">
        <f t="shared" si="8"/>
        <v>63.636363636363633</v>
      </c>
    </row>
    <row r="201" spans="1:9" hidden="1">
      <c r="A201" t="str">
        <f>'2020'!E209</f>
        <v>静岡県</v>
      </c>
      <c r="B201" s="112" t="str">
        <f>'2020'!G209</f>
        <v>掛川市</v>
      </c>
      <c r="C201" s="112" t="str">
        <f>'2020'!H209</f>
        <v>粟本村</v>
      </c>
      <c r="D201">
        <v>12</v>
      </c>
      <c r="F201" s="100">
        <v>45</v>
      </c>
      <c r="H201">
        <f t="shared" si="9"/>
        <v>33</v>
      </c>
      <c r="I201" s="101">
        <f t="shared" si="8"/>
        <v>73.333333333333329</v>
      </c>
    </row>
    <row r="202" spans="1:9" hidden="1">
      <c r="A202" t="str">
        <f>'2020'!E210</f>
        <v>静岡県</v>
      </c>
      <c r="B202" s="112" t="str">
        <f>'2020'!G210</f>
        <v>掛川市</v>
      </c>
      <c r="C202" s="112" t="str">
        <f>'2020'!H210</f>
        <v>東山口村</v>
      </c>
      <c r="D202">
        <v>30</v>
      </c>
      <c r="F202" s="100">
        <v>86</v>
      </c>
      <c r="H202">
        <f t="shared" si="9"/>
        <v>56</v>
      </c>
      <c r="I202" s="101">
        <f t="shared" si="8"/>
        <v>65.116279069767444</v>
      </c>
    </row>
    <row r="203" spans="1:9" hidden="1">
      <c r="A203" t="str">
        <f>'2020'!E211</f>
        <v>静岡県</v>
      </c>
      <c r="B203" s="112" t="str">
        <f>'2020'!G211</f>
        <v>掛川市</v>
      </c>
      <c r="C203" s="112" t="str">
        <f>'2020'!H211</f>
        <v>西南郷村</v>
      </c>
      <c r="D203" t="s">
        <v>819</v>
      </c>
      <c r="F203" s="100">
        <v>18</v>
      </c>
      <c r="H203">
        <f t="shared" si="9"/>
        <v>0</v>
      </c>
      <c r="I203" s="101">
        <f t="shared" si="8"/>
        <v>0</v>
      </c>
    </row>
    <row r="204" spans="1:9" hidden="1">
      <c r="A204" t="str">
        <f>'2020'!E212</f>
        <v>静岡県</v>
      </c>
      <c r="B204" s="112" t="str">
        <f>'2020'!G212</f>
        <v>掛川市</v>
      </c>
      <c r="C204" s="112" t="str">
        <f>'2020'!H212</f>
        <v>原田村</v>
      </c>
      <c r="D204">
        <v>36</v>
      </c>
      <c r="F204" s="100">
        <v>95</v>
      </c>
      <c r="H204">
        <f t="shared" si="9"/>
        <v>59</v>
      </c>
      <c r="I204" s="101">
        <f t="shared" si="8"/>
        <v>62.10526315789474</v>
      </c>
    </row>
    <row r="205" spans="1:9" hidden="1">
      <c r="A205" t="str">
        <f>'2020'!E213</f>
        <v>静岡県</v>
      </c>
      <c r="B205" s="112" t="str">
        <f>'2020'!G213</f>
        <v>掛川市</v>
      </c>
      <c r="C205" s="112" t="str">
        <f>'2020'!H213</f>
        <v>原泉村２－１</v>
      </c>
      <c r="D205">
        <v>22</v>
      </c>
      <c r="F205" s="100">
        <v>38</v>
      </c>
      <c r="H205">
        <f t="shared" si="9"/>
        <v>16</v>
      </c>
      <c r="I205" s="101">
        <f t="shared" si="8"/>
        <v>42.105263157894733</v>
      </c>
    </row>
    <row r="206" spans="1:9" hidden="1">
      <c r="A206" t="str">
        <f>'2020'!E214</f>
        <v>静岡県</v>
      </c>
      <c r="B206" s="112" t="str">
        <f>'2020'!G214</f>
        <v>掛川市</v>
      </c>
      <c r="C206" s="112" t="str">
        <f>'2020'!H214</f>
        <v>原谷村</v>
      </c>
      <c r="D206">
        <v>20</v>
      </c>
      <c r="F206" s="100">
        <v>62</v>
      </c>
      <c r="H206">
        <f t="shared" si="9"/>
        <v>42</v>
      </c>
      <c r="I206" s="101">
        <f t="shared" si="8"/>
        <v>67.741935483870961</v>
      </c>
    </row>
    <row r="207" spans="1:9" hidden="1">
      <c r="A207" t="str">
        <f>'2020'!E215</f>
        <v>静岡県</v>
      </c>
      <c r="B207" s="112" t="str">
        <f>'2020'!G215</f>
        <v>掛川市</v>
      </c>
      <c r="C207" s="112" t="str">
        <f>'2020'!H215</f>
        <v>東山村</v>
      </c>
      <c r="D207">
        <v>58</v>
      </c>
      <c r="F207" s="100">
        <v>88</v>
      </c>
      <c r="H207">
        <f t="shared" si="9"/>
        <v>30</v>
      </c>
      <c r="I207" s="101">
        <f t="shared" si="8"/>
        <v>34.090909090909086</v>
      </c>
    </row>
    <row r="208" spans="1:9" hidden="1">
      <c r="A208" t="str">
        <f>'2020'!E216</f>
        <v>静岡県</v>
      </c>
      <c r="B208" s="112" t="str">
        <f>'2020'!G216</f>
        <v>掛川市</v>
      </c>
      <c r="C208" s="112" t="str">
        <f>'2020'!H216</f>
        <v>日坂村２－１</v>
      </c>
      <c r="D208">
        <v>53</v>
      </c>
      <c r="F208" s="100">
        <v>87</v>
      </c>
      <c r="H208">
        <f t="shared" si="9"/>
        <v>34</v>
      </c>
      <c r="I208" s="101">
        <f t="shared" si="8"/>
        <v>39.080459770114942</v>
      </c>
    </row>
    <row r="209" spans="1:9" hidden="1">
      <c r="A209" t="str">
        <f>'2020'!E217</f>
        <v>静岡県</v>
      </c>
      <c r="B209" s="112" t="str">
        <f>'2020'!G217</f>
        <v>掛川市</v>
      </c>
      <c r="C209" s="112" t="str">
        <f>'2020'!H217</f>
        <v>和田岡村</v>
      </c>
      <c r="D209">
        <v>33</v>
      </c>
      <c r="F209" s="100">
        <v>79</v>
      </c>
      <c r="H209">
        <f t="shared" si="9"/>
        <v>46</v>
      </c>
      <c r="I209" s="101">
        <f t="shared" si="8"/>
        <v>58.22784810126582</v>
      </c>
    </row>
    <row r="210" spans="1:9" hidden="1">
      <c r="A210" t="str">
        <f>'2020'!E218</f>
        <v>静岡県</v>
      </c>
      <c r="B210" s="112" t="str">
        <f>'2020'!G218</f>
        <v>掛川市</v>
      </c>
      <c r="C210" s="112" t="str">
        <f>'2020'!H218</f>
        <v>西山口村</v>
      </c>
      <c r="D210">
        <v>8</v>
      </c>
      <c r="F210" s="100">
        <v>27</v>
      </c>
      <c r="H210">
        <f t="shared" si="9"/>
        <v>19</v>
      </c>
      <c r="I210" s="101">
        <f t="shared" si="8"/>
        <v>70.370370370370367</v>
      </c>
    </row>
    <row r="211" spans="1:9" hidden="1">
      <c r="A211" t="str">
        <f>'2020'!E219</f>
        <v>静岡県</v>
      </c>
      <c r="B211" s="112" t="str">
        <f>'2020'!G219</f>
        <v>掛川市</v>
      </c>
      <c r="C211" s="112" t="str">
        <f>'2020'!H219</f>
        <v>上内田村</v>
      </c>
      <c r="D211">
        <v>92</v>
      </c>
      <c r="F211" s="100">
        <v>163</v>
      </c>
      <c r="H211">
        <f t="shared" si="9"/>
        <v>71</v>
      </c>
      <c r="I211" s="101">
        <f t="shared" si="8"/>
        <v>43.558282208588956</v>
      </c>
    </row>
    <row r="212" spans="1:9" hidden="1">
      <c r="A212" t="str">
        <f>'2020'!E220</f>
        <v>静岡県</v>
      </c>
      <c r="B212" s="112" t="str">
        <f>'2020'!G220</f>
        <v>掛川市</v>
      </c>
      <c r="C212" s="112" t="str">
        <f>'2020'!H220</f>
        <v>桜木村</v>
      </c>
      <c r="D212">
        <v>23</v>
      </c>
      <c r="F212" s="100">
        <v>93</v>
      </c>
      <c r="H212">
        <f t="shared" si="9"/>
        <v>70</v>
      </c>
      <c r="I212" s="101">
        <f t="shared" si="8"/>
        <v>75.268817204301072</v>
      </c>
    </row>
    <row r="213" spans="1:9" hidden="1">
      <c r="A213" t="str">
        <f>'2020'!E221</f>
        <v>静岡県</v>
      </c>
      <c r="B213" s="112" t="str">
        <f>'2020'!G221</f>
        <v>掛川市</v>
      </c>
      <c r="C213" s="112" t="str">
        <f>'2020'!H221</f>
        <v>曽我村</v>
      </c>
      <c r="D213">
        <v>8</v>
      </c>
      <c r="F213" s="100">
        <v>36</v>
      </c>
      <c r="H213">
        <f t="shared" si="9"/>
        <v>28</v>
      </c>
      <c r="I213" s="101">
        <f t="shared" si="8"/>
        <v>77.777777777777786</v>
      </c>
    </row>
    <row r="214" spans="1:9" hidden="1">
      <c r="A214" t="str">
        <f>'2020'!E222</f>
        <v>静岡県</v>
      </c>
      <c r="B214" s="112" t="str">
        <f>'2020'!G222</f>
        <v>掛川市</v>
      </c>
      <c r="C214" s="112" t="str">
        <f>'2020'!H222</f>
        <v>西郷村</v>
      </c>
      <c r="D214">
        <v>28</v>
      </c>
      <c r="F214" s="100">
        <v>71</v>
      </c>
      <c r="H214">
        <f t="shared" si="9"/>
        <v>43</v>
      </c>
      <c r="I214" s="101">
        <f t="shared" si="8"/>
        <v>60.563380281690137</v>
      </c>
    </row>
    <row r="215" spans="1:9" hidden="1">
      <c r="A215" t="str">
        <f>'2020'!E223</f>
        <v>静岡県</v>
      </c>
      <c r="B215" s="112" t="str">
        <f>'2020'!G223</f>
        <v>掛川市</v>
      </c>
      <c r="C215" s="112" t="str">
        <f>'2020'!H223</f>
        <v>倉真村</v>
      </c>
      <c r="D215">
        <v>8</v>
      </c>
      <c r="F215" s="100">
        <v>62</v>
      </c>
      <c r="H215">
        <f t="shared" si="9"/>
        <v>54</v>
      </c>
      <c r="I215" s="101">
        <f t="shared" si="8"/>
        <v>87.096774193548384</v>
      </c>
    </row>
    <row r="216" spans="1:9" hidden="1">
      <c r="A216" t="str">
        <f>'2020'!E224</f>
        <v>静岡県</v>
      </c>
      <c r="B216" s="112" t="str">
        <f>'2020'!G224</f>
        <v>掛川市</v>
      </c>
      <c r="C216" s="112" t="str">
        <f>'2020'!H224</f>
        <v>横須賀町</v>
      </c>
      <c r="D216">
        <v>7</v>
      </c>
      <c r="F216" s="100">
        <v>16</v>
      </c>
      <c r="H216">
        <f t="shared" si="9"/>
        <v>9</v>
      </c>
      <c r="I216" s="101">
        <f t="shared" si="8"/>
        <v>56.25</v>
      </c>
    </row>
    <row r="217" spans="1:9" hidden="1">
      <c r="A217" t="str">
        <f>'2020'!E225</f>
        <v>静岡県</v>
      </c>
      <c r="B217" s="112" t="str">
        <f>'2020'!G225</f>
        <v>掛川市</v>
      </c>
      <c r="C217" s="112" t="str">
        <f>'2020'!H225</f>
        <v>大淵村</v>
      </c>
      <c r="D217">
        <v>17</v>
      </c>
      <c r="F217" s="100">
        <v>33</v>
      </c>
      <c r="H217">
        <f t="shared" si="9"/>
        <v>16</v>
      </c>
      <c r="I217" s="101">
        <f t="shared" si="8"/>
        <v>48.484848484848484</v>
      </c>
    </row>
    <row r="218" spans="1:9" hidden="1">
      <c r="A218" t="str">
        <f>'2020'!E226</f>
        <v>静岡県</v>
      </c>
      <c r="B218" s="112" t="str">
        <f>'2020'!G226</f>
        <v>掛川市</v>
      </c>
      <c r="C218" s="112" t="str">
        <f>'2020'!H226</f>
        <v>笠原村２－２</v>
      </c>
      <c r="D218">
        <v>21</v>
      </c>
      <c r="F218" s="100">
        <v>45</v>
      </c>
      <c r="H218">
        <f t="shared" si="9"/>
        <v>24</v>
      </c>
      <c r="I218" s="101">
        <f t="shared" si="8"/>
        <v>53.333333333333336</v>
      </c>
    </row>
    <row r="219" spans="1:9" hidden="1">
      <c r="A219" t="str">
        <f>'2020'!E227</f>
        <v>静岡県</v>
      </c>
      <c r="B219" s="112" t="str">
        <f>'2020'!G227</f>
        <v>掛川市</v>
      </c>
      <c r="C219" s="112" t="str">
        <f>'2020'!H227</f>
        <v>佐束村</v>
      </c>
      <c r="D219">
        <v>13</v>
      </c>
      <c r="F219" s="100">
        <v>83</v>
      </c>
      <c r="H219">
        <f t="shared" si="9"/>
        <v>70</v>
      </c>
      <c r="I219" s="101">
        <f t="shared" si="8"/>
        <v>84.337349397590373</v>
      </c>
    </row>
    <row r="220" spans="1:9" hidden="1">
      <c r="A220" t="str">
        <f>'2020'!E228</f>
        <v>静岡県</v>
      </c>
      <c r="B220" s="112" t="str">
        <f>'2020'!G228</f>
        <v>掛川市</v>
      </c>
      <c r="C220" s="112" t="str">
        <f>'2020'!H228</f>
        <v>土方村</v>
      </c>
      <c r="D220">
        <v>19</v>
      </c>
      <c r="F220" s="100">
        <v>117</v>
      </c>
      <c r="H220">
        <f t="shared" si="9"/>
        <v>98</v>
      </c>
      <c r="I220" s="101">
        <f t="shared" si="8"/>
        <v>83.760683760683762</v>
      </c>
    </row>
    <row r="221" spans="1:9" hidden="1">
      <c r="A221" t="str">
        <f>'2020'!E229</f>
        <v>静岡県</v>
      </c>
      <c r="B221" s="112" t="str">
        <f>'2020'!G229</f>
        <v>掛川市</v>
      </c>
      <c r="C221" s="112" t="str">
        <f>'2020'!H229</f>
        <v>中村３－１</v>
      </c>
      <c r="F221" s="100">
        <v>13</v>
      </c>
      <c r="H221">
        <v>13</v>
      </c>
      <c r="I221" s="101">
        <f t="shared" si="8"/>
        <v>100</v>
      </c>
    </row>
    <row r="222" spans="1:9" hidden="1">
      <c r="A222" t="str">
        <f>'2020'!E230</f>
        <v>静岡県</v>
      </c>
      <c r="B222" s="112" t="str">
        <f>'2020'!G230</f>
        <v>掛川市</v>
      </c>
      <c r="C222" s="112" t="str">
        <f>'2020'!H230</f>
        <v>大坂村</v>
      </c>
      <c r="D222">
        <v>13</v>
      </c>
      <c r="F222" s="100">
        <v>30</v>
      </c>
      <c r="H222">
        <f>IF(D222="x",,IF(F222="x",,F222-D222))</f>
        <v>17</v>
      </c>
      <c r="I222" s="101">
        <f t="shared" si="8"/>
        <v>56.666666666666664</v>
      </c>
    </row>
    <row r="223" spans="1:9" hidden="1">
      <c r="A223" t="str">
        <f>'2020'!E231</f>
        <v>静岡県</v>
      </c>
      <c r="B223" s="112" t="str">
        <f>'2020'!G231</f>
        <v>掛川市</v>
      </c>
      <c r="C223" s="112" t="str">
        <f>'2020'!H231</f>
        <v>睦浜村</v>
      </c>
      <c r="F223" s="100">
        <v>1</v>
      </c>
      <c r="H223">
        <v>1</v>
      </c>
      <c r="I223" s="101">
        <f t="shared" si="8"/>
        <v>100</v>
      </c>
    </row>
    <row r="224" spans="1:9" hidden="1">
      <c r="A224" t="str">
        <f>'2020'!E232</f>
        <v>静岡県</v>
      </c>
      <c r="B224" s="112" t="str">
        <f>'2020'!G232</f>
        <v>掛川市</v>
      </c>
      <c r="C224" s="112" t="str">
        <f>'2020'!H232</f>
        <v>千浜村</v>
      </c>
      <c r="D224">
        <v>1</v>
      </c>
      <c r="F224" s="100">
        <v>5</v>
      </c>
      <c r="H224">
        <f>IF(D224="x",,IF(F224="x",,F224-D224))</f>
        <v>4</v>
      </c>
      <c r="I224" s="101">
        <f t="shared" si="8"/>
        <v>80</v>
      </c>
    </row>
    <row r="225" spans="1:9" hidden="1">
      <c r="A225" t="str">
        <f>'2020'!E233</f>
        <v>静岡県</v>
      </c>
      <c r="B225" s="112" t="str">
        <f>'2020'!G233</f>
        <v>掛川市</v>
      </c>
      <c r="C225" s="112" t="str">
        <f>'2020'!H233</f>
        <v>中村３－２</v>
      </c>
      <c r="D225" t="s">
        <v>819</v>
      </c>
      <c r="F225" s="100"/>
      <c r="I225" s="101"/>
    </row>
    <row r="226" spans="1:9">
      <c r="A226" t="str">
        <f>'2020'!E234</f>
        <v>静岡県</v>
      </c>
      <c r="B226" s="112" t="str">
        <f>'2020'!G234</f>
        <v>藤枝市</v>
      </c>
      <c r="C226" s="112">
        <f>'2020'!H234</f>
        <v>0</v>
      </c>
      <c r="D226">
        <v>227</v>
      </c>
      <c r="F226" s="102">
        <v>856</v>
      </c>
      <c r="H226">
        <f t="shared" ref="H226:H233" si="10">IF(D226="x",,IF(F226="x",,F226-D226))</f>
        <v>629</v>
      </c>
      <c r="I226" s="101">
        <f t="shared" si="8"/>
        <v>73.481308411214954</v>
      </c>
    </row>
    <row r="227" spans="1:9" hidden="1">
      <c r="A227" t="str">
        <f>'2020'!E235</f>
        <v>静岡県</v>
      </c>
      <c r="B227" s="112" t="str">
        <f>'2020'!G235</f>
        <v>藤枝市</v>
      </c>
      <c r="C227" s="112" t="str">
        <f>'2020'!H235</f>
        <v>藤枝町</v>
      </c>
      <c r="D227">
        <v>5</v>
      </c>
      <c r="F227" s="100">
        <v>16</v>
      </c>
      <c r="H227">
        <f t="shared" si="10"/>
        <v>11</v>
      </c>
      <c r="I227" s="101">
        <f t="shared" si="8"/>
        <v>68.75</v>
      </c>
    </row>
    <row r="228" spans="1:9" hidden="1">
      <c r="A228" t="str">
        <f>'2020'!E236</f>
        <v>静岡県</v>
      </c>
      <c r="B228" s="112" t="str">
        <f>'2020'!G236</f>
        <v>藤枝市</v>
      </c>
      <c r="C228" s="112" t="str">
        <f>'2020'!H236</f>
        <v>青島町</v>
      </c>
      <c r="D228">
        <v>3</v>
      </c>
      <c r="F228" s="100">
        <v>29</v>
      </c>
      <c r="H228">
        <f t="shared" si="10"/>
        <v>26</v>
      </c>
      <c r="I228" s="101">
        <f t="shared" si="8"/>
        <v>89.65517241379311</v>
      </c>
    </row>
    <row r="229" spans="1:9" hidden="1">
      <c r="A229" t="str">
        <f>'2020'!E237</f>
        <v>静岡県</v>
      </c>
      <c r="B229" s="112" t="str">
        <f>'2020'!G237</f>
        <v>藤枝市</v>
      </c>
      <c r="C229" s="112" t="str">
        <f>'2020'!H237</f>
        <v>葉梨村</v>
      </c>
      <c r="D229">
        <v>22</v>
      </c>
      <c r="F229" s="100">
        <v>151</v>
      </c>
      <c r="H229">
        <f t="shared" si="10"/>
        <v>129</v>
      </c>
      <c r="I229" s="101">
        <f t="shared" si="8"/>
        <v>85.430463576158942</v>
      </c>
    </row>
    <row r="230" spans="1:9" hidden="1">
      <c r="A230" t="str">
        <f>'2020'!E238</f>
        <v>静岡県</v>
      </c>
      <c r="B230" s="112" t="str">
        <f>'2020'!G238</f>
        <v>藤枝市</v>
      </c>
      <c r="C230" s="112" t="str">
        <f>'2020'!H238</f>
        <v>稲葉村</v>
      </c>
      <c r="D230">
        <v>24</v>
      </c>
      <c r="F230" s="100">
        <v>100</v>
      </c>
      <c r="H230">
        <f t="shared" si="10"/>
        <v>76</v>
      </c>
      <c r="I230" s="101">
        <f t="shared" si="8"/>
        <v>76</v>
      </c>
    </row>
    <row r="231" spans="1:9" hidden="1">
      <c r="A231" t="str">
        <f>'2020'!E239</f>
        <v>静岡県</v>
      </c>
      <c r="B231" s="112" t="str">
        <f>'2020'!G239</f>
        <v>藤枝市</v>
      </c>
      <c r="C231" s="112" t="str">
        <f>'2020'!H239</f>
        <v>瀬戸谷村</v>
      </c>
      <c r="D231">
        <v>80</v>
      </c>
      <c r="F231" s="100">
        <v>219</v>
      </c>
      <c r="H231">
        <f t="shared" si="10"/>
        <v>139</v>
      </c>
      <c r="I231" s="101">
        <f t="shared" si="8"/>
        <v>63.470319634703202</v>
      </c>
    </row>
    <row r="232" spans="1:9" hidden="1">
      <c r="A232" t="str">
        <f>'2020'!E240</f>
        <v>静岡県</v>
      </c>
      <c r="B232" s="112" t="str">
        <f>'2020'!G240</f>
        <v>藤枝市</v>
      </c>
      <c r="C232" s="112" t="str">
        <f>'2020'!H240</f>
        <v>大洲村</v>
      </c>
      <c r="D232">
        <v>2</v>
      </c>
      <c r="F232" s="100">
        <v>15</v>
      </c>
      <c r="H232">
        <f t="shared" si="10"/>
        <v>13</v>
      </c>
      <c r="I232" s="101">
        <f t="shared" si="8"/>
        <v>86.666666666666671</v>
      </c>
    </row>
    <row r="233" spans="1:9" hidden="1">
      <c r="A233" t="str">
        <f>'2020'!E241</f>
        <v>静岡県</v>
      </c>
      <c r="B233" s="112" t="str">
        <f>'2020'!G241</f>
        <v>藤枝市</v>
      </c>
      <c r="C233" s="112" t="str">
        <f>'2020'!H241</f>
        <v>高洲村</v>
      </c>
      <c r="D233">
        <v>1</v>
      </c>
      <c r="F233" s="100">
        <v>2</v>
      </c>
      <c r="H233">
        <f t="shared" si="10"/>
        <v>1</v>
      </c>
      <c r="I233" s="101">
        <f t="shared" si="8"/>
        <v>50</v>
      </c>
    </row>
    <row r="234" spans="1:9" hidden="1">
      <c r="A234" t="str">
        <f>'2020'!E242</f>
        <v>静岡県</v>
      </c>
      <c r="B234" s="112" t="str">
        <f>'2020'!G242</f>
        <v>藤枝市</v>
      </c>
      <c r="C234" s="112" t="str">
        <f>'2020'!H242</f>
        <v>西益津村２－１</v>
      </c>
      <c r="F234" s="100">
        <v>3</v>
      </c>
      <c r="H234">
        <v>3</v>
      </c>
      <c r="I234" s="101">
        <f t="shared" si="8"/>
        <v>100</v>
      </c>
    </row>
    <row r="235" spans="1:9" hidden="1">
      <c r="A235" t="str">
        <f>'2020'!E243</f>
        <v>静岡県</v>
      </c>
      <c r="B235" s="112" t="str">
        <f>'2020'!G243</f>
        <v>藤枝市</v>
      </c>
      <c r="C235" s="112" t="str">
        <f>'2020'!H243</f>
        <v>広幡村２－１</v>
      </c>
      <c r="D235">
        <v>1</v>
      </c>
      <c r="F235" s="100">
        <v>20</v>
      </c>
      <c r="H235">
        <f t="shared" ref="H235:H244" si="11">IF(D235="x",,IF(F235="x",,F235-D235))</f>
        <v>19</v>
      </c>
      <c r="I235" s="101">
        <f t="shared" si="8"/>
        <v>95</v>
      </c>
    </row>
    <row r="236" spans="1:9" hidden="1">
      <c r="A236" t="str">
        <f>'2020'!E244</f>
        <v>静岡県</v>
      </c>
      <c r="B236" s="112" t="str">
        <f>'2020'!G244</f>
        <v>藤枝市</v>
      </c>
      <c r="C236" s="112" t="str">
        <f>'2020'!H244</f>
        <v>岡部町</v>
      </c>
      <c r="D236">
        <v>23</v>
      </c>
      <c r="F236" s="100">
        <v>113</v>
      </c>
      <c r="H236">
        <f t="shared" si="11"/>
        <v>90</v>
      </c>
      <c r="I236" s="101">
        <f t="shared" si="8"/>
        <v>79.646017699115049</v>
      </c>
    </row>
    <row r="237" spans="1:9" hidden="1">
      <c r="A237" t="str">
        <f>'2020'!E245</f>
        <v>静岡県</v>
      </c>
      <c r="B237" s="112" t="str">
        <f>'2020'!G245</f>
        <v>藤枝市</v>
      </c>
      <c r="C237" s="112" t="str">
        <f>'2020'!H245</f>
        <v>朝比奈村</v>
      </c>
      <c r="D237">
        <v>66</v>
      </c>
      <c r="F237" s="100">
        <v>188</v>
      </c>
      <c r="H237">
        <f t="shared" si="11"/>
        <v>122</v>
      </c>
      <c r="I237" s="101">
        <f t="shared" si="8"/>
        <v>64.893617021276597</v>
      </c>
    </row>
    <row r="238" spans="1:9">
      <c r="A238" t="str">
        <f>'2020'!E246</f>
        <v>静岡県</v>
      </c>
      <c r="B238" s="112" t="str">
        <f>'2020'!G246</f>
        <v>御殿場市</v>
      </c>
      <c r="C238" s="112">
        <f>'2020'!H246</f>
        <v>0</v>
      </c>
      <c r="D238">
        <v>59</v>
      </c>
      <c r="F238" s="100">
        <v>82</v>
      </c>
      <c r="H238">
        <f t="shared" si="11"/>
        <v>23</v>
      </c>
      <c r="I238" s="101">
        <f t="shared" si="8"/>
        <v>28.04878048780488</v>
      </c>
    </row>
    <row r="239" spans="1:9" hidden="1">
      <c r="A239" t="str">
        <f>'2020'!E247</f>
        <v>静岡県</v>
      </c>
      <c r="B239" s="112" t="str">
        <f>'2020'!G247</f>
        <v>御殿場市</v>
      </c>
      <c r="C239" s="112" t="str">
        <f>'2020'!H247</f>
        <v>御殿場町</v>
      </c>
      <c r="D239">
        <v>15</v>
      </c>
      <c r="F239" s="100">
        <v>25</v>
      </c>
      <c r="H239">
        <f t="shared" si="11"/>
        <v>10</v>
      </c>
      <c r="I239" s="101">
        <f t="shared" si="8"/>
        <v>40</v>
      </c>
    </row>
    <row r="240" spans="1:9" hidden="1">
      <c r="A240" t="str">
        <f>'2020'!E248</f>
        <v>静岡県</v>
      </c>
      <c r="B240" s="112" t="str">
        <f>'2020'!G248</f>
        <v>御殿場市</v>
      </c>
      <c r="C240" s="112" t="str">
        <f>'2020'!H248</f>
        <v>富士岡村</v>
      </c>
      <c r="D240">
        <v>24</v>
      </c>
      <c r="F240" s="100">
        <v>22</v>
      </c>
      <c r="H240">
        <f t="shared" si="11"/>
        <v>-2</v>
      </c>
      <c r="I240" s="101">
        <f t="shared" si="8"/>
        <v>-9.0909090909090917</v>
      </c>
    </row>
    <row r="241" spans="1:9" hidden="1">
      <c r="A241" t="str">
        <f>'2020'!E249</f>
        <v>静岡県</v>
      </c>
      <c r="B241" s="112" t="str">
        <f>'2020'!G249</f>
        <v>御殿場市</v>
      </c>
      <c r="C241" s="112" t="str">
        <f>'2020'!H249</f>
        <v>原里村</v>
      </c>
      <c r="D241">
        <v>2</v>
      </c>
      <c r="F241" s="100">
        <v>12</v>
      </c>
      <c r="H241">
        <f t="shared" si="11"/>
        <v>10</v>
      </c>
      <c r="I241" s="101">
        <f t="shared" si="8"/>
        <v>83.333333333333343</v>
      </c>
    </row>
    <row r="242" spans="1:9" hidden="1">
      <c r="A242" t="str">
        <f>'2020'!E250</f>
        <v>静岡県</v>
      </c>
      <c r="B242" s="112" t="str">
        <f>'2020'!G250</f>
        <v>御殿場市</v>
      </c>
      <c r="C242" s="112" t="str">
        <f>'2020'!H250</f>
        <v>玉穂村</v>
      </c>
      <c r="D242">
        <v>5</v>
      </c>
      <c r="F242" s="100">
        <v>7</v>
      </c>
      <c r="H242">
        <f t="shared" si="11"/>
        <v>2</v>
      </c>
      <c r="I242" s="101">
        <f t="shared" si="8"/>
        <v>28.571428571428569</v>
      </c>
    </row>
    <row r="243" spans="1:9" hidden="1">
      <c r="A243" t="str">
        <f>'2020'!E251</f>
        <v>静岡県</v>
      </c>
      <c r="B243" s="112" t="str">
        <f>'2020'!G251</f>
        <v>御殿場市</v>
      </c>
      <c r="C243" s="112" t="str">
        <f>'2020'!H251</f>
        <v>印野村</v>
      </c>
      <c r="D243">
        <v>7</v>
      </c>
      <c r="F243" s="100">
        <v>2</v>
      </c>
      <c r="H243">
        <f t="shared" si="11"/>
        <v>-5</v>
      </c>
      <c r="I243" s="101">
        <f t="shared" si="8"/>
        <v>-250</v>
      </c>
    </row>
    <row r="244" spans="1:9" hidden="1">
      <c r="A244" t="str">
        <f>'2020'!E252</f>
        <v>静岡県</v>
      </c>
      <c r="B244" s="112" t="str">
        <f>'2020'!G252</f>
        <v>御殿場市</v>
      </c>
      <c r="C244" s="112" t="str">
        <f>'2020'!H252</f>
        <v>高根村</v>
      </c>
      <c r="D244">
        <v>6</v>
      </c>
      <c r="F244" s="100">
        <v>11</v>
      </c>
      <c r="H244">
        <f t="shared" si="11"/>
        <v>5</v>
      </c>
      <c r="I244" s="101">
        <f t="shared" si="8"/>
        <v>45.454545454545453</v>
      </c>
    </row>
    <row r="245" spans="1:9" hidden="1">
      <c r="A245" t="str">
        <f>'2020'!E253</f>
        <v>静岡県</v>
      </c>
      <c r="B245" s="112" t="str">
        <f>'2020'!G253</f>
        <v>御殿場市</v>
      </c>
      <c r="C245" s="112" t="str">
        <f>'2020'!H253</f>
        <v>北郷村２－２</v>
      </c>
      <c r="F245" s="100">
        <v>3</v>
      </c>
      <c r="H245">
        <v>3</v>
      </c>
      <c r="I245" s="101">
        <f t="shared" si="8"/>
        <v>100</v>
      </c>
    </row>
    <row r="246" spans="1:9">
      <c r="A246" t="str">
        <f>'2020'!E254</f>
        <v>静岡県</v>
      </c>
      <c r="B246" s="112" t="str">
        <f>'2020'!G254</f>
        <v>袋井市</v>
      </c>
      <c r="C246" s="112">
        <f>'2020'!H254</f>
        <v>0</v>
      </c>
      <c r="D246">
        <v>134</v>
      </c>
      <c r="F246" s="100">
        <v>374</v>
      </c>
      <c r="H246">
        <f>IF(D246="x",,IF(F246="x",,F246-D246))</f>
        <v>240</v>
      </c>
      <c r="I246" s="101">
        <f t="shared" si="8"/>
        <v>64.171122994652407</v>
      </c>
    </row>
    <row r="247" spans="1:9" hidden="1">
      <c r="A247" t="str">
        <f>'2020'!E255</f>
        <v>静岡県</v>
      </c>
      <c r="B247" s="112" t="str">
        <f>'2020'!G255</f>
        <v>袋井市</v>
      </c>
      <c r="C247" s="112" t="str">
        <f>'2020'!H255</f>
        <v>袋井町</v>
      </c>
      <c r="D247">
        <v>46</v>
      </c>
      <c r="F247" s="100">
        <v>115</v>
      </c>
      <c r="H247">
        <f>IF(D247="x",,IF(F247="x",,F247-D247))</f>
        <v>69</v>
      </c>
      <c r="I247" s="101">
        <f t="shared" si="8"/>
        <v>60</v>
      </c>
    </row>
    <row r="248" spans="1:9" hidden="1">
      <c r="A248" t="str">
        <f>'2020'!E256</f>
        <v>静岡県</v>
      </c>
      <c r="B248" s="112" t="str">
        <f>'2020'!G256</f>
        <v>袋井市</v>
      </c>
      <c r="C248" s="112" t="str">
        <f>'2020'!H256</f>
        <v>久努村</v>
      </c>
      <c r="D248">
        <v>5</v>
      </c>
      <c r="F248" s="100">
        <v>28</v>
      </c>
      <c r="H248">
        <f>IF(D248="x",,IF(F248="x",,F248-D248))</f>
        <v>23</v>
      </c>
      <c r="I248" s="101">
        <f t="shared" si="8"/>
        <v>82.142857142857139</v>
      </c>
    </row>
    <row r="249" spans="1:9" hidden="1">
      <c r="A249" t="str">
        <f>'2020'!E257</f>
        <v>静岡県</v>
      </c>
      <c r="B249" s="112" t="str">
        <f>'2020'!G257</f>
        <v>袋井市</v>
      </c>
      <c r="C249" s="112" t="str">
        <f>'2020'!H257</f>
        <v>今井村</v>
      </c>
      <c r="F249" s="100">
        <v>1</v>
      </c>
      <c r="H249">
        <v>1</v>
      </c>
      <c r="I249" s="101">
        <f t="shared" si="8"/>
        <v>100</v>
      </c>
    </row>
    <row r="250" spans="1:9" hidden="1">
      <c r="A250" t="str">
        <f>'2020'!E258</f>
        <v>静岡県</v>
      </c>
      <c r="B250" s="112" t="str">
        <f>'2020'!G258</f>
        <v>袋井市</v>
      </c>
      <c r="C250" s="112" t="str">
        <f>'2020'!H258</f>
        <v>笠原村２－１</v>
      </c>
      <c r="D250">
        <v>49</v>
      </c>
      <c r="F250" s="100">
        <v>113</v>
      </c>
      <c r="H250">
        <f>IF(D250="x",,IF(F250="x",,F250-D250))</f>
        <v>64</v>
      </c>
      <c r="I250" s="101">
        <f t="shared" si="8"/>
        <v>56.637168141592923</v>
      </c>
    </row>
    <row r="251" spans="1:9" hidden="1">
      <c r="A251" t="str">
        <f>'2020'!E259</f>
        <v>静岡県</v>
      </c>
      <c r="B251" s="112" t="str">
        <f>'2020'!G259</f>
        <v>袋井市</v>
      </c>
      <c r="C251" s="112" t="str">
        <f>'2020'!H259</f>
        <v>田原村２－２</v>
      </c>
      <c r="F251" s="100">
        <v>3</v>
      </c>
      <c r="H251">
        <v>3</v>
      </c>
      <c r="I251" s="101">
        <f t="shared" si="8"/>
        <v>100</v>
      </c>
    </row>
    <row r="252" spans="1:9" hidden="1">
      <c r="A252" t="str">
        <f>'2020'!E260</f>
        <v>静岡県</v>
      </c>
      <c r="B252" s="112" t="str">
        <f>'2020'!G260</f>
        <v>袋井市</v>
      </c>
      <c r="C252" s="112" t="str">
        <f>'2020'!H260</f>
        <v>三川村２－１</v>
      </c>
      <c r="D252">
        <v>20</v>
      </c>
      <c r="F252" s="100">
        <v>53</v>
      </c>
      <c r="H252">
        <f>IF(D252="x",,IF(F252="x",,F252-D252))</f>
        <v>33</v>
      </c>
      <c r="I252" s="101">
        <f t="shared" si="8"/>
        <v>62.264150943396224</v>
      </c>
    </row>
    <row r="253" spans="1:9" hidden="1">
      <c r="A253" t="str">
        <f>'2020'!E261</f>
        <v>静岡県</v>
      </c>
      <c r="B253" s="112" t="str">
        <f>'2020'!G261</f>
        <v>袋井市</v>
      </c>
      <c r="C253" s="112" t="str">
        <f>'2020'!H261</f>
        <v>山梨町</v>
      </c>
      <c r="F253" s="100"/>
      <c r="I253" s="101"/>
    </row>
    <row r="254" spans="1:9" hidden="1">
      <c r="A254" t="str">
        <f>'2020'!E262</f>
        <v>静岡県</v>
      </c>
      <c r="B254" s="112" t="str">
        <f>'2020'!G262</f>
        <v>袋井市</v>
      </c>
      <c r="C254" s="112" t="str">
        <f>'2020'!H262</f>
        <v>宇刈村</v>
      </c>
      <c r="D254">
        <v>11</v>
      </c>
      <c r="F254" s="100">
        <v>31</v>
      </c>
      <c r="H254">
        <f>IF(D254="x",,IF(F254="x",,F254-D254))</f>
        <v>20</v>
      </c>
      <c r="I254" s="101">
        <f t="shared" si="8"/>
        <v>64.516129032258064</v>
      </c>
    </row>
    <row r="255" spans="1:9" hidden="1">
      <c r="A255" t="str">
        <f>'2020'!E263</f>
        <v>静岡県</v>
      </c>
      <c r="B255" s="112" t="str">
        <f>'2020'!G263</f>
        <v>袋井市</v>
      </c>
      <c r="C255" s="112" t="str">
        <f>'2020'!H263</f>
        <v>東浅羽村</v>
      </c>
      <c r="F255" s="100">
        <v>2</v>
      </c>
      <c r="H255">
        <v>2</v>
      </c>
      <c r="I255" s="101">
        <f t="shared" si="8"/>
        <v>100</v>
      </c>
    </row>
    <row r="256" spans="1:9" hidden="1">
      <c r="A256" t="str">
        <f>'2020'!E264</f>
        <v>静岡県</v>
      </c>
      <c r="B256" s="112" t="str">
        <f>'2020'!G264</f>
        <v>袋井市</v>
      </c>
      <c r="C256" s="112" t="str">
        <f>'2020'!H264</f>
        <v>西浅羽村</v>
      </c>
      <c r="F256" s="100"/>
      <c r="I256" s="101"/>
    </row>
    <row r="257" spans="1:9" hidden="1">
      <c r="A257" t="str">
        <f>'2020'!E265</f>
        <v>静岡県</v>
      </c>
      <c r="B257" s="112" t="str">
        <f>'2020'!G265</f>
        <v>袋井市</v>
      </c>
      <c r="C257" s="112" t="str">
        <f>'2020'!H265</f>
        <v>上浅羽村</v>
      </c>
      <c r="D257">
        <v>3</v>
      </c>
      <c r="F257" s="100">
        <v>28</v>
      </c>
      <c r="H257">
        <f>IF(D257="x",,IF(F257="x",,F257-D257))</f>
        <v>25</v>
      </c>
      <c r="I257" s="101">
        <f t="shared" si="8"/>
        <v>89.285714285714292</v>
      </c>
    </row>
    <row r="258" spans="1:9" hidden="1">
      <c r="A258" t="str">
        <f>'2020'!E266</f>
        <v>静岡県</v>
      </c>
      <c r="B258" s="112" t="str">
        <f>'2020'!G266</f>
        <v>袋井市</v>
      </c>
      <c r="C258" s="112" t="str">
        <f>'2020'!H266</f>
        <v>幸浦村</v>
      </c>
      <c r="F258" s="100"/>
      <c r="I258" s="101"/>
    </row>
    <row r="259" spans="1:9">
      <c r="A259" t="str">
        <f>'2020'!E267</f>
        <v>静岡県</v>
      </c>
      <c r="B259" s="112" t="str">
        <f>'2020'!G267</f>
        <v>下田市</v>
      </c>
      <c r="C259" s="112">
        <f>'2020'!H267</f>
        <v>0</v>
      </c>
      <c r="F259" s="100"/>
      <c r="I259" s="101"/>
    </row>
    <row r="260" spans="1:9" hidden="1">
      <c r="A260" t="str">
        <f>'2020'!E268</f>
        <v>静岡県</v>
      </c>
      <c r="B260" s="112" t="str">
        <f>'2020'!G268</f>
        <v>下田市</v>
      </c>
      <c r="C260" s="112" t="str">
        <f>'2020'!H268</f>
        <v>下田町</v>
      </c>
      <c r="D260" t="s">
        <v>819</v>
      </c>
      <c r="F260" s="100" t="s">
        <v>183</v>
      </c>
      <c r="I260" s="101"/>
    </row>
    <row r="261" spans="1:9" hidden="1">
      <c r="A261" t="str">
        <f>'2020'!E269</f>
        <v>静岡県</v>
      </c>
      <c r="B261" s="112" t="str">
        <f>'2020'!G269</f>
        <v>下田市</v>
      </c>
      <c r="C261" s="112" t="str">
        <f>'2020'!H269</f>
        <v>稲梓村</v>
      </c>
      <c r="F261" s="100"/>
      <c r="I261" s="101"/>
    </row>
    <row r="262" spans="1:9" hidden="1">
      <c r="A262" t="str">
        <f>'2020'!E270</f>
        <v>静岡県</v>
      </c>
      <c r="B262" s="112" t="str">
        <f>'2020'!G270</f>
        <v>下田市</v>
      </c>
      <c r="C262" s="112" t="str">
        <f>'2020'!H270</f>
        <v>稲生沢村</v>
      </c>
      <c r="F262" s="100"/>
      <c r="I262" s="101"/>
    </row>
    <row r="263" spans="1:9" hidden="1">
      <c r="A263" t="str">
        <f>'2020'!E271</f>
        <v>静岡県</v>
      </c>
      <c r="B263" s="112" t="str">
        <f>'2020'!G271</f>
        <v>下田市</v>
      </c>
      <c r="C263" s="112" t="str">
        <f>'2020'!H271</f>
        <v>白浜村</v>
      </c>
      <c r="F263" s="100"/>
      <c r="I263" s="101"/>
    </row>
    <row r="264" spans="1:9" hidden="1">
      <c r="A264" t="str">
        <f>'2020'!E272</f>
        <v>静岡県</v>
      </c>
      <c r="B264" s="112" t="str">
        <f>'2020'!G272</f>
        <v>下田市</v>
      </c>
      <c r="C264" s="112" t="str">
        <f>'2020'!H272</f>
        <v>浜崎村</v>
      </c>
      <c r="D264" t="s">
        <v>819</v>
      </c>
      <c r="F264" s="100" t="s">
        <v>183</v>
      </c>
      <c r="I264" s="101"/>
    </row>
    <row r="265" spans="1:9" hidden="1">
      <c r="A265" t="str">
        <f>'2020'!E273</f>
        <v>静岡県</v>
      </c>
      <c r="B265" s="112" t="str">
        <f>'2020'!G273</f>
        <v>下田市</v>
      </c>
      <c r="C265" s="112" t="str">
        <f>'2020'!H273</f>
        <v>朝日村</v>
      </c>
      <c r="F265" s="100"/>
      <c r="I265" s="101"/>
    </row>
    <row r="266" spans="1:9">
      <c r="A266" t="str">
        <f>'2020'!E274</f>
        <v>静岡県</v>
      </c>
      <c r="B266" s="112" t="str">
        <f>'2020'!G274</f>
        <v>裾野市</v>
      </c>
      <c r="C266" s="112">
        <f>'2020'!H274</f>
        <v>0</v>
      </c>
      <c r="D266">
        <v>16</v>
      </c>
      <c r="F266" s="100">
        <v>36</v>
      </c>
      <c r="H266">
        <f t="shared" ref="H266:H271" si="12">IF(D266="x",,IF(F266="x",,F266-D266))</f>
        <v>20</v>
      </c>
      <c r="I266" s="101">
        <f t="shared" ref="I266:I322" si="13">H266/F266*100</f>
        <v>55.555555555555557</v>
      </c>
    </row>
    <row r="267" spans="1:9" hidden="1">
      <c r="A267" t="str">
        <f>'2020'!E275</f>
        <v>静岡県</v>
      </c>
      <c r="B267" s="112" t="str">
        <f>'2020'!G275</f>
        <v>裾野市</v>
      </c>
      <c r="C267" s="112" t="str">
        <f>'2020'!H275</f>
        <v>小泉村</v>
      </c>
      <c r="D267">
        <v>2</v>
      </c>
      <c r="F267" s="100">
        <v>6</v>
      </c>
      <c r="H267">
        <f t="shared" si="12"/>
        <v>4</v>
      </c>
      <c r="I267" s="101">
        <f t="shared" si="13"/>
        <v>66.666666666666657</v>
      </c>
    </row>
    <row r="268" spans="1:9" hidden="1">
      <c r="A268" t="str">
        <f>'2020'!E276</f>
        <v>静岡県</v>
      </c>
      <c r="B268" s="112" t="str">
        <f>'2020'!G276</f>
        <v>裾野市</v>
      </c>
      <c r="C268" s="112" t="str">
        <f>'2020'!H276</f>
        <v>泉村</v>
      </c>
      <c r="D268">
        <v>3</v>
      </c>
      <c r="F268" s="100">
        <v>6</v>
      </c>
      <c r="H268">
        <f t="shared" si="12"/>
        <v>3</v>
      </c>
      <c r="I268" s="101">
        <f t="shared" si="13"/>
        <v>50</v>
      </c>
    </row>
    <row r="269" spans="1:9" hidden="1">
      <c r="A269" t="str">
        <f>'2020'!E277</f>
        <v>静岡県</v>
      </c>
      <c r="B269" s="112" t="str">
        <f>'2020'!G277</f>
        <v>裾野市</v>
      </c>
      <c r="C269" s="112" t="str">
        <f>'2020'!H277</f>
        <v>富岡村</v>
      </c>
      <c r="D269">
        <v>8</v>
      </c>
      <c r="F269" s="100">
        <v>11</v>
      </c>
      <c r="H269">
        <f t="shared" si="12"/>
        <v>3</v>
      </c>
      <c r="I269" s="101">
        <f t="shared" si="13"/>
        <v>27.27272727272727</v>
      </c>
    </row>
    <row r="270" spans="1:9" hidden="1">
      <c r="A270" t="str">
        <f>'2020'!E278</f>
        <v>静岡県</v>
      </c>
      <c r="B270" s="112" t="str">
        <f>'2020'!G278</f>
        <v>裾野市</v>
      </c>
      <c r="C270" s="112" t="str">
        <f>'2020'!H278</f>
        <v>深良村</v>
      </c>
      <c r="D270">
        <v>2</v>
      </c>
      <c r="F270" s="100">
        <v>8</v>
      </c>
      <c r="H270">
        <f t="shared" si="12"/>
        <v>6</v>
      </c>
      <c r="I270" s="101">
        <f t="shared" si="13"/>
        <v>75</v>
      </c>
    </row>
    <row r="271" spans="1:9" hidden="1">
      <c r="A271" t="str">
        <f>'2020'!E279</f>
        <v>静岡県</v>
      </c>
      <c r="B271" s="112" t="str">
        <f>'2020'!G279</f>
        <v>裾野市</v>
      </c>
      <c r="C271" s="112" t="str">
        <f>'2020'!H279</f>
        <v>須山村</v>
      </c>
      <c r="D271">
        <v>1</v>
      </c>
      <c r="F271" s="100">
        <v>5</v>
      </c>
      <c r="H271">
        <f t="shared" si="12"/>
        <v>4</v>
      </c>
      <c r="I271" s="101">
        <f t="shared" si="13"/>
        <v>80</v>
      </c>
    </row>
    <row r="272" spans="1:9">
      <c r="A272" t="str">
        <f>'2020'!E280</f>
        <v>静岡県</v>
      </c>
      <c r="B272" s="112" t="str">
        <f>'2020'!G280</f>
        <v>湖西市</v>
      </c>
      <c r="C272" s="112">
        <f>'2020'!H280</f>
        <v>0</v>
      </c>
      <c r="F272" s="100"/>
      <c r="I272" s="101"/>
    </row>
    <row r="273" spans="1:9" hidden="1">
      <c r="A273" t="str">
        <f>'2020'!E281</f>
        <v>静岡県</v>
      </c>
      <c r="B273" s="112" t="str">
        <f>'2020'!G281</f>
        <v>湖西市</v>
      </c>
      <c r="C273" s="112" t="str">
        <f>'2020'!H281</f>
        <v>鷲津町</v>
      </c>
      <c r="F273" s="100"/>
      <c r="I273" s="101"/>
    </row>
    <row r="274" spans="1:9" hidden="1">
      <c r="A274" t="str">
        <f>'2020'!E282</f>
        <v>静岡県</v>
      </c>
      <c r="B274" s="112" t="str">
        <f>'2020'!G282</f>
        <v>湖西市</v>
      </c>
      <c r="C274" s="112" t="str">
        <f>'2020'!H282</f>
        <v>白須賀町</v>
      </c>
      <c r="F274" s="100"/>
      <c r="I274" s="101"/>
    </row>
    <row r="275" spans="1:9" hidden="1">
      <c r="A275" t="str">
        <f>'2020'!E283</f>
        <v>静岡県</v>
      </c>
      <c r="B275" s="112" t="str">
        <f>'2020'!G283</f>
        <v>湖西市</v>
      </c>
      <c r="C275" s="112" t="str">
        <f>'2020'!H283</f>
        <v>新所村</v>
      </c>
      <c r="F275" s="100"/>
      <c r="I275" s="101"/>
    </row>
    <row r="276" spans="1:9" hidden="1">
      <c r="A276" t="str">
        <f>'2020'!E284</f>
        <v>静岡県</v>
      </c>
      <c r="B276" s="112" t="str">
        <f>'2020'!G284</f>
        <v>湖西市</v>
      </c>
      <c r="C276" s="112" t="str">
        <f>'2020'!H284</f>
        <v>入出村</v>
      </c>
      <c r="F276" s="100"/>
      <c r="I276" s="101"/>
    </row>
    <row r="277" spans="1:9" hidden="1">
      <c r="A277" t="str">
        <f>'2020'!E285</f>
        <v>静岡県</v>
      </c>
      <c r="B277" s="112" t="str">
        <f>'2020'!G285</f>
        <v>湖西市</v>
      </c>
      <c r="C277" s="112" t="str">
        <f>'2020'!H285</f>
        <v>知波田村</v>
      </c>
      <c r="F277" s="100"/>
      <c r="I277" s="101"/>
    </row>
    <row r="278" spans="1:9" hidden="1">
      <c r="A278" t="str">
        <f>'2020'!E286</f>
        <v>静岡県</v>
      </c>
      <c r="B278" s="112" t="str">
        <f>'2020'!G286</f>
        <v>湖西市</v>
      </c>
      <c r="C278" s="112" t="str">
        <f>'2020'!H286</f>
        <v>新居町</v>
      </c>
      <c r="F278" s="100"/>
      <c r="I278" s="101"/>
    </row>
    <row r="279" spans="1:9">
      <c r="A279" t="str">
        <f>'2020'!E287</f>
        <v>静岡県</v>
      </c>
      <c r="B279" s="112" t="str">
        <f>'2020'!G287</f>
        <v>伊豆市</v>
      </c>
      <c r="C279" s="112">
        <f>'2020'!H287</f>
        <v>0</v>
      </c>
      <c r="D279">
        <v>15</v>
      </c>
      <c r="F279" s="100">
        <v>42</v>
      </c>
      <c r="H279">
        <f>IF(D279="x",,IF(F279="x",,F279-D279))</f>
        <v>27</v>
      </c>
      <c r="I279" s="101">
        <f t="shared" si="13"/>
        <v>64.285714285714292</v>
      </c>
    </row>
    <row r="280" spans="1:9" hidden="1">
      <c r="A280" t="str">
        <f>'2020'!E288</f>
        <v>静岡県</v>
      </c>
      <c r="B280" s="112" t="str">
        <f>'2020'!G288</f>
        <v>伊豆市</v>
      </c>
      <c r="C280" s="112" t="str">
        <f>'2020'!H288</f>
        <v>修善寺町</v>
      </c>
      <c r="D280">
        <v>2</v>
      </c>
      <c r="F280" s="100">
        <v>2</v>
      </c>
      <c r="H280">
        <f>IF(D280="x",,IF(F280="x",,F280-D280))</f>
        <v>0</v>
      </c>
      <c r="I280" s="101">
        <f t="shared" si="13"/>
        <v>0</v>
      </c>
    </row>
    <row r="281" spans="1:9" hidden="1">
      <c r="A281" t="str">
        <f>'2020'!E289</f>
        <v>静岡県</v>
      </c>
      <c r="B281" s="112" t="str">
        <f>'2020'!G289</f>
        <v>伊豆市</v>
      </c>
      <c r="C281" s="112" t="str">
        <f>'2020'!H289</f>
        <v>下狩野村</v>
      </c>
      <c r="D281">
        <v>6</v>
      </c>
      <c r="F281" s="100">
        <v>13</v>
      </c>
      <c r="H281">
        <f>IF(D281="x",,IF(F281="x",,F281-D281))</f>
        <v>7</v>
      </c>
      <c r="I281" s="101">
        <f t="shared" si="13"/>
        <v>53.846153846153847</v>
      </c>
    </row>
    <row r="282" spans="1:9" hidden="1">
      <c r="A282" t="str">
        <f>'2020'!E290</f>
        <v>静岡県</v>
      </c>
      <c r="B282" s="112" t="str">
        <f>'2020'!G290</f>
        <v>伊豆市</v>
      </c>
      <c r="C282" s="112" t="str">
        <f>'2020'!H290</f>
        <v>北狩野村２－１</v>
      </c>
      <c r="F282" s="100">
        <v>2</v>
      </c>
      <c r="H282">
        <v>2</v>
      </c>
      <c r="I282" s="101">
        <f t="shared" si="13"/>
        <v>100</v>
      </c>
    </row>
    <row r="283" spans="1:9" hidden="1">
      <c r="A283" t="str">
        <f>'2020'!E291</f>
        <v>静岡県</v>
      </c>
      <c r="B283" s="112" t="str">
        <f>'2020'!G291</f>
        <v>伊豆市</v>
      </c>
      <c r="C283" s="112" t="str">
        <f>'2020'!H291</f>
        <v>土肥町</v>
      </c>
      <c r="F283" s="100"/>
      <c r="I283" s="101"/>
    </row>
    <row r="284" spans="1:9" hidden="1">
      <c r="A284" t="str">
        <f>'2020'!E292</f>
        <v>静岡県</v>
      </c>
      <c r="B284" s="112" t="str">
        <f>'2020'!G292</f>
        <v>伊豆市</v>
      </c>
      <c r="C284" s="112" t="str">
        <f>'2020'!H292</f>
        <v>西豆村</v>
      </c>
      <c r="F284" s="100"/>
      <c r="I284" s="101"/>
    </row>
    <row r="285" spans="1:9" hidden="1">
      <c r="A285" t="str">
        <f>'2020'!E293</f>
        <v>静岡県</v>
      </c>
      <c r="B285" s="112" t="str">
        <f>'2020'!G293</f>
        <v>伊豆市</v>
      </c>
      <c r="C285" s="112" t="str">
        <f>'2020'!H293</f>
        <v>中狩野村</v>
      </c>
      <c r="D285">
        <v>2</v>
      </c>
      <c r="F285" s="100">
        <v>5</v>
      </c>
      <c r="H285">
        <f>IF(D285="x",,IF(F285="x",,F285-D285))</f>
        <v>3</v>
      </c>
      <c r="I285" s="101">
        <f t="shared" si="13"/>
        <v>60</v>
      </c>
    </row>
    <row r="286" spans="1:9" hidden="1">
      <c r="A286" t="str">
        <f>'2020'!E294</f>
        <v>静岡県</v>
      </c>
      <c r="B286" s="112" t="str">
        <f>'2020'!G294</f>
        <v>伊豆市</v>
      </c>
      <c r="C286" s="112" t="str">
        <f>'2020'!H294</f>
        <v>上狩野村</v>
      </c>
      <c r="F286" s="100">
        <v>4</v>
      </c>
      <c r="H286">
        <v>4</v>
      </c>
      <c r="I286" s="101">
        <f t="shared" si="13"/>
        <v>100</v>
      </c>
    </row>
    <row r="287" spans="1:9" hidden="1">
      <c r="A287" t="str">
        <f>'2020'!E295</f>
        <v>静岡県</v>
      </c>
      <c r="B287" s="112" t="str">
        <f>'2020'!G295</f>
        <v>伊豆市</v>
      </c>
      <c r="C287" s="112" t="str">
        <f>'2020'!H295</f>
        <v>上大見村</v>
      </c>
      <c r="D287">
        <v>2</v>
      </c>
      <c r="F287" s="100">
        <v>4</v>
      </c>
      <c r="H287">
        <f t="shared" ref="H287:H308" si="14">IF(D287="x",,IF(F287="x",,F287-D287))</f>
        <v>2</v>
      </c>
      <c r="I287" s="101">
        <f t="shared" si="13"/>
        <v>50</v>
      </c>
    </row>
    <row r="288" spans="1:9" hidden="1">
      <c r="A288" t="str">
        <f>'2020'!E296</f>
        <v>静岡県</v>
      </c>
      <c r="B288" s="112" t="str">
        <f>'2020'!G296</f>
        <v>伊豆市</v>
      </c>
      <c r="C288" s="112" t="str">
        <f>'2020'!H296</f>
        <v>中大見村</v>
      </c>
      <c r="D288">
        <v>2</v>
      </c>
      <c r="F288" s="100">
        <v>10</v>
      </c>
      <c r="H288">
        <f t="shared" si="14"/>
        <v>8</v>
      </c>
      <c r="I288" s="101">
        <f t="shared" si="13"/>
        <v>80</v>
      </c>
    </row>
    <row r="289" spans="1:9" hidden="1">
      <c r="A289" t="str">
        <f>'2020'!E297</f>
        <v>静岡県</v>
      </c>
      <c r="B289" s="112" t="str">
        <f>'2020'!G297</f>
        <v>伊豆市</v>
      </c>
      <c r="C289" s="112" t="str">
        <f>'2020'!H297</f>
        <v>下大見村</v>
      </c>
      <c r="D289">
        <v>1</v>
      </c>
      <c r="F289" s="100">
        <v>2</v>
      </c>
      <c r="H289">
        <f t="shared" si="14"/>
        <v>1</v>
      </c>
      <c r="I289" s="101">
        <f t="shared" si="13"/>
        <v>50</v>
      </c>
    </row>
    <row r="290" spans="1:9">
      <c r="A290" t="str">
        <f>'2020'!E298</f>
        <v>静岡県</v>
      </c>
      <c r="B290" s="112" t="str">
        <f>'2020'!G298</f>
        <v>御前崎市</v>
      </c>
      <c r="C290" s="112">
        <f>'2020'!H298</f>
        <v>0</v>
      </c>
      <c r="D290">
        <v>156</v>
      </c>
      <c r="F290" s="100">
        <v>476</v>
      </c>
      <c r="H290">
        <f t="shared" si="14"/>
        <v>320</v>
      </c>
      <c r="I290" s="101">
        <f t="shared" si="13"/>
        <v>67.226890756302524</v>
      </c>
    </row>
    <row r="291" spans="1:9" hidden="1">
      <c r="A291" t="str">
        <f>'2020'!E299</f>
        <v>静岡県</v>
      </c>
      <c r="B291" s="112" t="str">
        <f>'2020'!G299</f>
        <v>御前崎市</v>
      </c>
      <c r="C291" s="112" t="str">
        <f>'2020'!H299</f>
        <v>御前崎村</v>
      </c>
      <c r="D291">
        <v>6</v>
      </c>
      <c r="F291" s="100">
        <v>17</v>
      </c>
      <c r="H291">
        <f t="shared" si="14"/>
        <v>11</v>
      </c>
      <c r="I291" s="101">
        <f t="shared" si="13"/>
        <v>64.705882352941174</v>
      </c>
    </row>
    <row r="292" spans="1:9" hidden="1">
      <c r="A292" t="str">
        <f>'2020'!E300</f>
        <v>静岡県</v>
      </c>
      <c r="B292" s="112" t="str">
        <f>'2020'!G300</f>
        <v>御前崎市</v>
      </c>
      <c r="C292" s="112" t="str">
        <f>'2020'!H300</f>
        <v>白羽村</v>
      </c>
      <c r="D292">
        <v>28</v>
      </c>
      <c r="F292" s="100">
        <v>82</v>
      </c>
      <c r="H292">
        <f t="shared" si="14"/>
        <v>54</v>
      </c>
      <c r="I292" s="101">
        <f t="shared" si="13"/>
        <v>65.853658536585371</v>
      </c>
    </row>
    <row r="293" spans="1:9" hidden="1">
      <c r="A293" t="str">
        <f>'2020'!E301</f>
        <v>静岡県</v>
      </c>
      <c r="B293" s="112" t="str">
        <f>'2020'!G301</f>
        <v>御前崎市</v>
      </c>
      <c r="C293" s="112" t="str">
        <f>'2020'!H301</f>
        <v>池新田町</v>
      </c>
      <c r="D293">
        <v>1</v>
      </c>
      <c r="F293" s="100">
        <v>16</v>
      </c>
      <c r="H293">
        <f t="shared" si="14"/>
        <v>15</v>
      </c>
      <c r="I293" s="101">
        <f t="shared" si="13"/>
        <v>93.75</v>
      </c>
    </row>
    <row r="294" spans="1:9" hidden="1">
      <c r="A294" t="str">
        <f>'2020'!E302</f>
        <v>静岡県</v>
      </c>
      <c r="B294" s="112" t="str">
        <f>'2020'!G302</f>
        <v>御前崎市</v>
      </c>
      <c r="C294" s="112" t="str">
        <f>'2020'!H302</f>
        <v>佐倉村</v>
      </c>
      <c r="D294">
        <v>1</v>
      </c>
      <c r="F294" s="100">
        <v>19</v>
      </c>
      <c r="H294">
        <f t="shared" si="14"/>
        <v>18</v>
      </c>
      <c r="I294" s="101">
        <f t="shared" si="13"/>
        <v>94.73684210526315</v>
      </c>
    </row>
    <row r="295" spans="1:9" hidden="1">
      <c r="A295" t="str">
        <f>'2020'!E303</f>
        <v>静岡県</v>
      </c>
      <c r="B295" s="112" t="str">
        <f>'2020'!G303</f>
        <v>御前崎市</v>
      </c>
      <c r="C295" s="112" t="str">
        <f>'2020'!H303</f>
        <v>比木村</v>
      </c>
      <c r="D295">
        <v>42</v>
      </c>
      <c r="F295" s="100">
        <v>112</v>
      </c>
      <c r="H295">
        <f t="shared" si="14"/>
        <v>70</v>
      </c>
      <c r="I295" s="101">
        <f t="shared" si="13"/>
        <v>62.5</v>
      </c>
    </row>
    <row r="296" spans="1:9" hidden="1">
      <c r="A296" t="str">
        <f>'2020'!E304</f>
        <v>静岡県</v>
      </c>
      <c r="B296" s="112" t="str">
        <f>'2020'!G304</f>
        <v>御前崎市</v>
      </c>
      <c r="C296" s="112" t="str">
        <f>'2020'!H304</f>
        <v>朝比奈村</v>
      </c>
      <c r="D296">
        <v>54</v>
      </c>
      <c r="F296" s="100">
        <v>144</v>
      </c>
      <c r="H296">
        <f t="shared" si="14"/>
        <v>90</v>
      </c>
      <c r="I296" s="101">
        <f t="shared" si="13"/>
        <v>62.5</v>
      </c>
    </row>
    <row r="297" spans="1:9" hidden="1">
      <c r="A297" t="str">
        <f>'2020'!E305</f>
        <v>静岡県</v>
      </c>
      <c r="B297" s="112" t="str">
        <f>'2020'!G305</f>
        <v>御前崎市</v>
      </c>
      <c r="C297" s="112" t="str">
        <f>'2020'!H305</f>
        <v>新野村</v>
      </c>
      <c r="D297">
        <v>24</v>
      </c>
      <c r="F297" s="100">
        <v>86</v>
      </c>
      <c r="H297">
        <f t="shared" si="14"/>
        <v>62</v>
      </c>
      <c r="I297" s="101">
        <f t="shared" si="13"/>
        <v>72.093023255813947</v>
      </c>
    </row>
    <row r="298" spans="1:9">
      <c r="A298" t="str">
        <f>'2020'!E306</f>
        <v>静岡県</v>
      </c>
      <c r="B298" s="112" t="str">
        <f>'2020'!G306</f>
        <v>菊川市</v>
      </c>
      <c r="C298" s="112">
        <f>'2020'!H306</f>
        <v>0</v>
      </c>
      <c r="D298">
        <v>561</v>
      </c>
      <c r="F298" s="100">
        <v>1291</v>
      </c>
      <c r="H298">
        <f t="shared" si="14"/>
        <v>730</v>
      </c>
      <c r="I298" s="101">
        <f t="shared" si="13"/>
        <v>56.545313710302089</v>
      </c>
    </row>
    <row r="299" spans="1:9" hidden="1">
      <c r="A299" t="str">
        <f>'2020'!E307</f>
        <v>静岡県</v>
      </c>
      <c r="B299" s="112" t="str">
        <f>'2020'!G307</f>
        <v>菊川市</v>
      </c>
      <c r="C299" s="112" t="str">
        <f>'2020'!H307</f>
        <v>堀之内町</v>
      </c>
      <c r="D299">
        <v>54</v>
      </c>
      <c r="F299" s="100">
        <v>107</v>
      </c>
      <c r="H299">
        <f t="shared" si="14"/>
        <v>53</v>
      </c>
      <c r="I299" s="101">
        <f t="shared" si="13"/>
        <v>49.532710280373834</v>
      </c>
    </row>
    <row r="300" spans="1:9" hidden="1">
      <c r="A300" t="str">
        <f>'2020'!E308</f>
        <v>静岡県</v>
      </c>
      <c r="B300" s="112" t="str">
        <f>'2020'!G308</f>
        <v>菊川市</v>
      </c>
      <c r="C300" s="112" t="str">
        <f>'2020'!H308</f>
        <v>六郷村</v>
      </c>
      <c r="D300">
        <v>126</v>
      </c>
      <c r="F300" s="100">
        <v>203</v>
      </c>
      <c r="H300">
        <f t="shared" si="14"/>
        <v>77</v>
      </c>
      <c r="I300" s="101">
        <f t="shared" si="13"/>
        <v>37.931034482758619</v>
      </c>
    </row>
    <row r="301" spans="1:9" hidden="1">
      <c r="A301" t="str">
        <f>'2020'!E309</f>
        <v>静岡県</v>
      </c>
      <c r="B301" s="112" t="str">
        <f>'2020'!G309</f>
        <v>菊川市</v>
      </c>
      <c r="C301" s="112" t="str">
        <f>'2020'!H309</f>
        <v>加茂村</v>
      </c>
      <c r="D301">
        <v>7</v>
      </c>
      <c r="F301" s="100">
        <v>39</v>
      </c>
      <c r="H301">
        <f t="shared" si="14"/>
        <v>32</v>
      </c>
      <c r="I301" s="101">
        <f t="shared" si="13"/>
        <v>82.051282051282044</v>
      </c>
    </row>
    <row r="302" spans="1:9" hidden="1">
      <c r="A302" t="str">
        <f>'2020'!E310</f>
        <v>静岡県</v>
      </c>
      <c r="B302" s="112" t="str">
        <f>'2020'!G310</f>
        <v>菊川市</v>
      </c>
      <c r="C302" s="112" t="str">
        <f>'2020'!H310</f>
        <v>内田村</v>
      </c>
      <c r="D302">
        <v>62</v>
      </c>
      <c r="F302" s="100">
        <v>157</v>
      </c>
      <c r="H302">
        <f t="shared" si="14"/>
        <v>95</v>
      </c>
      <c r="I302" s="101">
        <f t="shared" si="13"/>
        <v>60.509554140127385</v>
      </c>
    </row>
    <row r="303" spans="1:9" hidden="1">
      <c r="A303" t="str">
        <f>'2020'!E311</f>
        <v>静岡県</v>
      </c>
      <c r="B303" s="112" t="str">
        <f>'2020'!G311</f>
        <v>菊川市</v>
      </c>
      <c r="C303" s="112" t="str">
        <f>'2020'!H311</f>
        <v>横地村</v>
      </c>
      <c r="D303">
        <v>27</v>
      </c>
      <c r="F303" s="100">
        <v>86</v>
      </c>
      <c r="H303">
        <f t="shared" si="14"/>
        <v>59</v>
      </c>
      <c r="I303" s="101">
        <f t="shared" si="13"/>
        <v>68.604651162790702</v>
      </c>
    </row>
    <row r="304" spans="1:9" hidden="1">
      <c r="A304" t="str">
        <f>'2020'!E312</f>
        <v>静岡県</v>
      </c>
      <c r="B304" s="112" t="str">
        <f>'2020'!G312</f>
        <v>菊川市</v>
      </c>
      <c r="C304" s="112" t="str">
        <f>'2020'!H312</f>
        <v>河城村</v>
      </c>
      <c r="D304">
        <v>157</v>
      </c>
      <c r="F304" s="100">
        <v>326</v>
      </c>
      <c r="H304">
        <f t="shared" si="14"/>
        <v>169</v>
      </c>
      <c r="I304" s="101">
        <f t="shared" si="13"/>
        <v>51.840490797546011</v>
      </c>
    </row>
    <row r="305" spans="1:9" hidden="1">
      <c r="A305" t="str">
        <f>'2020'!E313</f>
        <v>静岡県</v>
      </c>
      <c r="B305" s="112" t="str">
        <f>'2020'!G313</f>
        <v>菊川市</v>
      </c>
      <c r="C305" s="112" t="str">
        <f>'2020'!H313</f>
        <v>小笠村２－２</v>
      </c>
      <c r="D305">
        <v>31</v>
      </c>
      <c r="F305" s="100">
        <v>49</v>
      </c>
      <c r="H305">
        <f t="shared" si="14"/>
        <v>18</v>
      </c>
      <c r="I305" s="101">
        <f t="shared" si="13"/>
        <v>36.734693877551024</v>
      </c>
    </row>
    <row r="306" spans="1:9" hidden="1">
      <c r="A306" t="str">
        <f>'2020'!E314</f>
        <v>静岡県</v>
      </c>
      <c r="B306" s="112" t="str">
        <f>'2020'!G314</f>
        <v>菊川市</v>
      </c>
      <c r="C306" s="112" t="str">
        <f>'2020'!H314</f>
        <v>小笠村２－１</v>
      </c>
      <c r="D306">
        <v>79</v>
      </c>
      <c r="F306" s="100">
        <v>209</v>
      </c>
      <c r="H306">
        <f t="shared" si="14"/>
        <v>130</v>
      </c>
      <c r="I306" s="101">
        <f t="shared" si="13"/>
        <v>62.200956937799049</v>
      </c>
    </row>
    <row r="307" spans="1:9" hidden="1">
      <c r="A307" t="str">
        <f>'2020'!E315</f>
        <v>静岡県</v>
      </c>
      <c r="B307" s="112" t="str">
        <f>'2020'!G315</f>
        <v>菊川市</v>
      </c>
      <c r="C307" s="112" t="str">
        <f>'2020'!H315</f>
        <v>南山村</v>
      </c>
      <c r="D307">
        <v>15</v>
      </c>
      <c r="F307" s="100">
        <v>82</v>
      </c>
      <c r="H307">
        <f t="shared" si="14"/>
        <v>67</v>
      </c>
      <c r="I307" s="101">
        <f t="shared" si="13"/>
        <v>81.707317073170728</v>
      </c>
    </row>
    <row r="308" spans="1:9" hidden="1">
      <c r="A308" t="str">
        <f>'2020'!E316</f>
        <v>静岡県</v>
      </c>
      <c r="B308" s="112" t="str">
        <f>'2020'!G316</f>
        <v>菊川市</v>
      </c>
      <c r="C308" s="112" t="str">
        <f>'2020'!H316</f>
        <v>平田村</v>
      </c>
      <c r="D308">
        <v>3</v>
      </c>
      <c r="F308" s="100">
        <v>31</v>
      </c>
      <c r="H308">
        <f t="shared" si="14"/>
        <v>28</v>
      </c>
      <c r="I308" s="101">
        <f t="shared" si="13"/>
        <v>90.322580645161281</v>
      </c>
    </row>
    <row r="309" spans="1:9" hidden="1">
      <c r="A309" t="str">
        <f>'2020'!E317</f>
        <v>静岡県</v>
      </c>
      <c r="B309" s="112" t="str">
        <f>'2020'!G317</f>
        <v>菊川市</v>
      </c>
      <c r="C309" s="112" t="str">
        <f>'2020'!H317</f>
        <v>中村３－３</v>
      </c>
      <c r="F309" s="100">
        <v>2</v>
      </c>
      <c r="H309">
        <v>2</v>
      </c>
      <c r="I309" s="101">
        <f t="shared" si="13"/>
        <v>100</v>
      </c>
    </row>
    <row r="310" spans="1:9">
      <c r="A310" t="str">
        <f>'2020'!E318</f>
        <v>静岡県</v>
      </c>
      <c r="B310" s="112" t="str">
        <f>'2020'!G318</f>
        <v>伊豆の国市</v>
      </c>
      <c r="C310" s="112">
        <f>'2020'!H318</f>
        <v>0</v>
      </c>
      <c r="D310">
        <v>8</v>
      </c>
      <c r="F310" s="100">
        <v>12</v>
      </c>
      <c r="H310">
        <f>IF(D310="x",,IF(F310="x",,F310-D310))</f>
        <v>4</v>
      </c>
      <c r="I310" s="101">
        <f t="shared" si="13"/>
        <v>33.333333333333329</v>
      </c>
    </row>
    <row r="311" spans="1:9" hidden="1">
      <c r="A311" t="str">
        <f>'2020'!E319</f>
        <v>静岡県</v>
      </c>
      <c r="B311" s="112" t="str">
        <f>'2020'!G319</f>
        <v>伊豆の国市</v>
      </c>
      <c r="C311" s="112" t="str">
        <f>'2020'!H319</f>
        <v>伊豆長岡町</v>
      </c>
      <c r="F311" s="100">
        <v>1</v>
      </c>
      <c r="H311">
        <v>1</v>
      </c>
      <c r="I311" s="101">
        <f t="shared" si="13"/>
        <v>100</v>
      </c>
    </row>
    <row r="312" spans="1:9" hidden="1">
      <c r="A312" t="str">
        <f>'2020'!E320</f>
        <v>静岡県</v>
      </c>
      <c r="B312" s="112" t="str">
        <f>'2020'!G320</f>
        <v>伊豆の国市</v>
      </c>
      <c r="C312" s="112" t="str">
        <f>'2020'!H320</f>
        <v>江間村</v>
      </c>
      <c r="F312" s="100"/>
      <c r="I312" s="101"/>
    </row>
    <row r="313" spans="1:9" hidden="1">
      <c r="A313" t="str">
        <f>'2020'!E321</f>
        <v>静岡県</v>
      </c>
      <c r="B313" s="112" t="str">
        <f>'2020'!G321</f>
        <v>伊豆の国市</v>
      </c>
      <c r="C313" s="112" t="str">
        <f>'2020'!H321</f>
        <v>韮山町</v>
      </c>
      <c r="D313">
        <v>2</v>
      </c>
      <c r="F313" s="100">
        <v>3</v>
      </c>
      <c r="H313">
        <f t="shared" ref="H313:H324" si="15">IF(D313="x",,IF(F313="x",,F313-D313))</f>
        <v>1</v>
      </c>
      <c r="I313" s="101">
        <f t="shared" si="13"/>
        <v>33.333333333333329</v>
      </c>
    </row>
    <row r="314" spans="1:9" hidden="1">
      <c r="A314" t="str">
        <f>'2020'!E322</f>
        <v>静岡県</v>
      </c>
      <c r="B314" s="112" t="str">
        <f>'2020'!G322</f>
        <v>伊豆の国市</v>
      </c>
      <c r="C314" s="112" t="str">
        <f>'2020'!H322</f>
        <v>大仁町</v>
      </c>
      <c r="D314">
        <v>2</v>
      </c>
      <c r="F314" s="100">
        <v>3</v>
      </c>
      <c r="H314">
        <f t="shared" si="15"/>
        <v>1</v>
      </c>
      <c r="I314" s="101">
        <f t="shared" si="13"/>
        <v>33.333333333333329</v>
      </c>
    </row>
    <row r="315" spans="1:9" hidden="1">
      <c r="A315" t="str">
        <f>'2020'!E323</f>
        <v>静岡県</v>
      </c>
      <c r="B315" s="112" t="str">
        <f>'2020'!G323</f>
        <v>伊豆の国市</v>
      </c>
      <c r="C315" s="112" t="str">
        <f>'2020'!H323</f>
        <v>北狩野村２－２</v>
      </c>
      <c r="D315">
        <v>4</v>
      </c>
      <c r="F315" s="100">
        <v>5</v>
      </c>
      <c r="H315">
        <f t="shared" si="15"/>
        <v>1</v>
      </c>
      <c r="I315" s="101">
        <f t="shared" si="13"/>
        <v>20</v>
      </c>
    </row>
    <row r="316" spans="1:9">
      <c r="A316" t="str">
        <f>'2020'!E324</f>
        <v>静岡県</v>
      </c>
      <c r="B316" s="112" t="str">
        <f>'2020'!G324</f>
        <v>牧之原市</v>
      </c>
      <c r="C316" s="112">
        <f>'2020'!H324</f>
        <v>0</v>
      </c>
      <c r="D316">
        <v>738</v>
      </c>
      <c r="F316" s="102">
        <v>1697</v>
      </c>
      <c r="H316">
        <f t="shared" si="15"/>
        <v>959</v>
      </c>
      <c r="I316" s="101">
        <f t="shared" si="13"/>
        <v>56.511490866234524</v>
      </c>
    </row>
    <row r="317" spans="1:9" hidden="1">
      <c r="A317" t="str">
        <f>'2020'!E325</f>
        <v>静岡県</v>
      </c>
      <c r="B317" s="112" t="str">
        <f>'2020'!G325</f>
        <v>牧之原市</v>
      </c>
      <c r="C317" s="112" t="str">
        <f>'2020'!H325</f>
        <v>相良町</v>
      </c>
      <c r="D317">
        <v>92</v>
      </c>
      <c r="F317" s="100">
        <v>258</v>
      </c>
      <c r="H317">
        <f t="shared" si="15"/>
        <v>166</v>
      </c>
      <c r="I317" s="101">
        <f t="shared" si="13"/>
        <v>64.341085271317837</v>
      </c>
    </row>
    <row r="318" spans="1:9" hidden="1">
      <c r="A318" t="str">
        <f>'2020'!E326</f>
        <v>静岡県</v>
      </c>
      <c r="B318" s="112" t="str">
        <f>'2020'!G326</f>
        <v>牧之原市</v>
      </c>
      <c r="C318" s="112" t="str">
        <f>'2020'!H326</f>
        <v>地頭方村</v>
      </c>
      <c r="D318">
        <v>28</v>
      </c>
      <c r="F318" s="100">
        <v>121</v>
      </c>
      <c r="H318">
        <f t="shared" si="15"/>
        <v>93</v>
      </c>
      <c r="I318" s="101">
        <f t="shared" si="13"/>
        <v>76.859504132231407</v>
      </c>
    </row>
    <row r="319" spans="1:9" hidden="1">
      <c r="A319" t="str">
        <f>'2020'!E327</f>
        <v>静岡県</v>
      </c>
      <c r="B319" s="112" t="str">
        <f>'2020'!G327</f>
        <v>牧之原市</v>
      </c>
      <c r="C319" s="112" t="str">
        <f>'2020'!H327</f>
        <v>菅山村</v>
      </c>
      <c r="D319">
        <v>45</v>
      </c>
      <c r="F319" s="100">
        <v>130</v>
      </c>
      <c r="H319">
        <f t="shared" si="15"/>
        <v>85</v>
      </c>
      <c r="I319" s="101">
        <f t="shared" si="13"/>
        <v>65.384615384615387</v>
      </c>
    </row>
    <row r="320" spans="1:9" hidden="1">
      <c r="A320" t="str">
        <f>'2020'!E328</f>
        <v>静岡県</v>
      </c>
      <c r="B320" s="112" t="str">
        <f>'2020'!G328</f>
        <v>牧之原市</v>
      </c>
      <c r="C320" s="112" t="str">
        <f>'2020'!H328</f>
        <v>萩間村２－１</v>
      </c>
      <c r="D320">
        <v>177</v>
      </c>
      <c r="F320" s="100">
        <v>401</v>
      </c>
      <c r="H320">
        <f t="shared" si="15"/>
        <v>224</v>
      </c>
      <c r="I320" s="101">
        <f t="shared" si="13"/>
        <v>55.86034912718204</v>
      </c>
    </row>
    <row r="321" spans="1:9" hidden="1">
      <c r="A321" t="str">
        <f>'2020'!E329</f>
        <v>静岡県</v>
      </c>
      <c r="B321" s="112" t="str">
        <f>'2020'!G329</f>
        <v>牧之原市</v>
      </c>
      <c r="C321" s="112" t="str">
        <f>'2020'!H329</f>
        <v>川崎町</v>
      </c>
      <c r="D321">
        <v>88</v>
      </c>
      <c r="F321" s="100">
        <v>231</v>
      </c>
      <c r="H321">
        <f t="shared" si="15"/>
        <v>143</v>
      </c>
      <c r="I321" s="101">
        <f t="shared" si="13"/>
        <v>61.904761904761905</v>
      </c>
    </row>
    <row r="322" spans="1:9" hidden="1">
      <c r="A322" t="str">
        <f>'2020'!E330</f>
        <v>静岡県</v>
      </c>
      <c r="B322" s="112" t="str">
        <f>'2020'!G330</f>
        <v>牧之原市</v>
      </c>
      <c r="C322" s="112" t="str">
        <f>'2020'!H330</f>
        <v>勝間田村２－１</v>
      </c>
      <c r="D322">
        <v>179</v>
      </c>
      <c r="F322" s="100">
        <v>335</v>
      </c>
      <c r="H322">
        <f t="shared" si="15"/>
        <v>156</v>
      </c>
      <c r="I322" s="101">
        <f t="shared" si="13"/>
        <v>46.567164179104473</v>
      </c>
    </row>
    <row r="323" spans="1:9" hidden="1">
      <c r="A323" t="str">
        <f>'2020'!E331</f>
        <v>静岡県</v>
      </c>
      <c r="B323" s="112" t="str">
        <f>'2020'!G331</f>
        <v>牧之原市</v>
      </c>
      <c r="C323" s="112" t="str">
        <f>'2020'!H331</f>
        <v>坂部村</v>
      </c>
      <c r="D323">
        <v>114</v>
      </c>
      <c r="F323" s="100">
        <v>192</v>
      </c>
      <c r="H323">
        <f t="shared" si="15"/>
        <v>78</v>
      </c>
      <c r="I323" s="101">
        <f t="shared" ref="I323:I367" si="16">H323/F323*100</f>
        <v>40.625</v>
      </c>
    </row>
    <row r="324" spans="1:9" hidden="1">
      <c r="A324" t="str">
        <f>'2020'!E332</f>
        <v>静岡県</v>
      </c>
      <c r="B324" s="112" t="str">
        <f>'2020'!G332</f>
        <v>牧之原市</v>
      </c>
      <c r="C324" s="112" t="str">
        <f>'2020'!H332</f>
        <v>萩間村２－２</v>
      </c>
      <c r="D324">
        <v>15</v>
      </c>
      <c r="F324" s="100">
        <v>29</v>
      </c>
      <c r="H324">
        <f t="shared" si="15"/>
        <v>14</v>
      </c>
      <c r="I324" s="101">
        <f t="shared" si="16"/>
        <v>48.275862068965516</v>
      </c>
    </row>
    <row r="325" spans="1:9">
      <c r="A325" t="str">
        <f>'2020'!E333</f>
        <v>静岡県</v>
      </c>
      <c r="B325" s="112" t="str">
        <f>'2020'!G333</f>
        <v>東伊豆町</v>
      </c>
      <c r="C325" s="112">
        <f>'2020'!H333</f>
        <v>0</v>
      </c>
      <c r="F325" s="100">
        <v>1</v>
      </c>
      <c r="H325">
        <v>1</v>
      </c>
      <c r="I325" s="101">
        <f t="shared" si="16"/>
        <v>100</v>
      </c>
    </row>
    <row r="326" spans="1:9" hidden="1">
      <c r="A326" t="str">
        <f>'2020'!E334</f>
        <v>静岡県</v>
      </c>
      <c r="B326" s="112" t="str">
        <f>'2020'!G334</f>
        <v>東伊豆町</v>
      </c>
      <c r="C326" s="112" t="str">
        <f>'2020'!H334</f>
        <v>稲取町</v>
      </c>
      <c r="F326" s="100"/>
      <c r="I326" s="101"/>
    </row>
    <row r="327" spans="1:9" hidden="1">
      <c r="A327" t="str">
        <f>'2020'!E335</f>
        <v>静岡県</v>
      </c>
      <c r="B327" s="112" t="str">
        <f>'2020'!G335</f>
        <v>東伊豆町</v>
      </c>
      <c r="C327" s="112" t="str">
        <f>'2020'!H335</f>
        <v>城東村</v>
      </c>
      <c r="F327" s="100">
        <v>1</v>
      </c>
      <c r="H327">
        <v>1</v>
      </c>
      <c r="I327" s="101">
        <f t="shared" si="16"/>
        <v>100</v>
      </c>
    </row>
    <row r="328" spans="1:9">
      <c r="A328" t="str">
        <f>'2020'!E336</f>
        <v>静岡県</v>
      </c>
      <c r="B328" s="112" t="str">
        <f>'2020'!G336</f>
        <v>河津町</v>
      </c>
      <c r="C328" s="112">
        <f>'2020'!H336</f>
        <v>0</v>
      </c>
      <c r="F328" s="100">
        <v>2</v>
      </c>
      <c r="H328">
        <v>2</v>
      </c>
      <c r="I328" s="101">
        <f t="shared" si="16"/>
        <v>100</v>
      </c>
    </row>
    <row r="329" spans="1:9" hidden="1">
      <c r="A329" t="str">
        <f>'2020'!E337</f>
        <v>静岡県</v>
      </c>
      <c r="B329" s="112" t="str">
        <f>'2020'!G337</f>
        <v>河津町</v>
      </c>
      <c r="C329" s="112" t="str">
        <f>'2020'!H337</f>
        <v>上河津村</v>
      </c>
      <c r="F329" s="100">
        <v>1</v>
      </c>
      <c r="H329">
        <v>1</v>
      </c>
      <c r="I329" s="101">
        <f t="shared" si="16"/>
        <v>100</v>
      </c>
    </row>
    <row r="330" spans="1:9" hidden="1">
      <c r="A330" t="str">
        <f>'2020'!E338</f>
        <v>静岡県</v>
      </c>
      <c r="B330" s="112" t="str">
        <f>'2020'!G338</f>
        <v>河津町</v>
      </c>
      <c r="C330" s="112" t="str">
        <f>'2020'!H338</f>
        <v>下河津村</v>
      </c>
      <c r="F330" s="100">
        <v>1</v>
      </c>
      <c r="H330">
        <v>1</v>
      </c>
      <c r="I330" s="101">
        <f t="shared" si="16"/>
        <v>100</v>
      </c>
    </row>
    <row r="331" spans="1:9">
      <c r="A331" t="str">
        <f>'2020'!E339</f>
        <v>静岡県</v>
      </c>
      <c r="B331" s="112" t="str">
        <f>'2020'!G339</f>
        <v>南伊豆町</v>
      </c>
      <c r="C331" s="112">
        <f>'2020'!H339</f>
        <v>0</v>
      </c>
      <c r="F331" s="100"/>
      <c r="I331" s="101"/>
    </row>
    <row r="332" spans="1:9" hidden="1">
      <c r="A332" t="str">
        <f>'2020'!E340</f>
        <v>静岡県</v>
      </c>
      <c r="B332" s="112" t="str">
        <f>'2020'!G340</f>
        <v>南伊豆町</v>
      </c>
      <c r="C332" s="112" t="str">
        <f>'2020'!H340</f>
        <v>竹麻村</v>
      </c>
      <c r="F332" s="100"/>
      <c r="I332" s="101"/>
    </row>
    <row r="333" spans="1:9" hidden="1">
      <c r="A333" t="str">
        <f>'2020'!E341</f>
        <v>静岡県</v>
      </c>
      <c r="B333" s="112" t="str">
        <f>'2020'!G341</f>
        <v>南伊豆町</v>
      </c>
      <c r="C333" s="112" t="str">
        <f>'2020'!H341</f>
        <v>南中村</v>
      </c>
      <c r="F333" s="100"/>
      <c r="I333" s="101"/>
    </row>
    <row r="334" spans="1:9" hidden="1">
      <c r="A334" t="str">
        <f>'2020'!E342</f>
        <v>静岡県</v>
      </c>
      <c r="B334" s="112" t="str">
        <f>'2020'!G342</f>
        <v>南伊豆町</v>
      </c>
      <c r="C334" s="112" t="str">
        <f>'2020'!H342</f>
        <v>南崎村</v>
      </c>
      <c r="F334" s="100"/>
      <c r="I334" s="101"/>
    </row>
    <row r="335" spans="1:9" hidden="1">
      <c r="A335" t="str">
        <f>'2020'!E343</f>
        <v>静岡県</v>
      </c>
      <c r="B335" s="112" t="str">
        <f>'2020'!G343</f>
        <v>南伊豆町</v>
      </c>
      <c r="C335" s="112" t="str">
        <f>'2020'!H343</f>
        <v>南上村</v>
      </c>
      <c r="F335" s="100"/>
      <c r="I335" s="101"/>
    </row>
    <row r="336" spans="1:9" hidden="1">
      <c r="A336" t="str">
        <f>'2020'!E344</f>
        <v>静岡県</v>
      </c>
      <c r="B336" s="112" t="str">
        <f>'2020'!G344</f>
        <v>南伊豆町</v>
      </c>
      <c r="C336" s="112" t="str">
        <f>'2020'!H344</f>
        <v>三坂村</v>
      </c>
      <c r="F336" s="100"/>
      <c r="I336" s="101"/>
    </row>
    <row r="337" spans="1:9" hidden="1">
      <c r="A337" t="str">
        <f>'2020'!E345</f>
        <v>静岡県</v>
      </c>
      <c r="B337" s="112" t="str">
        <f>'2020'!G345</f>
        <v>南伊豆町</v>
      </c>
      <c r="C337" s="112" t="str">
        <f>'2020'!H345</f>
        <v>三浜村</v>
      </c>
      <c r="F337" s="100"/>
      <c r="I337" s="101"/>
    </row>
    <row r="338" spans="1:9">
      <c r="A338" t="str">
        <f>'2020'!E346</f>
        <v>静岡県</v>
      </c>
      <c r="B338" s="112" t="str">
        <f>'2020'!G346</f>
        <v>松崎町</v>
      </c>
      <c r="C338" s="112">
        <f>'2020'!H346</f>
        <v>0</v>
      </c>
      <c r="F338" s="100">
        <v>1</v>
      </c>
      <c r="H338">
        <v>1</v>
      </c>
      <c r="I338" s="101">
        <f t="shared" si="16"/>
        <v>100</v>
      </c>
    </row>
    <row r="339" spans="1:9" hidden="1">
      <c r="A339" t="str">
        <f>'2020'!E347</f>
        <v>静岡県</v>
      </c>
      <c r="B339" s="112" t="str">
        <f>'2020'!G347</f>
        <v>松崎町</v>
      </c>
      <c r="C339" s="112" t="str">
        <f>'2020'!H347</f>
        <v>松崎町</v>
      </c>
      <c r="F339" s="100">
        <v>1</v>
      </c>
      <c r="H339">
        <v>1</v>
      </c>
      <c r="I339" s="101">
        <f t="shared" si="16"/>
        <v>100</v>
      </c>
    </row>
    <row r="340" spans="1:9" hidden="1">
      <c r="A340" t="str">
        <f>'2020'!E348</f>
        <v>静岡県</v>
      </c>
      <c r="B340" s="112" t="str">
        <f>'2020'!G348</f>
        <v>松崎町</v>
      </c>
      <c r="C340" s="112" t="str">
        <f>'2020'!H348</f>
        <v>岩科村</v>
      </c>
      <c r="F340" s="100"/>
      <c r="I340" s="101"/>
    </row>
    <row r="341" spans="1:9" hidden="1">
      <c r="A341" t="str">
        <f>'2020'!E349</f>
        <v>静岡県</v>
      </c>
      <c r="B341" s="112" t="str">
        <f>'2020'!G349</f>
        <v>松崎町</v>
      </c>
      <c r="C341" s="112" t="str">
        <f>'2020'!H349</f>
        <v>中川村</v>
      </c>
      <c r="F341" s="100"/>
      <c r="I341" s="101"/>
    </row>
    <row r="342" spans="1:9">
      <c r="A342" t="str">
        <f>'2020'!E350</f>
        <v>静岡県</v>
      </c>
      <c r="B342" s="112" t="str">
        <f>'2020'!G350</f>
        <v>西伊豆町</v>
      </c>
      <c r="C342" s="112">
        <f>'2020'!H350</f>
        <v>0</v>
      </c>
      <c r="F342" s="100"/>
      <c r="I342" s="101"/>
    </row>
    <row r="343" spans="1:9" hidden="1">
      <c r="A343" t="str">
        <f>'2020'!E351</f>
        <v>静岡県</v>
      </c>
      <c r="B343" s="112" t="str">
        <f>'2020'!G351</f>
        <v>西伊豆町</v>
      </c>
      <c r="C343" s="112" t="str">
        <f>'2020'!H351</f>
        <v>仁科村</v>
      </c>
      <c r="F343" s="100"/>
      <c r="I343" s="101"/>
    </row>
    <row r="344" spans="1:9" hidden="1">
      <c r="A344" t="str">
        <f>'2020'!E352</f>
        <v>静岡県</v>
      </c>
      <c r="B344" s="112" t="str">
        <f>'2020'!G352</f>
        <v>西伊豆町</v>
      </c>
      <c r="C344" s="112" t="str">
        <f>'2020'!H352</f>
        <v>田子村</v>
      </c>
      <c r="D344" t="s">
        <v>819</v>
      </c>
      <c r="F344" s="100"/>
      <c r="I344" s="101"/>
    </row>
    <row r="345" spans="1:9" hidden="1">
      <c r="A345" t="str">
        <f>'2020'!E353</f>
        <v>静岡県</v>
      </c>
      <c r="B345" s="112" t="str">
        <f>'2020'!G353</f>
        <v>西伊豆町</v>
      </c>
      <c r="C345" s="112" t="str">
        <f>'2020'!H353</f>
        <v>安良里村</v>
      </c>
      <c r="D345" t="s">
        <v>819</v>
      </c>
      <c r="F345" s="100"/>
      <c r="I345" s="101"/>
    </row>
    <row r="346" spans="1:9" hidden="1">
      <c r="A346" t="str">
        <f>'2020'!E354</f>
        <v>静岡県</v>
      </c>
      <c r="B346" s="112" t="str">
        <f>'2020'!G354</f>
        <v>西伊豆町</v>
      </c>
      <c r="C346" s="112" t="str">
        <f>'2020'!H354</f>
        <v>宇久須村</v>
      </c>
      <c r="F346" s="100"/>
      <c r="I346" s="101"/>
    </row>
    <row r="347" spans="1:9">
      <c r="A347" t="str">
        <f>'2020'!E355</f>
        <v>静岡県</v>
      </c>
      <c r="B347" s="112" t="str">
        <f>'2020'!G355</f>
        <v>函南町</v>
      </c>
      <c r="C347" s="112">
        <f>'2020'!H355</f>
        <v>0</v>
      </c>
      <c r="D347">
        <v>3</v>
      </c>
      <c r="F347" s="100">
        <v>5</v>
      </c>
      <c r="H347">
        <f>IF(D347="x",,IF(F347="x",,F347-D347))</f>
        <v>2</v>
      </c>
      <c r="I347" s="101">
        <f t="shared" si="16"/>
        <v>40</v>
      </c>
    </row>
    <row r="348" spans="1:9">
      <c r="A348" t="str">
        <f>'2020'!E356</f>
        <v>静岡県</v>
      </c>
      <c r="B348" s="112" t="str">
        <f>'2020'!G356</f>
        <v>清水町</v>
      </c>
      <c r="C348" s="112">
        <f>'2020'!H356</f>
        <v>0</v>
      </c>
      <c r="F348" s="100"/>
      <c r="I348" s="101"/>
    </row>
    <row r="349" spans="1:9">
      <c r="A349" t="str">
        <f>'2020'!E357</f>
        <v>静岡県</v>
      </c>
      <c r="B349" s="112" t="str">
        <f>'2020'!G357</f>
        <v>長泉町</v>
      </c>
      <c r="C349" s="112">
        <f>'2020'!H357</f>
        <v>0</v>
      </c>
      <c r="D349">
        <v>4</v>
      </c>
      <c r="F349" s="100">
        <v>4</v>
      </c>
      <c r="H349">
        <f t="shared" ref="H349:H367" si="17">IF(D349="x",,IF(F349="x",,F349-D349))</f>
        <v>0</v>
      </c>
      <c r="I349" s="101">
        <f t="shared" si="16"/>
        <v>0</v>
      </c>
    </row>
    <row r="350" spans="1:9">
      <c r="A350" t="str">
        <f>'2020'!E358</f>
        <v>静岡県</v>
      </c>
      <c r="B350" s="112" t="str">
        <f>'2020'!G358</f>
        <v>小山町</v>
      </c>
      <c r="C350" s="112">
        <f>'2020'!H358</f>
        <v>0</v>
      </c>
      <c r="D350">
        <v>34</v>
      </c>
      <c r="F350" s="100">
        <v>50</v>
      </c>
      <c r="H350">
        <f t="shared" si="17"/>
        <v>16</v>
      </c>
      <c r="I350" s="101">
        <f t="shared" si="16"/>
        <v>32</v>
      </c>
    </row>
    <row r="351" spans="1:9" hidden="1">
      <c r="A351" t="str">
        <f>'2020'!E359</f>
        <v>静岡県</v>
      </c>
      <c r="B351" s="112" t="str">
        <f>'2020'!G359</f>
        <v>小山町</v>
      </c>
      <c r="C351" s="112" t="str">
        <f>'2020'!H359</f>
        <v>小山町</v>
      </c>
      <c r="D351">
        <v>7</v>
      </c>
      <c r="F351" s="100">
        <v>19</v>
      </c>
      <c r="H351">
        <f t="shared" si="17"/>
        <v>12</v>
      </c>
      <c r="I351" s="101">
        <f t="shared" si="16"/>
        <v>63.157894736842103</v>
      </c>
    </row>
    <row r="352" spans="1:9" hidden="1">
      <c r="A352" t="str">
        <f>'2020'!E360</f>
        <v>静岡県</v>
      </c>
      <c r="B352" s="112" t="str">
        <f>'2020'!G360</f>
        <v>小山町</v>
      </c>
      <c r="C352" s="112" t="str">
        <f>'2020'!H360</f>
        <v>足柄村</v>
      </c>
      <c r="D352" t="s">
        <v>819</v>
      </c>
      <c r="F352" s="100" t="s">
        <v>183</v>
      </c>
      <c r="H352">
        <f t="shared" si="17"/>
        <v>0</v>
      </c>
      <c r="I352" s="101"/>
    </row>
    <row r="353" spans="1:9" hidden="1">
      <c r="A353" t="str">
        <f>'2020'!E361</f>
        <v>静岡県</v>
      </c>
      <c r="B353" s="112" t="str">
        <f>'2020'!G361</f>
        <v>小山町</v>
      </c>
      <c r="C353" s="112" t="str">
        <f>'2020'!H361</f>
        <v>須走村</v>
      </c>
      <c r="D353" t="s">
        <v>819</v>
      </c>
      <c r="F353" s="100" t="s">
        <v>183</v>
      </c>
      <c r="H353">
        <f t="shared" si="17"/>
        <v>0</v>
      </c>
      <c r="I353" s="101"/>
    </row>
    <row r="354" spans="1:9" hidden="1">
      <c r="A354" t="str">
        <f>'2020'!E362</f>
        <v>静岡県</v>
      </c>
      <c r="B354" s="112" t="str">
        <f>'2020'!G362</f>
        <v>小山町</v>
      </c>
      <c r="C354" s="112" t="str">
        <f>'2020'!H362</f>
        <v>北郷村２－１</v>
      </c>
      <c r="D354">
        <v>24</v>
      </c>
      <c r="F354" s="100">
        <v>21</v>
      </c>
      <c r="H354">
        <f t="shared" si="17"/>
        <v>-3</v>
      </c>
      <c r="I354" s="101">
        <f t="shared" si="16"/>
        <v>-14.285714285714285</v>
      </c>
    </row>
    <row r="355" spans="1:9">
      <c r="A355" t="str">
        <f>'2020'!E363</f>
        <v>静岡県</v>
      </c>
      <c r="B355" s="112" t="str">
        <f>'2020'!G363</f>
        <v>吉田町</v>
      </c>
      <c r="C355" s="112">
        <f>'2020'!H363</f>
        <v>0</v>
      </c>
      <c r="D355">
        <v>29</v>
      </c>
      <c r="F355" s="100">
        <v>89</v>
      </c>
      <c r="H355">
        <f t="shared" si="17"/>
        <v>60</v>
      </c>
      <c r="I355" s="101">
        <f t="shared" si="16"/>
        <v>67.415730337078656</v>
      </c>
    </row>
    <row r="356" spans="1:9">
      <c r="A356" t="str">
        <f>'2020'!E364</f>
        <v>静岡県</v>
      </c>
      <c r="B356" s="112" t="str">
        <f>'2020'!G364</f>
        <v>川根本町</v>
      </c>
      <c r="C356" s="112">
        <f>'2020'!H364</f>
        <v>0</v>
      </c>
      <c r="D356">
        <v>275</v>
      </c>
      <c r="F356" s="100">
        <v>543</v>
      </c>
      <c r="H356">
        <f t="shared" si="17"/>
        <v>268</v>
      </c>
      <c r="I356" s="101">
        <f t="shared" si="16"/>
        <v>49.355432780847146</v>
      </c>
    </row>
    <row r="357" spans="1:9" hidden="1">
      <c r="A357" t="str">
        <f>'2020'!E365</f>
        <v>静岡県</v>
      </c>
      <c r="B357" s="112" t="str">
        <f>'2020'!G365</f>
        <v>川根本町</v>
      </c>
      <c r="C357" s="112" t="str">
        <f>'2020'!H365</f>
        <v>中川根村</v>
      </c>
      <c r="D357">
        <v>166</v>
      </c>
      <c r="F357" s="100">
        <v>305</v>
      </c>
      <c r="H357">
        <f t="shared" si="17"/>
        <v>139</v>
      </c>
      <c r="I357" s="101">
        <f t="shared" si="16"/>
        <v>45.57377049180328</v>
      </c>
    </row>
    <row r="358" spans="1:9" hidden="1">
      <c r="A358" t="str">
        <f>'2020'!E366</f>
        <v>静岡県</v>
      </c>
      <c r="B358" s="112" t="str">
        <f>'2020'!G366</f>
        <v>川根本町</v>
      </c>
      <c r="C358" s="112" t="str">
        <f>'2020'!H366</f>
        <v>徳山村</v>
      </c>
      <c r="D358">
        <v>53</v>
      </c>
      <c r="F358" s="100">
        <v>104</v>
      </c>
      <c r="H358">
        <f t="shared" si="17"/>
        <v>51</v>
      </c>
      <c r="I358" s="101">
        <f t="shared" si="16"/>
        <v>49.038461538461533</v>
      </c>
    </row>
    <row r="359" spans="1:9" hidden="1">
      <c r="A359" t="str">
        <f>'2020'!E367</f>
        <v>静岡県</v>
      </c>
      <c r="B359" s="112" t="str">
        <f>'2020'!G367</f>
        <v>川根本町</v>
      </c>
      <c r="C359" s="112" t="str">
        <f>'2020'!H367</f>
        <v>上川根村</v>
      </c>
      <c r="D359">
        <v>28</v>
      </c>
      <c r="F359" s="100">
        <v>62</v>
      </c>
      <c r="H359">
        <f t="shared" si="17"/>
        <v>34</v>
      </c>
      <c r="I359" s="101">
        <f t="shared" si="16"/>
        <v>54.838709677419352</v>
      </c>
    </row>
    <row r="360" spans="1:9" hidden="1">
      <c r="A360" t="str">
        <f>'2020'!E368</f>
        <v>静岡県</v>
      </c>
      <c r="B360" s="112" t="str">
        <f>'2020'!G368</f>
        <v>川根本町</v>
      </c>
      <c r="C360" s="112" t="str">
        <f>'2020'!H368</f>
        <v>東川根村</v>
      </c>
      <c r="D360">
        <v>28</v>
      </c>
      <c r="F360" s="100">
        <v>72</v>
      </c>
      <c r="H360">
        <f t="shared" si="17"/>
        <v>44</v>
      </c>
      <c r="I360" s="101">
        <f t="shared" si="16"/>
        <v>61.111111111111114</v>
      </c>
    </row>
    <row r="361" spans="1:9">
      <c r="A361" t="str">
        <f>'2020'!E369</f>
        <v>静岡県</v>
      </c>
      <c r="B361" s="112" t="str">
        <f>'2020'!G369</f>
        <v>森町</v>
      </c>
      <c r="C361" s="112">
        <f>'2020'!H369</f>
        <v>0</v>
      </c>
      <c r="D361">
        <v>90</v>
      </c>
      <c r="F361" s="100">
        <v>298</v>
      </c>
      <c r="H361">
        <f t="shared" si="17"/>
        <v>208</v>
      </c>
      <c r="I361" s="101">
        <f t="shared" si="16"/>
        <v>69.798657718120808</v>
      </c>
    </row>
    <row r="362" spans="1:9" hidden="1">
      <c r="A362" t="str">
        <f>'2020'!E370</f>
        <v>静岡県</v>
      </c>
      <c r="B362" s="112" t="str">
        <f>'2020'!G370</f>
        <v>森町</v>
      </c>
      <c r="C362" s="112" t="str">
        <f>'2020'!H370</f>
        <v>森町</v>
      </c>
      <c r="D362">
        <v>15</v>
      </c>
      <c r="F362" s="100">
        <v>35</v>
      </c>
      <c r="H362">
        <f t="shared" si="17"/>
        <v>20</v>
      </c>
      <c r="I362" s="101">
        <f t="shared" si="16"/>
        <v>57.142857142857139</v>
      </c>
    </row>
    <row r="363" spans="1:9" hidden="1">
      <c r="A363" t="str">
        <f>'2020'!E371</f>
        <v>静岡県</v>
      </c>
      <c r="B363" s="112" t="str">
        <f>'2020'!G371</f>
        <v>森町</v>
      </c>
      <c r="C363" s="112" t="str">
        <f>'2020'!H371</f>
        <v>飯田村</v>
      </c>
      <c r="D363">
        <v>6</v>
      </c>
      <c r="F363" s="100">
        <v>40</v>
      </c>
      <c r="H363">
        <f t="shared" si="17"/>
        <v>34</v>
      </c>
      <c r="I363" s="101">
        <f t="shared" si="16"/>
        <v>85</v>
      </c>
    </row>
    <row r="364" spans="1:9" hidden="1">
      <c r="A364" t="str">
        <f>'2020'!E372</f>
        <v>静岡県</v>
      </c>
      <c r="B364" s="112" t="str">
        <f>'2020'!G372</f>
        <v>森町</v>
      </c>
      <c r="C364" s="112" t="str">
        <f>'2020'!H372</f>
        <v>園田村</v>
      </c>
      <c r="D364">
        <v>12</v>
      </c>
      <c r="F364" s="100">
        <v>53</v>
      </c>
      <c r="H364">
        <f t="shared" si="17"/>
        <v>41</v>
      </c>
      <c r="I364" s="101">
        <f t="shared" si="16"/>
        <v>77.358490566037744</v>
      </c>
    </row>
    <row r="365" spans="1:9" hidden="1">
      <c r="A365" t="str">
        <f>'2020'!E373</f>
        <v>静岡県</v>
      </c>
      <c r="B365" s="112" t="str">
        <f>'2020'!G373</f>
        <v>森町</v>
      </c>
      <c r="C365" s="112" t="str">
        <f>'2020'!H373</f>
        <v>一宮村</v>
      </c>
      <c r="D365">
        <v>9</v>
      </c>
      <c r="F365" s="100">
        <v>47</v>
      </c>
      <c r="H365">
        <f t="shared" si="17"/>
        <v>38</v>
      </c>
      <c r="I365" s="101">
        <f t="shared" si="16"/>
        <v>80.851063829787222</v>
      </c>
    </row>
    <row r="366" spans="1:9" hidden="1">
      <c r="A366" t="str">
        <f>'2020'!E374</f>
        <v>静岡県</v>
      </c>
      <c r="B366" s="112" t="str">
        <f>'2020'!G374</f>
        <v>森町</v>
      </c>
      <c r="C366" s="112" t="str">
        <f>'2020'!H374</f>
        <v>天方村</v>
      </c>
      <c r="D366">
        <v>20</v>
      </c>
      <c r="F366" s="100">
        <v>56</v>
      </c>
      <c r="H366">
        <f t="shared" si="17"/>
        <v>36</v>
      </c>
      <c r="I366" s="101">
        <f t="shared" si="16"/>
        <v>64.285714285714292</v>
      </c>
    </row>
    <row r="367" spans="1:9" hidden="1">
      <c r="A367" t="str">
        <f>'2020'!E375</f>
        <v>静岡県</v>
      </c>
      <c r="B367" s="112" t="str">
        <f>'2020'!G375</f>
        <v>森町</v>
      </c>
      <c r="C367" s="112" t="str">
        <f>'2020'!H375</f>
        <v>三倉村</v>
      </c>
      <c r="D367">
        <v>28</v>
      </c>
      <c r="F367" s="100">
        <v>67</v>
      </c>
      <c r="H367">
        <f t="shared" si="17"/>
        <v>39</v>
      </c>
      <c r="I367" s="101">
        <f t="shared" si="16"/>
        <v>58.208955223880601</v>
      </c>
    </row>
    <row r="368" spans="1:9" hidden="1">
      <c r="A368" t="str">
        <f>'2020'!E376</f>
        <v>静岡県</v>
      </c>
      <c r="B368" s="112" t="str">
        <f>'2020'!G376</f>
        <v>森町</v>
      </c>
      <c r="C368" s="112" t="str">
        <f>'2020'!H376</f>
        <v>原泉村２－２</v>
      </c>
      <c r="F368" s="100"/>
    </row>
    <row r="372" spans="1:10" ht="15.75">
      <c r="A372" s="104" t="s">
        <v>897</v>
      </c>
      <c r="B372" s="113" t="s">
        <v>898</v>
      </c>
      <c r="C372" s="113" t="s">
        <v>894</v>
      </c>
      <c r="D372" s="106"/>
      <c r="E372" s="106"/>
      <c r="F372" s="105" t="s">
        <v>899</v>
      </c>
      <c r="G372" s="105" t="s">
        <v>900</v>
      </c>
      <c r="H372" s="106"/>
      <c r="I372" s="106"/>
      <c r="J372" s="105" t="s">
        <v>893</v>
      </c>
    </row>
    <row r="373" spans="1:10" ht="15.75">
      <c r="A373" s="104">
        <v>1</v>
      </c>
      <c r="B373" s="114" t="s">
        <v>11</v>
      </c>
      <c r="C373" s="114">
        <f>F3</f>
        <v>2222</v>
      </c>
      <c r="F373" s="107">
        <f>H3</f>
        <v>1371</v>
      </c>
      <c r="G373" s="107">
        <f>I3</f>
        <v>61.701170117011706</v>
      </c>
      <c r="J373" s="103">
        <f>D3</f>
        <v>851</v>
      </c>
    </row>
    <row r="374" spans="1:10" ht="15.75">
      <c r="A374" s="104">
        <v>2</v>
      </c>
      <c r="B374" s="114" t="s">
        <v>259</v>
      </c>
      <c r="C374" s="114">
        <f>F132</f>
        <v>1854</v>
      </c>
      <c r="F374" s="103">
        <f>H132</f>
        <v>895</v>
      </c>
      <c r="G374" s="103">
        <f>I132</f>
        <v>48.2740021574973</v>
      </c>
      <c r="J374" s="103">
        <f>D132</f>
        <v>959</v>
      </c>
    </row>
    <row r="375" spans="1:10" ht="15.75">
      <c r="A375" s="104">
        <v>3</v>
      </c>
      <c r="B375" s="114" t="s">
        <v>795</v>
      </c>
      <c r="C375" s="114">
        <f>F316</f>
        <v>1697</v>
      </c>
      <c r="F375" s="103">
        <f>H316</f>
        <v>959</v>
      </c>
      <c r="G375" s="103">
        <f>I316</f>
        <v>56.511490866234524</v>
      </c>
      <c r="J375" s="103">
        <f>D316</f>
        <v>738</v>
      </c>
    </row>
    <row r="376" spans="1:10" ht="15.75">
      <c r="A376" s="104">
        <v>4</v>
      </c>
      <c r="B376" s="114" t="s">
        <v>389</v>
      </c>
      <c r="C376" s="114">
        <f>F199</f>
        <v>1415</v>
      </c>
      <c r="F376" s="107">
        <f>H199</f>
        <v>879</v>
      </c>
      <c r="G376" s="107">
        <f>I199</f>
        <v>62.120141342756185</v>
      </c>
      <c r="J376" s="103">
        <f>D199</f>
        <v>536</v>
      </c>
    </row>
    <row r="377" spans="1:10" ht="15.75">
      <c r="A377" s="104">
        <v>5</v>
      </c>
      <c r="B377" s="114" t="s">
        <v>582</v>
      </c>
      <c r="C377" s="114">
        <f>F298</f>
        <v>1291</v>
      </c>
      <c r="F377" s="103">
        <f>H298</f>
        <v>730</v>
      </c>
      <c r="G377" s="103">
        <f>I298</f>
        <v>56.545313710302089</v>
      </c>
      <c r="J377" s="103">
        <f>D298</f>
        <v>561</v>
      </c>
    </row>
    <row r="378" spans="1:10" ht="15.75">
      <c r="A378" s="104">
        <v>6</v>
      </c>
      <c r="B378" s="114" t="s">
        <v>441</v>
      </c>
      <c r="C378" s="114">
        <f>F226</f>
        <v>856</v>
      </c>
      <c r="F378" s="107">
        <f>H226</f>
        <v>629</v>
      </c>
      <c r="G378" s="107">
        <f>I226</f>
        <v>73.481308411214954</v>
      </c>
      <c r="J378" s="103">
        <f>D226</f>
        <v>227</v>
      </c>
    </row>
    <row r="379" spans="1:10" ht="15.75">
      <c r="A379" s="104">
        <v>7</v>
      </c>
      <c r="B379" s="114" t="s">
        <v>68</v>
      </c>
      <c r="C379" s="114">
        <f>F31</f>
        <v>812</v>
      </c>
      <c r="F379" s="103">
        <f>H31</f>
        <v>466</v>
      </c>
      <c r="G379" s="103">
        <f>I31</f>
        <v>57.389162561576356</v>
      </c>
      <c r="J379" s="103">
        <f>D31</f>
        <v>346</v>
      </c>
    </row>
    <row r="380" spans="1:10" ht="15.75">
      <c r="A380" s="104">
        <v>8</v>
      </c>
      <c r="B380" s="114" t="s">
        <v>290</v>
      </c>
      <c r="C380" s="114">
        <f>F148</f>
        <v>698</v>
      </c>
      <c r="F380" s="103">
        <f>H148</f>
        <v>382</v>
      </c>
      <c r="G380" s="103">
        <f>I148</f>
        <v>54.727793696275072</v>
      </c>
      <c r="J380" s="103">
        <f>D148</f>
        <v>316</v>
      </c>
    </row>
    <row r="381" spans="1:10" ht="15.75">
      <c r="A381" s="104">
        <v>9</v>
      </c>
      <c r="B381" s="114" t="s">
        <v>798</v>
      </c>
      <c r="C381" s="114">
        <f>F356</f>
        <v>543</v>
      </c>
      <c r="F381" s="103">
        <f>H356</f>
        <v>268</v>
      </c>
      <c r="G381" s="103">
        <f>I356</f>
        <v>49.355432780847146</v>
      </c>
      <c r="J381" s="103">
        <f>D356</f>
        <v>275</v>
      </c>
    </row>
    <row r="382" spans="1:10" ht="15.75">
      <c r="A382" s="104">
        <v>10</v>
      </c>
      <c r="B382" s="114" t="s">
        <v>318</v>
      </c>
      <c r="C382" s="114">
        <f>F162</f>
        <v>496</v>
      </c>
      <c r="F382" s="107">
        <f>H162</f>
        <v>299</v>
      </c>
      <c r="G382" s="107">
        <f>I162</f>
        <v>60.282258064516128</v>
      </c>
      <c r="J382" s="103">
        <f>D162</f>
        <v>197</v>
      </c>
    </row>
    <row r="383" spans="1:10">
      <c r="F383" s="100"/>
    </row>
    <row r="384" spans="1:10">
      <c r="F384" s="100"/>
    </row>
    <row r="385" spans="6:6">
      <c r="F385" s="100"/>
    </row>
    <row r="386" spans="6:6">
      <c r="F386" s="100"/>
    </row>
    <row r="387" spans="6:6">
      <c r="F387" s="100"/>
    </row>
    <row r="388" spans="6:6">
      <c r="F388" s="100"/>
    </row>
    <row r="389" spans="6:6">
      <c r="F389" s="100"/>
    </row>
    <row r="390" spans="6:6">
      <c r="F390" s="100"/>
    </row>
    <row r="391" spans="6:6">
      <c r="F391" s="100"/>
    </row>
    <row r="392" spans="6:6">
      <c r="F392" s="100"/>
    </row>
    <row r="393" spans="6:6">
      <c r="F393" s="100"/>
    </row>
    <row r="394" spans="6:6">
      <c r="F394" s="100"/>
    </row>
    <row r="395" spans="6:6">
      <c r="F395" s="100"/>
    </row>
    <row r="396" spans="6:6">
      <c r="F396" s="100"/>
    </row>
    <row r="397" spans="6:6">
      <c r="F397" s="100"/>
    </row>
    <row r="398" spans="6:6">
      <c r="F398" s="100"/>
    </row>
    <row r="399" spans="6:6">
      <c r="F399" s="100"/>
    </row>
    <row r="400" spans="6:6">
      <c r="F400" s="100"/>
    </row>
    <row r="401" spans="6:6">
      <c r="F401" s="100"/>
    </row>
    <row r="402" spans="6:6">
      <c r="F402" s="100"/>
    </row>
    <row r="403" spans="6:6">
      <c r="F403" s="100"/>
    </row>
    <row r="404" spans="6:6">
      <c r="F404" s="100"/>
    </row>
    <row r="405" spans="6:6">
      <c r="F405" s="100"/>
    </row>
    <row r="406" spans="6:6">
      <c r="F406" s="100"/>
    </row>
    <row r="407" spans="6:6">
      <c r="F407" s="100"/>
    </row>
    <row r="408" spans="6:6">
      <c r="F408" s="100"/>
    </row>
    <row r="409" spans="6:6">
      <c r="F409" s="100"/>
    </row>
    <row r="410" spans="6:6">
      <c r="F410" s="100"/>
    </row>
    <row r="411" spans="6:6">
      <c r="F411" s="100"/>
    </row>
    <row r="412" spans="6:6">
      <c r="F412" s="100"/>
    </row>
    <row r="413" spans="6:6">
      <c r="F413" s="100"/>
    </row>
    <row r="414" spans="6:6">
      <c r="F414" s="100"/>
    </row>
    <row r="415" spans="6:6">
      <c r="F415" s="100"/>
    </row>
    <row r="416" spans="6:6">
      <c r="F416" s="100"/>
    </row>
    <row r="417" spans="6:6">
      <c r="F417" s="100"/>
    </row>
    <row r="418" spans="6:6">
      <c r="F418" s="100"/>
    </row>
    <row r="419" spans="6:6">
      <c r="F419" s="100"/>
    </row>
    <row r="420" spans="6:6">
      <c r="F420" s="100"/>
    </row>
    <row r="421" spans="6:6">
      <c r="F421" s="100"/>
    </row>
    <row r="422" spans="6:6">
      <c r="F422" s="100"/>
    </row>
    <row r="423" spans="6:6">
      <c r="F423" s="100"/>
    </row>
    <row r="424" spans="6:6">
      <c r="F424" s="100"/>
    </row>
    <row r="425" spans="6:6">
      <c r="F425" s="100"/>
    </row>
    <row r="426" spans="6:6">
      <c r="F426" s="100"/>
    </row>
    <row r="427" spans="6:6">
      <c r="F427" s="100"/>
    </row>
    <row r="428" spans="6:6">
      <c r="F428" s="100"/>
    </row>
    <row r="429" spans="6:6">
      <c r="F429" s="100"/>
    </row>
    <row r="430" spans="6:6">
      <c r="F430" s="100"/>
    </row>
    <row r="431" spans="6:6">
      <c r="F431" s="100"/>
    </row>
    <row r="432" spans="6:6">
      <c r="F432" s="100"/>
    </row>
    <row r="433" spans="6:6">
      <c r="F433" s="100"/>
    </row>
    <row r="434" spans="6:6">
      <c r="F434" s="100"/>
    </row>
    <row r="435" spans="6:6">
      <c r="F435" s="100"/>
    </row>
    <row r="436" spans="6:6">
      <c r="F436" s="100"/>
    </row>
    <row r="437" spans="6:6">
      <c r="F437" s="100"/>
    </row>
    <row r="438" spans="6:6">
      <c r="F438" s="100"/>
    </row>
    <row r="439" spans="6:6">
      <c r="F439" s="100"/>
    </row>
    <row r="440" spans="6:6">
      <c r="F440" s="100"/>
    </row>
    <row r="441" spans="6:6">
      <c r="F441" s="100"/>
    </row>
    <row r="442" spans="6:6">
      <c r="F442" s="100"/>
    </row>
    <row r="443" spans="6:6">
      <c r="F443" s="100"/>
    </row>
    <row r="444" spans="6:6">
      <c r="F444" s="100"/>
    </row>
    <row r="445" spans="6:6">
      <c r="F445" s="100"/>
    </row>
    <row r="446" spans="6:6">
      <c r="F446" s="100"/>
    </row>
    <row r="447" spans="6:6">
      <c r="F447" s="100"/>
    </row>
    <row r="448" spans="6:6">
      <c r="F448" s="100"/>
    </row>
    <row r="449" spans="6:6">
      <c r="F449" s="100"/>
    </row>
    <row r="450" spans="6:6">
      <c r="F450" s="100"/>
    </row>
    <row r="451" spans="6:6">
      <c r="F451" s="100"/>
    </row>
    <row r="452" spans="6:6">
      <c r="F452" s="100"/>
    </row>
    <row r="453" spans="6:6">
      <c r="F453" s="100"/>
    </row>
    <row r="454" spans="6:6">
      <c r="F454" s="100"/>
    </row>
    <row r="455" spans="6:6">
      <c r="F455" s="100"/>
    </row>
    <row r="456" spans="6:6">
      <c r="F456" s="100"/>
    </row>
    <row r="457" spans="6:6">
      <c r="F457" s="100"/>
    </row>
    <row r="458" spans="6:6">
      <c r="F458" s="100"/>
    </row>
    <row r="459" spans="6:6">
      <c r="F459" s="100"/>
    </row>
    <row r="460" spans="6:6">
      <c r="F460" s="100"/>
    </row>
    <row r="461" spans="6:6">
      <c r="F461" s="100"/>
    </row>
    <row r="462" spans="6:6">
      <c r="F462" s="100"/>
    </row>
    <row r="463" spans="6:6">
      <c r="F463" s="100"/>
    </row>
    <row r="464" spans="6:6">
      <c r="F464" s="100"/>
    </row>
    <row r="465" spans="6:6">
      <c r="F465" s="100"/>
    </row>
    <row r="466" spans="6:6">
      <c r="F466" s="100"/>
    </row>
    <row r="467" spans="6:6">
      <c r="F467" s="100"/>
    </row>
    <row r="468" spans="6:6">
      <c r="F468" s="100"/>
    </row>
    <row r="469" spans="6:6">
      <c r="F469" s="100"/>
    </row>
    <row r="470" spans="6:6">
      <c r="F470" s="100"/>
    </row>
    <row r="471" spans="6:6">
      <c r="F471" s="100"/>
    </row>
    <row r="472" spans="6:6">
      <c r="F472" s="100"/>
    </row>
    <row r="473" spans="6:6">
      <c r="F473" s="100"/>
    </row>
    <row r="474" spans="6:6">
      <c r="F474" s="100"/>
    </row>
    <row r="475" spans="6:6">
      <c r="F475" s="100"/>
    </row>
    <row r="476" spans="6:6">
      <c r="F476" s="100"/>
    </row>
    <row r="477" spans="6:6">
      <c r="F477" s="100"/>
    </row>
    <row r="478" spans="6:6">
      <c r="F478" s="100"/>
    </row>
    <row r="479" spans="6:6">
      <c r="F479" s="100"/>
    </row>
    <row r="480" spans="6:6">
      <c r="F480" s="100"/>
    </row>
    <row r="481" spans="6:6">
      <c r="F481" s="100"/>
    </row>
    <row r="482" spans="6:6">
      <c r="F482" s="100"/>
    </row>
    <row r="483" spans="6:6">
      <c r="F483" s="100"/>
    </row>
    <row r="484" spans="6:6">
      <c r="F484" s="100"/>
    </row>
    <row r="485" spans="6:6">
      <c r="F485" s="100"/>
    </row>
    <row r="486" spans="6:6">
      <c r="F486" s="100"/>
    </row>
    <row r="487" spans="6:6">
      <c r="F487" s="100"/>
    </row>
    <row r="488" spans="6:6">
      <c r="F488" s="100"/>
    </row>
    <row r="489" spans="6:6">
      <c r="F489" s="100"/>
    </row>
    <row r="490" spans="6:6">
      <c r="F490" s="100"/>
    </row>
    <row r="491" spans="6:6">
      <c r="F491" s="100"/>
    </row>
    <row r="492" spans="6:6">
      <c r="F492" s="100"/>
    </row>
    <row r="493" spans="6:6">
      <c r="F493" s="100"/>
    </row>
    <row r="494" spans="6:6">
      <c r="F494" s="100"/>
    </row>
    <row r="495" spans="6:6">
      <c r="F495" s="100"/>
    </row>
    <row r="496" spans="6:6">
      <c r="F496" s="100"/>
    </row>
    <row r="497" spans="6:6">
      <c r="F497" s="100"/>
    </row>
    <row r="498" spans="6:6">
      <c r="F498" s="100"/>
    </row>
    <row r="499" spans="6:6">
      <c r="F499" s="100"/>
    </row>
    <row r="500" spans="6:6">
      <c r="F500" s="100"/>
    </row>
    <row r="501" spans="6:6">
      <c r="F501" s="100"/>
    </row>
    <row r="502" spans="6:6">
      <c r="F502" s="100"/>
    </row>
    <row r="503" spans="6:6">
      <c r="F503" s="100"/>
    </row>
    <row r="504" spans="6:6">
      <c r="F504" s="100"/>
    </row>
    <row r="505" spans="6:6">
      <c r="F505" s="100"/>
    </row>
    <row r="506" spans="6:6">
      <c r="F506" s="100"/>
    </row>
    <row r="507" spans="6:6">
      <c r="F507" s="100"/>
    </row>
    <row r="508" spans="6:6">
      <c r="F508" s="100"/>
    </row>
    <row r="509" spans="6:6">
      <c r="F509" s="100"/>
    </row>
    <row r="510" spans="6:6">
      <c r="F510" s="100"/>
    </row>
    <row r="511" spans="6:6">
      <c r="F511" s="100"/>
    </row>
    <row r="512" spans="6:6">
      <c r="F512" s="100"/>
    </row>
    <row r="513" spans="6:6">
      <c r="F513" s="100"/>
    </row>
    <row r="514" spans="6:6">
      <c r="F514" s="100"/>
    </row>
    <row r="515" spans="6:6">
      <c r="F515" s="100"/>
    </row>
    <row r="516" spans="6:6">
      <c r="F516" s="100"/>
    </row>
    <row r="517" spans="6:6">
      <c r="F517" s="100"/>
    </row>
    <row r="518" spans="6:6">
      <c r="F518" s="100"/>
    </row>
    <row r="519" spans="6:6">
      <c r="F519" s="100"/>
    </row>
    <row r="520" spans="6:6">
      <c r="F520" s="100"/>
    </row>
    <row r="521" spans="6:6">
      <c r="F521" s="100"/>
    </row>
    <row r="522" spans="6:6">
      <c r="F522" s="100"/>
    </row>
    <row r="523" spans="6:6">
      <c r="F523" s="100"/>
    </row>
    <row r="524" spans="6:6">
      <c r="F524" s="100"/>
    </row>
    <row r="525" spans="6:6">
      <c r="F525" s="100"/>
    </row>
    <row r="526" spans="6:6">
      <c r="F526" s="100"/>
    </row>
    <row r="527" spans="6:6">
      <c r="F527" s="100"/>
    </row>
    <row r="528" spans="6:6">
      <c r="F528" s="100"/>
    </row>
    <row r="529" spans="6:6">
      <c r="F529" s="100"/>
    </row>
    <row r="530" spans="6:6">
      <c r="F530" s="100"/>
    </row>
    <row r="531" spans="6:6">
      <c r="F531" s="100"/>
    </row>
    <row r="532" spans="6:6">
      <c r="F532" s="100"/>
    </row>
    <row r="533" spans="6:6">
      <c r="F533" s="100"/>
    </row>
    <row r="534" spans="6:6">
      <c r="F534" s="100"/>
    </row>
    <row r="535" spans="6:6">
      <c r="F535" s="100"/>
    </row>
    <row r="536" spans="6:6">
      <c r="F536" s="100"/>
    </row>
    <row r="537" spans="6:6">
      <c r="F537" s="100"/>
    </row>
    <row r="538" spans="6:6">
      <c r="F538" s="100"/>
    </row>
    <row r="539" spans="6:6">
      <c r="F539" s="100"/>
    </row>
    <row r="540" spans="6:6">
      <c r="F540" s="100"/>
    </row>
    <row r="541" spans="6:6">
      <c r="F541" s="100"/>
    </row>
    <row r="542" spans="6:6">
      <c r="F542" s="100"/>
    </row>
    <row r="543" spans="6:6">
      <c r="F543" s="100"/>
    </row>
    <row r="544" spans="6:6">
      <c r="F544" s="100"/>
    </row>
    <row r="545" spans="6:6">
      <c r="F545" s="100"/>
    </row>
    <row r="546" spans="6:6">
      <c r="F546" s="100"/>
    </row>
    <row r="547" spans="6:6">
      <c r="F547" s="100"/>
    </row>
    <row r="548" spans="6:6">
      <c r="F548" s="100"/>
    </row>
    <row r="549" spans="6:6">
      <c r="F549" s="100"/>
    </row>
    <row r="550" spans="6:6">
      <c r="F550" s="100"/>
    </row>
    <row r="551" spans="6:6">
      <c r="F551" s="100"/>
    </row>
    <row r="552" spans="6:6">
      <c r="F552" s="100"/>
    </row>
    <row r="553" spans="6:6">
      <c r="F553" s="100"/>
    </row>
    <row r="554" spans="6:6">
      <c r="F554" s="100"/>
    </row>
    <row r="555" spans="6:6">
      <c r="F555" s="100"/>
    </row>
    <row r="556" spans="6:6">
      <c r="F556" s="100"/>
    </row>
    <row r="557" spans="6:6">
      <c r="F557" s="100"/>
    </row>
    <row r="558" spans="6:6">
      <c r="F558" s="100"/>
    </row>
    <row r="559" spans="6:6">
      <c r="F559" s="100"/>
    </row>
    <row r="560" spans="6:6">
      <c r="F560" s="100"/>
    </row>
    <row r="561" spans="6:6">
      <c r="F561" s="100"/>
    </row>
    <row r="562" spans="6:6">
      <c r="F562" s="100"/>
    </row>
    <row r="563" spans="6:6">
      <c r="F563" s="100"/>
    </row>
    <row r="564" spans="6:6">
      <c r="F564" s="100"/>
    </row>
    <row r="565" spans="6:6">
      <c r="F565" s="100"/>
    </row>
    <row r="566" spans="6:6">
      <c r="F566" s="100"/>
    </row>
    <row r="567" spans="6:6">
      <c r="F567" s="100"/>
    </row>
    <row r="568" spans="6:6">
      <c r="F568" s="100"/>
    </row>
    <row r="569" spans="6:6">
      <c r="F569" s="100"/>
    </row>
    <row r="570" spans="6:6">
      <c r="F570" s="100"/>
    </row>
    <row r="571" spans="6:6">
      <c r="F571" s="100"/>
    </row>
    <row r="572" spans="6:6">
      <c r="F572" s="100"/>
    </row>
    <row r="573" spans="6:6">
      <c r="F573" s="100"/>
    </row>
    <row r="574" spans="6:6">
      <c r="F574" s="100"/>
    </row>
    <row r="575" spans="6:6">
      <c r="F575" s="100"/>
    </row>
    <row r="576" spans="6:6">
      <c r="F576" s="100"/>
    </row>
    <row r="577" spans="6:6">
      <c r="F577" s="100"/>
    </row>
    <row r="578" spans="6:6">
      <c r="F578" s="100"/>
    </row>
    <row r="579" spans="6:6">
      <c r="F579" s="100"/>
    </row>
    <row r="580" spans="6:6">
      <c r="F580" s="100"/>
    </row>
    <row r="581" spans="6:6">
      <c r="F581" s="100"/>
    </row>
    <row r="582" spans="6:6">
      <c r="F582" s="100"/>
    </row>
    <row r="583" spans="6:6">
      <c r="F583" s="100"/>
    </row>
    <row r="584" spans="6:6">
      <c r="F584" s="100"/>
    </row>
    <row r="585" spans="6:6">
      <c r="F585" s="100"/>
    </row>
    <row r="586" spans="6:6">
      <c r="F586" s="100"/>
    </row>
    <row r="587" spans="6:6">
      <c r="F587" s="100"/>
    </row>
    <row r="588" spans="6:6">
      <c r="F588" s="100"/>
    </row>
    <row r="589" spans="6:6">
      <c r="F589" s="100"/>
    </row>
    <row r="590" spans="6:6">
      <c r="F590" s="100"/>
    </row>
    <row r="591" spans="6:6">
      <c r="F591" s="100"/>
    </row>
    <row r="592" spans="6:6">
      <c r="F592" s="100"/>
    </row>
    <row r="593" spans="6:6">
      <c r="F593" s="100"/>
    </row>
    <row r="594" spans="6:6">
      <c r="F594" s="100"/>
    </row>
    <row r="595" spans="6:6">
      <c r="F595" s="100"/>
    </row>
    <row r="596" spans="6:6">
      <c r="F596" s="100"/>
    </row>
    <row r="597" spans="6:6">
      <c r="F597" s="100"/>
    </row>
    <row r="598" spans="6:6">
      <c r="F598" s="100"/>
    </row>
    <row r="599" spans="6:6">
      <c r="F599" s="100"/>
    </row>
    <row r="600" spans="6:6">
      <c r="F600" s="100"/>
    </row>
    <row r="601" spans="6:6">
      <c r="F601" s="100"/>
    </row>
    <row r="602" spans="6:6">
      <c r="F602" s="100"/>
    </row>
    <row r="603" spans="6:6">
      <c r="F603" s="100"/>
    </row>
    <row r="604" spans="6:6">
      <c r="F604" s="100"/>
    </row>
    <row r="605" spans="6:6">
      <c r="F605" s="100"/>
    </row>
    <row r="606" spans="6:6">
      <c r="F606" s="100"/>
    </row>
    <row r="607" spans="6:6">
      <c r="F607" s="100"/>
    </row>
    <row r="608" spans="6:6">
      <c r="F608" s="100"/>
    </row>
    <row r="609" spans="6:6">
      <c r="F609" s="100"/>
    </row>
    <row r="610" spans="6:6">
      <c r="F610" s="100"/>
    </row>
    <row r="611" spans="6:6">
      <c r="F611" s="100"/>
    </row>
    <row r="612" spans="6:6">
      <c r="F612" s="100"/>
    </row>
    <row r="613" spans="6:6">
      <c r="F613" s="100"/>
    </row>
    <row r="614" spans="6:6">
      <c r="F614" s="100"/>
    </row>
    <row r="615" spans="6:6">
      <c r="F615" s="100"/>
    </row>
    <row r="616" spans="6:6">
      <c r="F616" s="100"/>
    </row>
    <row r="617" spans="6:6">
      <c r="F617" s="100"/>
    </row>
    <row r="618" spans="6:6">
      <c r="F618" s="100"/>
    </row>
    <row r="619" spans="6:6">
      <c r="F619" s="100"/>
    </row>
    <row r="620" spans="6:6">
      <c r="F620" s="100"/>
    </row>
    <row r="621" spans="6:6">
      <c r="F621" s="100"/>
    </row>
    <row r="622" spans="6:6">
      <c r="F622" s="100"/>
    </row>
    <row r="623" spans="6:6">
      <c r="F623" s="100"/>
    </row>
    <row r="624" spans="6:6">
      <c r="F624" s="100"/>
    </row>
    <row r="625" spans="6:6">
      <c r="F625" s="100"/>
    </row>
    <row r="626" spans="6:6">
      <c r="F626" s="100"/>
    </row>
    <row r="627" spans="6:6">
      <c r="F627" s="100"/>
    </row>
    <row r="628" spans="6:6">
      <c r="F628" s="100"/>
    </row>
    <row r="629" spans="6:6">
      <c r="F629" s="100"/>
    </row>
    <row r="630" spans="6:6">
      <c r="F630" s="100"/>
    </row>
    <row r="631" spans="6:6">
      <c r="F631" s="100"/>
    </row>
    <row r="632" spans="6:6">
      <c r="F632" s="100"/>
    </row>
    <row r="633" spans="6:6">
      <c r="F633" s="100"/>
    </row>
    <row r="634" spans="6:6">
      <c r="F634" s="100"/>
    </row>
    <row r="635" spans="6:6">
      <c r="F635" s="100"/>
    </row>
    <row r="636" spans="6:6">
      <c r="F636" s="100"/>
    </row>
    <row r="637" spans="6:6">
      <c r="F637" s="100"/>
    </row>
    <row r="638" spans="6:6">
      <c r="F638" s="100"/>
    </row>
    <row r="639" spans="6:6">
      <c r="F639" s="100"/>
    </row>
    <row r="640" spans="6:6">
      <c r="F640" s="100"/>
    </row>
    <row r="641" spans="6:6">
      <c r="F641" s="100"/>
    </row>
    <row r="642" spans="6:6">
      <c r="F642" s="100"/>
    </row>
    <row r="643" spans="6:6">
      <c r="F643" s="100"/>
    </row>
    <row r="644" spans="6:6">
      <c r="F644" s="100"/>
    </row>
    <row r="645" spans="6:6">
      <c r="F645" s="100"/>
    </row>
    <row r="646" spans="6:6">
      <c r="F646" s="100"/>
    </row>
    <row r="647" spans="6:6">
      <c r="F647" s="100"/>
    </row>
    <row r="648" spans="6:6">
      <c r="F648" s="100"/>
    </row>
    <row r="649" spans="6:6">
      <c r="F649" s="100"/>
    </row>
    <row r="650" spans="6:6">
      <c r="F650" s="100"/>
    </row>
    <row r="651" spans="6:6">
      <c r="F651" s="100"/>
    </row>
    <row r="652" spans="6:6">
      <c r="F652" s="100"/>
    </row>
    <row r="653" spans="6:6">
      <c r="F653" s="100"/>
    </row>
    <row r="654" spans="6:6">
      <c r="F654" s="100"/>
    </row>
    <row r="655" spans="6:6">
      <c r="F655" s="100"/>
    </row>
    <row r="656" spans="6:6">
      <c r="F656" s="100"/>
    </row>
    <row r="657" spans="6:6">
      <c r="F657" s="100"/>
    </row>
    <row r="658" spans="6:6">
      <c r="F658" s="100"/>
    </row>
    <row r="659" spans="6:6">
      <c r="F659" s="100"/>
    </row>
    <row r="660" spans="6:6">
      <c r="F660" s="100"/>
    </row>
    <row r="661" spans="6:6">
      <c r="F661" s="100"/>
    </row>
    <row r="662" spans="6:6">
      <c r="F662" s="100"/>
    </row>
    <row r="663" spans="6:6">
      <c r="F663" s="100"/>
    </row>
    <row r="664" spans="6:6">
      <c r="F664" s="100"/>
    </row>
    <row r="665" spans="6:6">
      <c r="F665" s="100"/>
    </row>
    <row r="666" spans="6:6">
      <c r="F666" s="100"/>
    </row>
    <row r="667" spans="6:6">
      <c r="F667" s="100"/>
    </row>
    <row r="668" spans="6:6">
      <c r="F668" s="100"/>
    </row>
    <row r="669" spans="6:6">
      <c r="F669" s="100"/>
    </row>
    <row r="670" spans="6:6">
      <c r="F670" s="100"/>
    </row>
    <row r="671" spans="6:6">
      <c r="F671" s="100"/>
    </row>
    <row r="672" spans="6:6">
      <c r="F672" s="100"/>
    </row>
    <row r="673" spans="6:6">
      <c r="F673" s="100"/>
    </row>
    <row r="674" spans="6:6">
      <c r="F674" s="100"/>
    </row>
    <row r="675" spans="6:6">
      <c r="F675" s="100"/>
    </row>
    <row r="676" spans="6:6">
      <c r="F676" s="100"/>
    </row>
    <row r="677" spans="6:6">
      <c r="F677" s="100"/>
    </row>
    <row r="678" spans="6:6">
      <c r="F678" s="100"/>
    </row>
    <row r="679" spans="6:6">
      <c r="F679" s="100"/>
    </row>
    <row r="680" spans="6:6">
      <c r="F680" s="100"/>
    </row>
    <row r="681" spans="6:6">
      <c r="F681" s="100"/>
    </row>
    <row r="682" spans="6:6">
      <c r="F682" s="100"/>
    </row>
    <row r="683" spans="6:6">
      <c r="F683" s="100"/>
    </row>
    <row r="684" spans="6:6">
      <c r="F684" s="100"/>
    </row>
    <row r="685" spans="6:6">
      <c r="F685" s="100"/>
    </row>
    <row r="686" spans="6:6">
      <c r="F686" s="100"/>
    </row>
    <row r="687" spans="6:6">
      <c r="F687" s="100"/>
    </row>
    <row r="688" spans="6:6">
      <c r="F688" s="100"/>
    </row>
    <row r="689" spans="6:6">
      <c r="F689" s="100"/>
    </row>
    <row r="690" spans="6:6">
      <c r="F690" s="100"/>
    </row>
    <row r="691" spans="6:6">
      <c r="F691" s="100"/>
    </row>
    <row r="692" spans="6:6">
      <c r="F692" s="100"/>
    </row>
    <row r="693" spans="6:6">
      <c r="F693" s="100"/>
    </row>
  </sheetData>
  <autoFilter ref="A1:I368" xr:uid="{F5B3E10E-D689-4F1F-B3DE-A2988EC31708}">
    <filterColumn colId="1">
      <filters blank="1">
        <filter val="伊東市"/>
        <filter val="伊豆の国市"/>
        <filter val="伊豆市"/>
        <filter val="下田市"/>
        <filter val="河津町"/>
        <filter val="掛川市"/>
        <filter val="菊川市"/>
        <filter val="吉田町"/>
        <filter val="湖西市"/>
        <filter val="御前崎市"/>
        <filter val="御殿場市"/>
        <filter val="三島市"/>
        <filter val="小山町"/>
        <filter val="松崎町"/>
        <filter val="沼津市"/>
        <filter val="焼津市"/>
        <filter val="森町"/>
        <filter val="裾野市"/>
        <filter val="清水町"/>
        <filter val="西伊豆町"/>
        <filter val="静岡市"/>
        <filter val="川根本町"/>
        <filter val="袋井市"/>
        <filter val="長泉町"/>
        <filter val="天竜区"/>
        <filter val="島田市"/>
        <filter val="東伊豆町"/>
        <filter val="藤枝市"/>
        <filter val="南伊豆町"/>
        <filter val="熱海市"/>
        <filter val="函南町"/>
        <filter val="磐田市"/>
        <filter val="浜松市"/>
        <filter val="富士宮市"/>
        <filter val="富士市"/>
        <filter val="牧之原市"/>
      </filters>
    </filterColumn>
    <filterColumn colId="2">
      <filters blank="1"/>
    </filterColumn>
  </autoFilter>
  <phoneticPr fontId="2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2F1B3754351DD946A30387040B56D770" ma:contentTypeVersion="15" ma:contentTypeDescription="新しいドキュメントを作成します。" ma:contentTypeScope="" ma:versionID="5b2036ebe40f4ec12e40f70b251f0db8">
  <xsd:schema xmlns:xsd="http://www.w3.org/2001/XMLSchema" xmlns:xs="http://www.w3.org/2001/XMLSchema" xmlns:p="http://schemas.microsoft.com/office/2006/metadata/properties" xmlns:ns2="2b882271-6248-4548-af5b-de0bbeb03eaf" xmlns:ns3="f64a651d-62e0-4d4f-83e2-4e87fd44fa6c" targetNamespace="http://schemas.microsoft.com/office/2006/metadata/properties" ma:root="true" ma:fieldsID="6227285a5b598b045ed8250e98717f0c" ns2:_="" ns3:_="">
    <xsd:import namespace="2b882271-6248-4548-af5b-de0bbeb03eaf"/>
    <xsd:import namespace="f64a651d-62e0-4d4f-83e2-4e87fd44fa6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CR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b882271-6248-4548-af5b-de0bbeb03eaf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5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4a651d-62e0-4d4f-83e2-4e87fd44fa6c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16" nillable="true" ma:displayName="Taxonomy Catch All Column" ma:hidden="true" ma:list="{952fd825-51c7-426f-8c69-7df2aefd11cf}" ma:internalName="TaxCatchAll" ma:showField="CatchAllData" ma:web="f64a651d-62e0-4d4f-83e2-4e87fd44fa6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2b882271-6248-4548-af5b-de0bbeb03eaf">
      <Terms xmlns="http://schemas.microsoft.com/office/infopath/2007/PartnerControls"/>
    </lcf76f155ced4ddcb4097134ff3c332f>
    <_x4f5c__x6210__x65e5__x6642_ xmlns="2b882271-6248-4548-af5b-de0bbeb03eaf" xsi:nil="true"/>
    <TaxCatchAll xmlns="f64a651d-62e0-4d4f-83e2-4e87fd44fa6c" xsi:nil="true"/>
  </documentManagement>
</p:properties>
</file>

<file path=customXml/itemProps1.xml><?xml version="1.0" encoding="utf-8"?>
<ds:datastoreItem xmlns:ds="http://schemas.openxmlformats.org/officeDocument/2006/customXml" ds:itemID="{4F945CC7-8F2A-4D4F-B7F1-3598ABBF9FBB}"/>
</file>

<file path=customXml/itemProps2.xml><?xml version="1.0" encoding="utf-8"?>
<ds:datastoreItem xmlns:ds="http://schemas.openxmlformats.org/officeDocument/2006/customXml" ds:itemID="{A0286887-48E8-488D-915B-1E504ACDBE5E}"/>
</file>

<file path=customXml/itemProps3.xml><?xml version="1.0" encoding="utf-8"?>
<ds:datastoreItem xmlns:ds="http://schemas.openxmlformats.org/officeDocument/2006/customXml" ds:itemID="{E7715976-B403-40EB-BDA5-AF51B3878C7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西井 洋司(NISHII Hiroshi)</dc:creator>
  <cp:keywords/>
  <dc:description/>
  <cp:lastModifiedBy>石田 圭一(ISHIDA Keiichi)</cp:lastModifiedBy>
  <cp:revision/>
  <dcterms:created xsi:type="dcterms:W3CDTF">2021-11-10T08:41:27Z</dcterms:created>
  <dcterms:modified xsi:type="dcterms:W3CDTF">2026-03-16T00:59:18Z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0x0101002F1B3754351DD946A30387040B56D770</vt:lpwstr>
  </property>
  <property fmtid="{D5CDD505-2E9C-101B-9397-08002B2CF9AE}" pid="3" name="MediaServiceImageTags">
    <vt:lpwstr/>
  </property>
</Properties>
</file>